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'36'!$A$1:$K$69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<sst xmlns="http://schemas.openxmlformats.org/spreadsheetml/2006/main" count="50" uniqueCount="50">
  <si>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</si>
  <si>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</si>
  <si>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</si>
  <si>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</si>
  <si>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</si>
  <si>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</si>
  <si>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</si>
  <si>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</si>
  <si>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</si>
  <si>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</si>
  <si>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</si>
  <si>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</si>
  <si>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</si>
  <si>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</si>
  <si>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</si>
  <si>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</si>
  <si>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</si>
  <si>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</si>
  <si>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</si>
  <si>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</si>
  <si>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</si>
  <si>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</si>
  <si>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</si>
  <si>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</si>
  <si>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</si>
  <si>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</si>
  <si>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</si>
  <si>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</si>
  <si>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</si>
  <si>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</si>
  <si>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</si>
  <si>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</si>
  <si>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</si>
  <si>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</si>
  <si>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</si>
  <si>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</si>
  <si>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</si>
  <si>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</si>
  <si>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</si>
  <si>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</si>
  <si>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</si>
  <si>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</si>
  <si>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</si>
  <si>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</si>
  <si>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</si>
  <si>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r>
      <t xml:space="preserve">2 </t>
    </r>
    <r>
      <rPr>
        <i/>
        <sz val="10"/>
        <rFont val="Arial"/>
        <family val="2"/>
      </rPr>
      <t>Provisional.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</si>
  <si>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</si>
  <si>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</si>
  <si>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2</t>
    </r>
  </si>
  <si>
    <t>Table 36: Gross Official International Reserves: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</si>
</sst>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10" fillId="0" borderId="13" xfId="0" applyNumberFormat="1" applyFont="1" applyFill="1" applyBorder="1"/>
    <xf numFmtId="3" fontId="10" fillId="0" borderId="24" xfId="0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90" zoomScaleNormal="90" workbookViewId="0">
      <selection activeCell="L65" sqref="L65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49</v>
      </c>
    </row>
    <row r="2" spans="1:11" ht="19.5" customHeight="1" thickBot="1" x14ac:dyDescent="0.25"/>
    <row r="3" spans="1:11" ht="13.5" customHeight="1" thickTop="1" x14ac:dyDescent="0.2">
      <c r="A3" s="50"/>
      <c r="B3" s="67" t="s">
        <v>1</v>
      </c>
      <c r="C3" s="68"/>
      <c r="D3" s="68"/>
      <c r="E3" s="69"/>
      <c r="F3" s="79" t="s">
        <v>19</v>
      </c>
      <c r="G3" s="79" t="s">
        <v>20</v>
      </c>
      <c r="H3" s="79" t="s">
        <v>21</v>
      </c>
      <c r="I3" s="79" t="s">
        <v>22</v>
      </c>
      <c r="J3" s="64" t="s">
        <v>39</v>
      </c>
    </row>
    <row r="4" spans="1:11" ht="13.5" customHeight="1" x14ac:dyDescent="0.2">
      <c r="A4" s="51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51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2"/>
      <c r="B6" s="53" t="s">
        <v>5</v>
      </c>
      <c r="C6" s="54" t="s">
        <v>6</v>
      </c>
      <c r="D6" s="54" t="s">
        <v>18</v>
      </c>
      <c r="E6" s="55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56"/>
      <c r="B7" s="76" t="s">
        <v>0</v>
      </c>
      <c r="C7" s="77"/>
      <c r="D7" s="77"/>
      <c r="E7" s="77"/>
      <c r="F7" s="77"/>
      <c r="G7" s="77"/>
      <c r="H7" s="78"/>
      <c r="I7" s="57" t="s">
        <v>3</v>
      </c>
      <c r="J7" s="57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4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4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4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4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4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4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4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4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4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4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4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4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4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4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4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  <c r="M31" s="37"/>
    </row>
    <row r="32" spans="1:14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  <c r="M32" s="37"/>
      <c r="N32" s="37"/>
    </row>
    <row r="33" spans="1:14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4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4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4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4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4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4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4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  <c r="N40" s="38"/>
    </row>
    <row r="41" spans="1:14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  <c r="N41" s="38"/>
    </row>
    <row r="42" spans="1:14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  <c r="M42" s="38"/>
    </row>
    <row r="43" spans="1:14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  <c r="M43" s="38"/>
    </row>
    <row r="44" spans="1:14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  <c r="M44" s="38"/>
    </row>
    <row r="45" spans="1:14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  <c r="M45" s="38"/>
    </row>
    <row r="46" spans="1:14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  <c r="M46" s="38"/>
    </row>
    <row r="47" spans="1:14" ht="24" hidden="1" customHeight="1" x14ac:dyDescent="0.2">
      <c r="A47" s="39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8"/>
      <c r="M47" s="38"/>
    </row>
    <row r="48" spans="1:14" ht="24" hidden="1" customHeight="1" x14ac:dyDescent="0.2">
      <c r="A48" s="58" t="s">
        <v>28</v>
      </c>
      <c r="B48" s="40">
        <v>5542</v>
      </c>
      <c r="C48" s="41">
        <v>4651</v>
      </c>
      <c r="D48" s="41">
        <v>93693</v>
      </c>
      <c r="E48" s="42">
        <v>103886</v>
      </c>
      <c r="F48" s="43">
        <v>1568</v>
      </c>
      <c r="G48" s="44">
        <v>0.1</v>
      </c>
      <c r="H48" s="10">
        <f t="shared" ref="H48:H52" si="10">E48+F48+G48</f>
        <v>105454.1</v>
      </c>
      <c r="I48" s="45">
        <v>3391.5</v>
      </c>
      <c r="J48" s="10">
        <v>5.253202485771574</v>
      </c>
      <c r="K48" s="38"/>
      <c r="M48" s="38"/>
    </row>
    <row r="49" spans="1:13" ht="24" hidden="1" customHeight="1" x14ac:dyDescent="0.2">
      <c r="A49" s="58" t="s">
        <v>29</v>
      </c>
      <c r="B49" s="40">
        <v>4699</v>
      </c>
      <c r="C49" s="41">
        <v>4662</v>
      </c>
      <c r="D49" s="41">
        <v>94063</v>
      </c>
      <c r="E49" s="47">
        <v>103424</v>
      </c>
      <c r="F49" s="43">
        <v>1616</v>
      </c>
      <c r="G49" s="44">
        <v>0.1</v>
      </c>
      <c r="H49" s="10">
        <f t="shared" si="10"/>
        <v>105040.1</v>
      </c>
      <c r="I49" s="48">
        <v>3386.9</v>
      </c>
      <c r="J49" s="9">
        <v>5.2325790502758514</v>
      </c>
      <c r="K49" s="38"/>
      <c r="M49" s="38"/>
    </row>
    <row r="50" spans="1:13" ht="24" hidden="1" customHeight="1" thickTop="1" x14ac:dyDescent="0.2">
      <c r="A50" s="58" t="s">
        <v>30</v>
      </c>
      <c r="B50" s="40">
        <v>5165</v>
      </c>
      <c r="C50" s="41">
        <v>4662</v>
      </c>
      <c r="D50" s="41">
        <v>90668</v>
      </c>
      <c r="E50" s="47">
        <v>100495</v>
      </c>
      <c r="F50" s="43">
        <v>1619</v>
      </c>
      <c r="G50" s="44">
        <v>0.1</v>
      </c>
      <c r="H50" s="10">
        <f t="shared" si="10"/>
        <v>102114.1</v>
      </c>
      <c r="I50" s="48">
        <v>3316.3</v>
      </c>
      <c r="J50" s="9">
        <v>5.0868201800814479</v>
      </c>
      <c r="K50" s="38"/>
      <c r="M50" s="38"/>
    </row>
    <row r="51" spans="1:13" ht="24" hidden="1" customHeight="1" thickTop="1" x14ac:dyDescent="0.2">
      <c r="A51" s="58" t="s">
        <v>31</v>
      </c>
      <c r="B51" s="40">
        <v>5407</v>
      </c>
      <c r="C51" s="41">
        <v>4667</v>
      </c>
      <c r="D51" s="41">
        <v>89022</v>
      </c>
      <c r="E51" s="47">
        <v>99096</v>
      </c>
      <c r="F51" s="43">
        <v>1620</v>
      </c>
      <c r="G51" s="44">
        <v>0.1</v>
      </c>
      <c r="H51" s="10">
        <f t="shared" si="10"/>
        <v>100716.1</v>
      </c>
      <c r="I51" s="48">
        <v>3271.5</v>
      </c>
      <c r="J51" s="10">
        <v>5.0171787239871986</v>
      </c>
      <c r="K51" s="38"/>
      <c r="M51" s="38"/>
    </row>
    <row r="52" spans="1:13" ht="24" hidden="1" customHeight="1" thickTop="1" x14ac:dyDescent="0.2">
      <c r="A52" s="58" t="s">
        <v>32</v>
      </c>
      <c r="B52" s="40">
        <v>5140</v>
      </c>
      <c r="C52" s="41">
        <v>4667</v>
      </c>
      <c r="D52" s="41">
        <v>90922</v>
      </c>
      <c r="E52" s="47">
        <v>100729</v>
      </c>
      <c r="F52" s="43">
        <v>1717</v>
      </c>
      <c r="G52" s="44">
        <v>0.1</v>
      </c>
      <c r="H52" s="10">
        <f t="shared" si="10"/>
        <v>102446.1</v>
      </c>
      <c r="I52" s="48">
        <f>H52/30.4674</f>
        <v>3362.4825223025268</v>
      </c>
      <c r="J52" s="10">
        <v>5.1033587805272926</v>
      </c>
      <c r="K52" s="38"/>
      <c r="M52" s="38"/>
    </row>
    <row r="53" spans="1:13" ht="24" customHeight="1" thickTop="1" x14ac:dyDescent="0.2">
      <c r="A53" s="58" t="s">
        <v>33</v>
      </c>
      <c r="B53" s="40">
        <v>5043</v>
      </c>
      <c r="C53" s="41">
        <v>4671</v>
      </c>
      <c r="D53" s="41">
        <v>90302</v>
      </c>
      <c r="E53" s="47">
        <v>100016</v>
      </c>
      <c r="F53" s="43">
        <v>1698</v>
      </c>
      <c r="G53" s="44">
        <v>0.1</v>
      </c>
      <c r="H53" s="10">
        <f t="shared" ref="H53" si="11">E53+F53+G53</f>
        <v>101714.1</v>
      </c>
      <c r="I53" s="48">
        <f>H53/30.0499</f>
        <v>3384.8398829946191</v>
      </c>
      <c r="J53" s="10">
        <v>5.0668941554478995</v>
      </c>
      <c r="K53" s="38"/>
      <c r="M53" s="38"/>
    </row>
    <row r="54" spans="1:13" ht="24" customHeight="1" x14ac:dyDescent="0.2">
      <c r="A54" s="58" t="s">
        <v>34</v>
      </c>
      <c r="B54" s="40">
        <v>4757</v>
      </c>
      <c r="C54" s="41">
        <v>4650</v>
      </c>
      <c r="D54" s="41">
        <v>89619</v>
      </c>
      <c r="E54" s="47">
        <v>99026</v>
      </c>
      <c r="F54" s="43">
        <v>1761</v>
      </c>
      <c r="G54" s="44">
        <v>0.1</v>
      </c>
      <c r="H54" s="10">
        <f t="shared" ref="H54" si="12">E54+F54+G54</f>
        <v>100787.1</v>
      </c>
      <c r="I54" s="48">
        <f>H54/30.2987</f>
        <v>3326.4496496549359</v>
      </c>
      <c r="J54" s="10">
        <v>5.020715593359653</v>
      </c>
      <c r="K54" s="38"/>
      <c r="M54" s="38"/>
    </row>
    <row r="55" spans="1:13" ht="24" customHeight="1" x14ac:dyDescent="0.2">
      <c r="A55" s="58" t="s">
        <v>35</v>
      </c>
      <c r="B55" s="40">
        <v>4536</v>
      </c>
      <c r="C55" s="41">
        <v>4630</v>
      </c>
      <c r="D55" s="41">
        <v>94092</v>
      </c>
      <c r="E55" s="47">
        <v>103258</v>
      </c>
      <c r="F55" s="43">
        <v>1751</v>
      </c>
      <c r="G55" s="44">
        <v>0.1</v>
      </c>
      <c r="H55" s="10">
        <f t="shared" ref="H55:H58" si="13">E55+F55+G55</f>
        <v>105009.1</v>
      </c>
      <c r="I55" s="48">
        <f>H55/30.0792</f>
        <v>3491.0868640123408</v>
      </c>
      <c r="J55" s="10">
        <v>5.2310347833667512</v>
      </c>
      <c r="K55" s="38"/>
      <c r="M55" s="38"/>
    </row>
    <row r="56" spans="1:13" ht="24" customHeight="1" x14ac:dyDescent="0.2">
      <c r="A56" s="58" t="s">
        <v>36</v>
      </c>
      <c r="B56" s="40">
        <v>4776</v>
      </c>
      <c r="C56" s="41">
        <v>4648</v>
      </c>
      <c r="D56" s="41">
        <v>93308</v>
      </c>
      <c r="E56" s="47">
        <v>102732</v>
      </c>
      <c r="F56" s="43">
        <v>1751</v>
      </c>
      <c r="G56" s="44">
        <v>0.1</v>
      </c>
      <c r="H56" s="10">
        <f t="shared" ref="H56" si="14">E56+F56+G56</f>
        <v>104483.1</v>
      </c>
      <c r="I56" s="48">
        <v>3459.3</v>
      </c>
      <c r="J56" s="10">
        <v>5.2048320609736356</v>
      </c>
      <c r="K56" s="38"/>
      <c r="M56" s="38"/>
    </row>
    <row r="57" spans="1:13" ht="24" customHeight="1" x14ac:dyDescent="0.2">
      <c r="A57" s="58" t="s">
        <v>37</v>
      </c>
      <c r="B57" s="40">
        <v>5036</v>
      </c>
      <c r="C57" s="41">
        <v>4637</v>
      </c>
      <c r="D57" s="41">
        <v>98772</v>
      </c>
      <c r="E57" s="47">
        <v>108445</v>
      </c>
      <c r="F57" s="43">
        <v>1761</v>
      </c>
      <c r="G57" s="44">
        <v>0.1</v>
      </c>
      <c r="H57" s="10">
        <f t="shared" si="13"/>
        <v>110206.1</v>
      </c>
      <c r="I57" s="48">
        <v>3662.5</v>
      </c>
      <c r="J57" s="10">
        <v>5.4897243981717878</v>
      </c>
      <c r="K57" s="38"/>
      <c r="M57" s="38"/>
    </row>
    <row r="58" spans="1:13" ht="24" customHeight="1" x14ac:dyDescent="0.2">
      <c r="A58" s="58" t="s">
        <v>38</v>
      </c>
      <c r="B58" s="40">
        <v>4900</v>
      </c>
      <c r="C58" s="41">
        <v>4648</v>
      </c>
      <c r="D58" s="41">
        <v>100713</v>
      </c>
      <c r="E58" s="47">
        <v>110261</v>
      </c>
      <c r="F58" s="43">
        <v>1757</v>
      </c>
      <c r="G58" s="44">
        <v>0.1</v>
      </c>
      <c r="H58" s="10">
        <f t="shared" si="13"/>
        <v>112018.1</v>
      </c>
      <c r="I58" s="48">
        <v>3722.9</v>
      </c>
      <c r="J58" s="10">
        <v>5.6</v>
      </c>
      <c r="K58" s="38"/>
      <c r="M58" s="38"/>
    </row>
    <row r="59" spans="1:13" ht="24" customHeight="1" x14ac:dyDescent="0.2">
      <c r="A59" s="58" t="s">
        <v>42</v>
      </c>
      <c r="B59" s="40">
        <v>4867</v>
      </c>
      <c r="C59" s="41">
        <v>4648</v>
      </c>
      <c r="D59" s="41">
        <v>105183</v>
      </c>
      <c r="E59" s="47">
        <v>114698</v>
      </c>
      <c r="F59" s="43">
        <v>1782</v>
      </c>
      <c r="G59" s="44">
        <v>0.1</v>
      </c>
      <c r="H59" s="10">
        <f>E59+F59+G59</f>
        <v>116480.1</v>
      </c>
      <c r="I59" s="48">
        <v>3885.8</v>
      </c>
      <c r="J59" s="10">
        <v>5.8</v>
      </c>
      <c r="K59" s="38"/>
      <c r="M59" s="38"/>
    </row>
    <row r="60" spans="1:13" ht="24" customHeight="1" x14ac:dyDescent="0.2">
      <c r="A60" s="58" t="s">
        <v>41</v>
      </c>
      <c r="B60" s="40">
        <v>4773</v>
      </c>
      <c r="C60" s="41">
        <v>4666</v>
      </c>
      <c r="D60" s="41">
        <v>107597</v>
      </c>
      <c r="E60" s="47">
        <v>117036</v>
      </c>
      <c r="F60" s="43">
        <v>1788</v>
      </c>
      <c r="G60" s="44">
        <v>0</v>
      </c>
      <c r="H60" s="10">
        <f>E60+F60+G60</f>
        <v>118824</v>
      </c>
      <c r="I60" s="48">
        <v>3927.7</v>
      </c>
      <c r="J60" s="10">
        <v>5.9</v>
      </c>
      <c r="K60" s="38"/>
      <c r="M60" s="38"/>
    </row>
    <row r="61" spans="1:13" ht="24" customHeight="1" x14ac:dyDescent="0.2">
      <c r="A61" s="58" t="s">
        <v>43</v>
      </c>
      <c r="B61" s="40">
        <v>5001</v>
      </c>
      <c r="C61" s="41">
        <v>4669</v>
      </c>
      <c r="D61" s="41">
        <v>109961</v>
      </c>
      <c r="E61" s="47">
        <v>119631</v>
      </c>
      <c r="F61" s="43">
        <v>1793</v>
      </c>
      <c r="G61" s="44">
        <v>0.1</v>
      </c>
      <c r="H61" s="10">
        <v>121424.1</v>
      </c>
      <c r="I61" s="48">
        <v>4015.5</v>
      </c>
      <c r="J61" s="10">
        <v>6</v>
      </c>
      <c r="K61" s="38"/>
      <c r="M61" s="38"/>
    </row>
    <row r="62" spans="1:13" ht="24" customHeight="1" x14ac:dyDescent="0.2">
      <c r="A62" s="58" t="s">
        <v>44</v>
      </c>
      <c r="B62" s="40">
        <v>4960</v>
      </c>
      <c r="C62" s="41">
        <v>4668</v>
      </c>
      <c r="D62" s="41">
        <v>111415</v>
      </c>
      <c r="E62" s="47">
        <v>121043</v>
      </c>
      <c r="F62" s="43">
        <v>1789</v>
      </c>
      <c r="G62" s="44">
        <v>0.1</v>
      </c>
      <c r="H62" s="10">
        <v>122832.1</v>
      </c>
      <c r="I62" s="48">
        <v>4033.5</v>
      </c>
      <c r="J62" s="10">
        <v>6.1</v>
      </c>
      <c r="K62" s="38"/>
      <c r="M62" s="38"/>
    </row>
    <row r="63" spans="1:13" ht="24" customHeight="1" x14ac:dyDescent="0.2">
      <c r="A63" s="58" t="s">
        <v>46</v>
      </c>
      <c r="B63" s="40">
        <v>4999</v>
      </c>
      <c r="C63" s="41">
        <v>4684</v>
      </c>
      <c r="D63" s="41">
        <v>113535</v>
      </c>
      <c r="E63" s="47">
        <v>123218</v>
      </c>
      <c r="F63" s="43">
        <v>1802</v>
      </c>
      <c r="G63" s="44">
        <v>0</v>
      </c>
      <c r="H63" s="10">
        <v>125020</v>
      </c>
      <c r="I63" s="48">
        <v>4051.9</v>
      </c>
      <c r="J63" s="10">
        <v>6.2</v>
      </c>
      <c r="K63" s="38"/>
      <c r="M63" s="38"/>
    </row>
    <row r="64" spans="1:13" ht="24" customHeight="1" x14ac:dyDescent="0.2">
      <c r="A64" s="58" t="s">
        <v>47</v>
      </c>
      <c r="B64" s="40">
        <v>7235</v>
      </c>
      <c r="C64" s="41">
        <v>4660</v>
      </c>
      <c r="D64" s="41">
        <v>108822</v>
      </c>
      <c r="E64" s="47">
        <v>120717</v>
      </c>
      <c r="F64" s="43">
        <v>1787</v>
      </c>
      <c r="G64" s="44">
        <v>0.1</v>
      </c>
      <c r="H64" s="10">
        <v>122504.1</v>
      </c>
      <c r="I64" s="48">
        <v>3910.1337699769233</v>
      </c>
      <c r="J64" s="10">
        <v>6.1</v>
      </c>
      <c r="K64" s="38"/>
      <c r="M64" s="38"/>
    </row>
    <row r="65" spans="1:13" ht="24" customHeight="1" thickBot="1" x14ac:dyDescent="0.25">
      <c r="A65" s="59" t="s">
        <v>48</v>
      </c>
      <c r="B65" s="61">
        <v>8173</v>
      </c>
      <c r="C65" s="60">
        <v>4638</v>
      </c>
      <c r="D65" s="60">
        <v>106738</v>
      </c>
      <c r="E65" s="63">
        <v>119549</v>
      </c>
      <c r="F65" s="61">
        <v>1782</v>
      </c>
      <c r="G65" s="62">
        <v>0</v>
      </c>
      <c r="H65" s="29">
        <v>121331</v>
      </c>
      <c r="I65" s="46">
        <v>3872.8</v>
      </c>
      <c r="J65" s="29">
        <v>6</v>
      </c>
      <c r="K65" s="38"/>
      <c r="M65" s="38"/>
    </row>
    <row r="66" spans="1:13" customFormat="1" ht="20.25" customHeight="1" thickTop="1" x14ac:dyDescent="0.25">
      <c r="A66" s="49" t="s">
        <v>40</v>
      </c>
      <c r="B66" s="31"/>
      <c r="C66" s="31"/>
      <c r="D66" s="31"/>
      <c r="E66" s="32"/>
      <c r="F66" s="31"/>
      <c r="G66" s="31"/>
      <c r="H66" s="31"/>
      <c r="I66" s="31"/>
      <c r="J66" s="31"/>
    </row>
    <row r="67" spans="1:13" ht="15.75" customHeight="1" x14ac:dyDescent="0.2">
      <c r="A67" s="33" t="s">
        <v>45</v>
      </c>
      <c r="B67" s="33"/>
      <c r="D67" s="32"/>
      <c r="E67" s="32"/>
      <c r="F67" s="32"/>
      <c r="G67" s="34"/>
      <c r="H67" s="31"/>
      <c r="I67" s="31"/>
      <c r="J67" s="31"/>
    </row>
    <row r="68" spans="1:13" ht="18" customHeight="1" x14ac:dyDescent="0.2">
      <c r="A68" s="35" t="s">
        <v>17</v>
      </c>
    </row>
    <row r="70" spans="1:13" x14ac:dyDescent="0.2">
      <c r="B70" s="30"/>
      <c r="C70" s="30"/>
      <c r="E70" s="30"/>
      <c r="F70" s="30"/>
    </row>
    <row r="71" spans="1:13" x14ac:dyDescent="0.2">
      <c r="B71" s="30"/>
      <c r="C71" s="30"/>
    </row>
    <row r="76" spans="1:13" x14ac:dyDescent="0.2">
      <c r="B76" s="30"/>
      <c r="C76" s="30"/>
      <c r="E76" s="30"/>
      <c r="F76" s="30"/>
    </row>
    <row r="77" spans="1:13" x14ac:dyDescent="0.2">
      <c r="B77" s="30"/>
      <c r="C77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2014-08-13T10:52:27Z</cp:lastPrinted>
  <dcterms:created xsi:type="dcterms:W3CDTF">2012-02-10T09:38:43Z</dcterms:created>
  <dcterms:modified xsi:type="dcterms:W3CDTF">2014-11-07T05:55:37Z</dcterms:modified>
</cp:coreProperties>
</file>