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33" sheetId="1" r:id="rId1"/>
  </sheets>
  <externalReferences>
    <externalReference r:id="rId2"/>
  </externalReferences>
  <definedNames>
    <definedName name="_xlnm.Print_Area" localSheetId="0">'33'!$A$1:$J$23</definedName>
  </definedNames>
  <calcPr calcId="145621"/>
</workbook>
</file>

<file path=xl/calcChain.xml><?xml version="1.0" encoding="utf-8"?>
<calcChain xmlns="http://schemas.openxmlformats.org/spreadsheetml/2006/main">
  <c r="I17" i="1" l="1"/>
  <c r="J17" i="1" s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J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F14" i="1"/>
  <c r="E14" i="1"/>
  <c r="D14" i="1"/>
  <c r="C14" i="1"/>
  <c r="B14" i="1"/>
  <c r="J14" i="1" s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I11" i="1"/>
  <c r="H11" i="1"/>
  <c r="G11" i="1"/>
  <c r="F11" i="1"/>
  <c r="E11" i="1"/>
  <c r="D11" i="1"/>
  <c r="C11" i="1"/>
  <c r="B11" i="1"/>
  <c r="J11" i="1" s="1"/>
  <c r="I10" i="1"/>
  <c r="H10" i="1"/>
  <c r="G10" i="1"/>
  <c r="F10" i="1"/>
  <c r="E10" i="1"/>
  <c r="D10" i="1"/>
  <c r="C10" i="1"/>
  <c r="B10" i="1"/>
  <c r="J10" i="1" s="1"/>
  <c r="I9" i="1"/>
  <c r="H9" i="1"/>
  <c r="G9" i="1"/>
  <c r="F9" i="1"/>
  <c r="E9" i="1"/>
  <c r="D9" i="1"/>
  <c r="C9" i="1"/>
  <c r="B9" i="1"/>
  <c r="J9" i="1" s="1"/>
  <c r="I8" i="1"/>
  <c r="I18" i="1" s="1"/>
  <c r="H8" i="1"/>
  <c r="G8" i="1"/>
  <c r="F8" i="1"/>
  <c r="E8" i="1"/>
  <c r="D8" i="1"/>
  <c r="C8" i="1"/>
  <c r="B8" i="1"/>
  <c r="J8" i="1" s="1"/>
  <c r="I7" i="1"/>
  <c r="H7" i="1"/>
  <c r="H18" i="1" s="1"/>
  <c r="G7" i="1"/>
  <c r="G18" i="1" s="1"/>
  <c r="F7" i="1"/>
  <c r="F18" i="1" s="1"/>
  <c r="E7" i="1"/>
  <c r="E18" i="1" s="1"/>
  <c r="D7" i="1"/>
  <c r="D18" i="1" s="1"/>
  <c r="C7" i="1"/>
  <c r="C18" i="1" s="1"/>
  <c r="B7" i="1"/>
  <c r="J7" i="1" s="1"/>
  <c r="J18" i="1" s="1"/>
  <c r="B18" i="1" l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<sst xmlns="http://schemas.openxmlformats.org/spreadsheetml/2006/main" count="28" uniqueCount="25">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</sst>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SECTORWISE-Non%20Residents/2014/Consolidation/Jun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Table 33"/>
    </sheetNames>
    <sheetDataSet>
      <sheetData sheetId="0">
        <row r="10">
          <cell r="GR10">
            <v>134512578.34215146</v>
          </cell>
          <cell r="GS10">
            <v>3614806567.5164332</v>
          </cell>
          <cell r="GT10">
            <v>0</v>
          </cell>
          <cell r="GU10">
            <v>70960892</v>
          </cell>
          <cell r="GV10">
            <v>236124133.39303011</v>
          </cell>
          <cell r="GW10">
            <v>0</v>
          </cell>
          <cell r="GX10">
            <v>0</v>
          </cell>
          <cell r="GY10">
            <v>0</v>
          </cell>
        </row>
        <row r="11">
          <cell r="GR11">
            <v>1068244116.0079868</v>
          </cell>
          <cell r="GS11">
            <v>52968116173.91851</v>
          </cell>
          <cell r="GT11">
            <v>8605583394.1932964</v>
          </cell>
          <cell r="GU11">
            <v>1873815025.3400002</v>
          </cell>
          <cell r="GV11">
            <v>73496647.17986536</v>
          </cell>
          <cell r="GW11">
            <v>0</v>
          </cell>
          <cell r="GX11">
            <v>0</v>
          </cell>
          <cell r="GY11">
            <v>71854</v>
          </cell>
        </row>
        <row r="12">
          <cell r="GR12">
            <v>1123271734.9408746</v>
          </cell>
          <cell r="GS12">
            <v>15233628279.995022</v>
          </cell>
          <cell r="GT12">
            <v>8109442</v>
          </cell>
          <cell r="GU12">
            <v>221389506</v>
          </cell>
          <cell r="GV12">
            <v>0</v>
          </cell>
          <cell r="GW12">
            <v>0</v>
          </cell>
          <cell r="GX12">
            <v>0</v>
          </cell>
          <cell r="GY12">
            <v>263950</v>
          </cell>
        </row>
        <row r="13">
          <cell r="GR13">
            <v>1545293.1358424001</v>
          </cell>
          <cell r="GS13">
            <v>6326697888.2147598</v>
          </cell>
          <cell r="GT13">
            <v>0</v>
          </cell>
          <cell r="GU13">
            <v>0</v>
          </cell>
          <cell r="GV13">
            <v>59697071.250875488</v>
          </cell>
          <cell r="GW13">
            <v>0</v>
          </cell>
          <cell r="GX13">
            <v>0</v>
          </cell>
          <cell r="GY13">
            <v>320193395.98000002</v>
          </cell>
        </row>
        <row r="14">
          <cell r="GR14">
            <v>65633080.755422696</v>
          </cell>
          <cell r="GS14">
            <v>18348832381.329853</v>
          </cell>
          <cell r="GT14">
            <v>661026871.68728471</v>
          </cell>
          <cell r="GU14">
            <v>4364049</v>
          </cell>
          <cell r="GV14">
            <v>252309934.61730665</v>
          </cell>
          <cell r="GW14">
            <v>3609892682.2177358</v>
          </cell>
          <cell r="GX14">
            <v>0</v>
          </cell>
          <cell r="GY14">
            <v>874602712.52999997</v>
          </cell>
        </row>
        <row r="15">
          <cell r="GR15">
            <v>821574223.64891624</v>
          </cell>
          <cell r="GS15">
            <v>11617759829.795607</v>
          </cell>
          <cell r="GT15">
            <v>15033737922.94418</v>
          </cell>
          <cell r="GU15">
            <v>719075400.53999996</v>
          </cell>
          <cell r="GV15">
            <v>552664032.88837934</v>
          </cell>
          <cell r="GW15">
            <v>1540354954.5677562</v>
          </cell>
          <cell r="GX15">
            <v>0</v>
          </cell>
          <cell r="GY15">
            <v>2818961</v>
          </cell>
        </row>
        <row r="16">
          <cell r="GR16">
            <v>1156812.8600000001</v>
          </cell>
          <cell r="GS16">
            <v>10057142401.68623</v>
          </cell>
          <cell r="GT16">
            <v>0.14000000000000001</v>
          </cell>
          <cell r="GU16">
            <v>14683265</v>
          </cell>
          <cell r="GV16">
            <v>1775530360.4719307</v>
          </cell>
          <cell r="GW16">
            <v>7411660836.9644527</v>
          </cell>
          <cell r="GX16">
            <v>0</v>
          </cell>
          <cell r="GY16">
            <v>388367</v>
          </cell>
        </row>
        <row r="17">
          <cell r="GR17">
            <v>70386656.665345311</v>
          </cell>
          <cell r="GS17">
            <v>25121744050.038036</v>
          </cell>
          <cell r="GT17">
            <v>63325248161.944359</v>
          </cell>
          <cell r="GU17">
            <v>4259451012.0065947</v>
          </cell>
          <cell r="GV17">
            <v>4552656430.2070217</v>
          </cell>
          <cell r="GW17">
            <v>17629725863.107422</v>
          </cell>
          <cell r="GX17">
            <v>4930268373.5139427</v>
          </cell>
          <cell r="GY17">
            <v>255304426</v>
          </cell>
        </row>
        <row r="18">
          <cell r="GR18">
            <v>-173420</v>
          </cell>
          <cell r="GS18">
            <v>7997662458.3696747</v>
          </cell>
          <cell r="GT18">
            <v>1220841151</v>
          </cell>
          <cell r="GU18">
            <v>0</v>
          </cell>
          <cell r="GV18">
            <v>13930058.92510891</v>
          </cell>
          <cell r="GW18">
            <v>2691214423.0150394</v>
          </cell>
          <cell r="GX18">
            <v>0</v>
          </cell>
          <cell r="GY18">
            <v>32505</v>
          </cell>
        </row>
        <row r="19">
          <cell r="GR19">
            <v>110082752.67799747</v>
          </cell>
          <cell r="GS19">
            <v>2771934541.3738961</v>
          </cell>
          <cell r="GT19">
            <v>86312911.210000008</v>
          </cell>
          <cell r="GU19">
            <v>3691366.44</v>
          </cell>
          <cell r="GV19">
            <v>0</v>
          </cell>
          <cell r="GW19">
            <v>0</v>
          </cell>
          <cell r="GX19">
            <v>0</v>
          </cell>
          <cell r="GY19">
            <v>269481869.05000001</v>
          </cell>
        </row>
        <row r="20">
          <cell r="GR20">
            <v>363721.78</v>
          </cell>
          <cell r="GS20">
            <v>1727528026.7422001</v>
          </cell>
          <cell r="GT20">
            <v>0</v>
          </cell>
          <cell r="GU20">
            <v>0</v>
          </cell>
          <cell r="GV20">
            <v>250548149.74720001</v>
          </cell>
          <cell r="GW20">
            <v>4225298093.6900001</v>
          </cell>
          <cell r="GX20">
            <v>0</v>
          </cell>
          <cell r="GY20">
            <v>7429001.8399999999</v>
          </cell>
        </row>
        <row r="21">
          <cell r="GR21">
            <v>211455315.34505001</v>
          </cell>
          <cell r="GS21">
            <v>16952827510.42506</v>
          </cell>
          <cell r="GT21">
            <v>3959897134.5247965</v>
          </cell>
          <cell r="GU21">
            <v>3174201381.8099999</v>
          </cell>
          <cell r="GV21">
            <v>918814184.20242167</v>
          </cell>
          <cell r="GW21">
            <v>11470143625.018902</v>
          </cell>
          <cell r="GX21">
            <v>61120931</v>
          </cell>
          <cell r="GY21">
            <v>23093980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N16" sqref="N16"/>
    </sheetView>
  </sheetViews>
  <sheetFormatPr defaultRowHeight="12.7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5" t="s">
        <v>21</v>
      </c>
      <c r="C4" s="36"/>
      <c r="D4" s="37"/>
      <c r="E4" s="37" t="s">
        <v>20</v>
      </c>
      <c r="F4" s="42" t="s">
        <v>19</v>
      </c>
      <c r="G4" s="43"/>
      <c r="H4" s="44"/>
      <c r="I4" s="45" t="s">
        <v>14</v>
      </c>
      <c r="J4" s="45" t="s">
        <v>2</v>
      </c>
    </row>
    <row r="5" spans="1:10" s="25" customFormat="1" ht="17.100000000000001" customHeight="1">
      <c r="A5" s="28"/>
      <c r="B5" s="38"/>
      <c r="C5" s="39"/>
      <c r="D5" s="40"/>
      <c r="E5" s="41"/>
      <c r="F5" s="35" t="s">
        <v>18</v>
      </c>
      <c r="G5" s="45" t="s">
        <v>17</v>
      </c>
      <c r="H5" s="37" t="s">
        <v>14</v>
      </c>
      <c r="I5" s="46"/>
      <c r="J5" s="46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0"/>
      <c r="F6" s="48"/>
      <c r="G6" s="49"/>
      <c r="H6" s="50"/>
      <c r="I6" s="47"/>
      <c r="J6" s="47"/>
    </row>
    <row r="7" spans="1:10" ht="20.25" customHeight="1">
      <c r="A7" s="24" t="s">
        <v>13</v>
      </c>
      <c r="B7" s="22">
        <f>[1]Consolidated!GR10/1000000</f>
        <v>134.51257834215147</v>
      </c>
      <c r="C7" s="23">
        <f>[1]Consolidated!GS10/1000000</f>
        <v>3614.8065675164335</v>
      </c>
      <c r="D7" s="23">
        <f>[1]Consolidated!GT10/1000000</f>
        <v>0</v>
      </c>
      <c r="E7" s="22">
        <f>[1]Consolidated!GU10/1000000</f>
        <v>70.960892000000001</v>
      </c>
      <c r="F7" s="22">
        <f>[1]Consolidated!GV10/1000000</f>
        <v>236.12413339303012</v>
      </c>
      <c r="G7" s="22">
        <f>[1]Consolidated!GW10/1000000</f>
        <v>0</v>
      </c>
      <c r="H7" s="22">
        <f>[1]Consolidated!GX10/1000000</f>
        <v>0</v>
      </c>
      <c r="I7" s="15">
        <f>[1]Consolidated!GY10/1000000</f>
        <v>0</v>
      </c>
      <c r="J7" s="21">
        <f t="shared" ref="J7:J17" si="0">SUM(B7:I7)</f>
        <v>4056.404171251615</v>
      </c>
    </row>
    <row r="8" spans="1:10" ht="19.5" customHeight="1">
      <c r="A8" s="18" t="s">
        <v>12</v>
      </c>
      <c r="B8" s="19">
        <f>[1]Consolidated!GR11/1000000</f>
        <v>1068.2441160079868</v>
      </c>
      <c r="C8" s="20">
        <f>[1]Consolidated!GS11/1000000</f>
        <v>52968.116173918512</v>
      </c>
      <c r="D8" s="20">
        <f>[1]Consolidated!GT11/1000000</f>
        <v>8605.583394193296</v>
      </c>
      <c r="E8" s="19">
        <f>[1]Consolidated!GU11/1000000</f>
        <v>1873.8150253400001</v>
      </c>
      <c r="F8" s="19">
        <f>[1]Consolidated!GV11/1000000</f>
        <v>73.496647179865363</v>
      </c>
      <c r="G8" s="19">
        <f>[1]Consolidated!GW11/1000000</f>
        <v>0</v>
      </c>
      <c r="H8" s="19">
        <f>[1]Consolidated!GX11/1000000</f>
        <v>0</v>
      </c>
      <c r="I8" s="15">
        <f>[1]Consolidated!GY11/1000000</f>
        <v>7.1854000000000001E-2</v>
      </c>
      <c r="J8" s="14">
        <f t="shared" si="0"/>
        <v>64589.327210639662</v>
      </c>
    </row>
    <row r="9" spans="1:10" ht="21.75" customHeight="1">
      <c r="A9" s="18" t="s">
        <v>11</v>
      </c>
      <c r="B9" s="19">
        <f>[1]Consolidated!GR12/1000000</f>
        <v>1123.2717349408745</v>
      </c>
      <c r="C9" s="20">
        <f>[1]Consolidated!GS12/1000000</f>
        <v>15233.628279995022</v>
      </c>
      <c r="D9" s="20">
        <f>[1]Consolidated!GT12/1000000</f>
        <v>8.1094419999999996</v>
      </c>
      <c r="E9" s="19">
        <f>[1]Consolidated!GU12/1000000</f>
        <v>221.38950600000001</v>
      </c>
      <c r="F9" s="19">
        <f>[1]Consolidated!GV12/1000000</f>
        <v>0</v>
      </c>
      <c r="G9" s="19">
        <f>[1]Consolidated!GW12/1000000</f>
        <v>0</v>
      </c>
      <c r="H9" s="19">
        <f>[1]Consolidated!GX12/1000000</f>
        <v>0</v>
      </c>
      <c r="I9" s="15">
        <f>[1]Consolidated!GY12/1000000</f>
        <v>0.26395000000000002</v>
      </c>
      <c r="J9" s="14">
        <f t="shared" si="0"/>
        <v>16586.662912935899</v>
      </c>
    </row>
    <row r="10" spans="1:10" ht="19.5" customHeight="1">
      <c r="A10" s="18" t="s">
        <v>10</v>
      </c>
      <c r="B10" s="19">
        <f>[1]Consolidated!GR13/1000000</f>
        <v>1.5452931358424002</v>
      </c>
      <c r="C10" s="20">
        <f>[1]Consolidated!GS13/1000000</f>
        <v>6326.6978882147596</v>
      </c>
      <c r="D10" s="20">
        <f>[1]Consolidated!GT13/1000000</f>
        <v>0</v>
      </c>
      <c r="E10" s="19">
        <f>[1]Consolidated!GU13/1000000</f>
        <v>0</v>
      </c>
      <c r="F10" s="19">
        <f>[1]Consolidated!GV13/1000000</f>
        <v>59.697071250875489</v>
      </c>
      <c r="G10" s="19">
        <f>[1]Consolidated!GW13/1000000</f>
        <v>0</v>
      </c>
      <c r="H10" s="19">
        <f>[1]Consolidated!GX13/1000000</f>
        <v>0</v>
      </c>
      <c r="I10" s="15">
        <f>[1]Consolidated!GY13/1000000</f>
        <v>320.19339597999999</v>
      </c>
      <c r="J10" s="14">
        <f t="shared" si="0"/>
        <v>6708.1336485814772</v>
      </c>
    </row>
    <row r="11" spans="1:10" ht="18.75" customHeight="1">
      <c r="A11" s="18" t="s">
        <v>9</v>
      </c>
      <c r="B11" s="19">
        <f>[1]Consolidated!GR14/1000000</f>
        <v>65.633080755422696</v>
      </c>
      <c r="C11" s="20">
        <f>[1]Consolidated!GS14/1000000</f>
        <v>18348.832381329852</v>
      </c>
      <c r="D11" s="20">
        <f>[1]Consolidated!GT14/1000000</f>
        <v>661.02687168728471</v>
      </c>
      <c r="E11" s="19">
        <f>[1]Consolidated!GU14/1000000</f>
        <v>4.3640489999999996</v>
      </c>
      <c r="F11" s="19">
        <f>[1]Consolidated!GV14/1000000</f>
        <v>252.30993461730665</v>
      </c>
      <c r="G11" s="19">
        <f>[1]Consolidated!GW14/1000000</f>
        <v>3609.8926822177359</v>
      </c>
      <c r="H11" s="19">
        <f>[1]Consolidated!GX14/1000000</f>
        <v>0</v>
      </c>
      <c r="I11" s="15">
        <f>[1]Consolidated!GY14/1000000</f>
        <v>874.60271252999996</v>
      </c>
      <c r="J11" s="14">
        <f t="shared" si="0"/>
        <v>23816.6617121376</v>
      </c>
    </row>
    <row r="12" spans="1:10" ht="18.75" customHeight="1">
      <c r="A12" s="18" t="s">
        <v>8</v>
      </c>
      <c r="B12" s="19">
        <f>[1]Consolidated!GR15/1000000</f>
        <v>821.57422364891625</v>
      </c>
      <c r="C12" s="20">
        <f>[1]Consolidated!GS15/1000000</f>
        <v>11617.759829795606</v>
      </c>
      <c r="D12" s="20">
        <f>[1]Consolidated!GT15/1000000</f>
        <v>15033.737922944179</v>
      </c>
      <c r="E12" s="19">
        <f>[1]Consolidated!GU15/1000000</f>
        <v>719.07540053999992</v>
      </c>
      <c r="F12" s="19">
        <f>[1]Consolidated!GV15/1000000</f>
        <v>552.66403288837932</v>
      </c>
      <c r="G12" s="19">
        <f>[1]Consolidated!GW15/1000000</f>
        <v>1540.3549545677561</v>
      </c>
      <c r="H12" s="19">
        <f>[1]Consolidated!GX15/1000000</f>
        <v>0</v>
      </c>
      <c r="I12" s="15">
        <f>[1]Consolidated!GY15/1000000</f>
        <v>2.8189609999999998</v>
      </c>
      <c r="J12" s="14">
        <f t="shared" si="0"/>
        <v>30287.985325384841</v>
      </c>
    </row>
    <row r="13" spans="1:10" ht="22.5" customHeight="1">
      <c r="A13" s="18" t="s">
        <v>7</v>
      </c>
      <c r="B13" s="19">
        <f>[1]Consolidated!GR16/1000000</f>
        <v>1.1568128600000001</v>
      </c>
      <c r="C13" s="20">
        <f>[1]Consolidated!GS16/1000000</f>
        <v>10057.142401686229</v>
      </c>
      <c r="D13" s="20">
        <f>[1]Consolidated!GT16/1000000</f>
        <v>1.4000000000000001E-7</v>
      </c>
      <c r="E13" s="19">
        <f>[1]Consolidated!GU16/1000000</f>
        <v>14.683265</v>
      </c>
      <c r="F13" s="19">
        <f>[1]Consolidated!GV16/1000000</f>
        <v>1775.5303604719306</v>
      </c>
      <c r="G13" s="19">
        <f>[1]Consolidated!GW16/1000000</f>
        <v>7411.6608369644528</v>
      </c>
      <c r="H13" s="19">
        <f>[1]Consolidated!GX16/1000000</f>
        <v>0</v>
      </c>
      <c r="I13" s="15">
        <f>[1]Consolidated!GY16/1000000</f>
        <v>0.38836700000000002</v>
      </c>
      <c r="J13" s="14">
        <f t="shared" si="0"/>
        <v>19260.562044122613</v>
      </c>
    </row>
    <row r="14" spans="1:10" ht="18" customHeight="1">
      <c r="A14" s="18" t="s">
        <v>6</v>
      </c>
      <c r="B14" s="19">
        <f>[1]Consolidated!GR17/1000000</f>
        <v>70.386656665345313</v>
      </c>
      <c r="C14" s="20">
        <f>[1]Consolidated!GS17/1000000</f>
        <v>25121.744050038036</v>
      </c>
      <c r="D14" s="20">
        <f>[1]Consolidated!GT17/1000000</f>
        <v>63325.248161944357</v>
      </c>
      <c r="E14" s="19">
        <f>[1]Consolidated!GU17/1000000</f>
        <v>4259.4510120065943</v>
      </c>
      <c r="F14" s="19">
        <f>[1]Consolidated!GV17/1000000</f>
        <v>4552.6564302070219</v>
      </c>
      <c r="G14" s="19">
        <f>[1]Consolidated!GW17/1000000</f>
        <v>17629.725863107422</v>
      </c>
      <c r="H14" s="19">
        <f>[1]Consolidated!GX17/1000000</f>
        <v>4930.2683735139426</v>
      </c>
      <c r="I14" s="15">
        <f>[1]Consolidated!GY17/1000000</f>
        <v>255.30442600000001</v>
      </c>
      <c r="J14" s="14">
        <f t="shared" si="0"/>
        <v>120144.78497348272</v>
      </c>
    </row>
    <row r="15" spans="1:10" ht="19.5" customHeight="1">
      <c r="A15" s="18" t="s">
        <v>5</v>
      </c>
      <c r="B15" s="19">
        <f>[1]Consolidated!GR18/1000000</f>
        <v>-0.17341999999999999</v>
      </c>
      <c r="C15" s="20">
        <f>[1]Consolidated!GS18/1000000</f>
        <v>7997.6624583696748</v>
      </c>
      <c r="D15" s="20">
        <f>[1]Consolidated!GT18/1000000</f>
        <v>1220.8411510000001</v>
      </c>
      <c r="E15" s="19">
        <f>[1]Consolidated!GU18/1000000</f>
        <v>0</v>
      </c>
      <c r="F15" s="19">
        <f>[1]Consolidated!GV18/1000000</f>
        <v>13.930058925108909</v>
      </c>
      <c r="G15" s="19">
        <f>[1]Consolidated!GW18/1000000</f>
        <v>2691.2144230150393</v>
      </c>
      <c r="H15" s="19">
        <f>[1]Consolidated!GX18/1000000</f>
        <v>0</v>
      </c>
      <c r="I15" s="15">
        <f>[1]Consolidated!GY18/1000000</f>
        <v>3.2504999999999999E-2</v>
      </c>
      <c r="J15" s="14">
        <f t="shared" si="0"/>
        <v>11923.507176309822</v>
      </c>
    </row>
    <row r="16" spans="1:10" ht="20.25" customHeight="1">
      <c r="A16" s="18" t="s">
        <v>4</v>
      </c>
      <c r="B16" s="19">
        <f>[1]Consolidated!GR19/1000000</f>
        <v>110.08275267799748</v>
      </c>
      <c r="C16" s="20">
        <f>[1]Consolidated!GS19/1000000</f>
        <v>2771.9345413738961</v>
      </c>
      <c r="D16" s="20">
        <f>[1]Consolidated!GT19/1000000</f>
        <v>86.31291121000001</v>
      </c>
      <c r="E16" s="19">
        <f>[1]Consolidated!GU19/1000000</f>
        <v>3.6913664399999999</v>
      </c>
      <c r="F16" s="19">
        <f>[1]Consolidated!GV19/1000000</f>
        <v>0</v>
      </c>
      <c r="G16" s="19">
        <f>[1]Consolidated!GW19/1000000</f>
        <v>0</v>
      </c>
      <c r="H16" s="19">
        <f>[1]Consolidated!GX19/1000000</f>
        <v>0</v>
      </c>
      <c r="I16" s="15">
        <f>[1]Consolidated!GY19/1000000</f>
        <v>269.48186905</v>
      </c>
      <c r="J16" s="14">
        <f t="shared" si="0"/>
        <v>3241.5034407518938</v>
      </c>
    </row>
    <row r="17" spans="1:10" ht="21" customHeight="1">
      <c r="A17" s="18" t="s">
        <v>3</v>
      </c>
      <c r="B17" s="16">
        <f>([1]Consolidated!GR20+[1]Consolidated!GR21)/1000000</f>
        <v>211.81903712505002</v>
      </c>
      <c r="C17" s="17">
        <f>([1]Consolidated!GS20+[1]Consolidated!GS21)/1000000</f>
        <v>18680.355537167259</v>
      </c>
      <c r="D17" s="17">
        <f>([1]Consolidated!GT20+[1]Consolidated!GT21)/1000000</f>
        <v>3959.8971345247965</v>
      </c>
      <c r="E17" s="16">
        <f>([1]Consolidated!GU20+[1]Consolidated!GU21)/1000000</f>
        <v>3174.2013818099999</v>
      </c>
      <c r="F17" s="16">
        <f>([1]Consolidated!GV20+[1]Consolidated!GV21)/1000000</f>
        <v>1169.3623339496216</v>
      </c>
      <c r="G17" s="16">
        <f>([1]Consolidated!GW20+[1]Consolidated!GW21)/1000000</f>
        <v>15695.441718708902</v>
      </c>
      <c r="H17" s="16">
        <f>([1]Consolidated!GX20+[1]Consolidated!GX21)/1000000</f>
        <v>61.120930999999999</v>
      </c>
      <c r="I17" s="15">
        <f>([1]Consolidated!GY20+[1]Consolidated!GY21)/1000000</f>
        <v>30.52298184</v>
      </c>
      <c r="J17" s="14">
        <f t="shared" si="0"/>
        <v>42982.721056125622</v>
      </c>
    </row>
    <row r="18" spans="1:10" ht="23.25" customHeight="1">
      <c r="A18" s="13" t="s">
        <v>2</v>
      </c>
      <c r="B18" s="12">
        <f t="shared" ref="B18:J18" si="1">SUM(B7:B17)</f>
        <v>3608.0528661595872</v>
      </c>
      <c r="C18" s="12">
        <f t="shared" si="1"/>
        <v>172738.68010940528</v>
      </c>
      <c r="D18" s="12">
        <f t="shared" si="1"/>
        <v>92900.756989643924</v>
      </c>
      <c r="E18" s="12">
        <f t="shared" si="1"/>
        <v>10341.631898136595</v>
      </c>
      <c r="F18" s="12">
        <f t="shared" si="1"/>
        <v>8685.7710028831389</v>
      </c>
      <c r="G18" s="12">
        <f t="shared" si="1"/>
        <v>48578.290478581301</v>
      </c>
      <c r="H18" s="12">
        <f t="shared" si="1"/>
        <v>4991.389304513943</v>
      </c>
      <c r="I18" s="12">
        <f t="shared" si="1"/>
        <v>1753.6810223999998</v>
      </c>
      <c r="J18" s="12">
        <f t="shared" si="1"/>
        <v>343598.25367172377</v>
      </c>
    </row>
    <row r="19" spans="1:10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0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0" ht="15.75">
      <c r="A22" s="2"/>
    </row>
    <row r="23" spans="1:10" ht="15.75">
      <c r="A23" s="6"/>
      <c r="C23" s="4"/>
      <c r="D23" s="4"/>
      <c r="E23" s="4"/>
      <c r="F23" s="4"/>
      <c r="G23" s="3"/>
      <c r="H23" s="3"/>
      <c r="I23" s="3"/>
    </row>
    <row r="24" spans="1:10">
      <c r="A24" s="5"/>
      <c r="C24" s="4"/>
      <c r="D24" s="4"/>
      <c r="E24" s="4"/>
      <c r="F24" s="4"/>
      <c r="G24" s="3"/>
      <c r="H24" s="3"/>
      <c r="I24" s="3"/>
    </row>
    <row r="25" spans="1:10" ht="15.75">
      <c r="A25" s="2"/>
      <c r="C25" s="4"/>
      <c r="D25" s="4"/>
      <c r="E25" s="4"/>
      <c r="F25" s="4"/>
      <c r="G25" s="3"/>
      <c r="H25" s="3"/>
      <c r="I25" s="3"/>
    </row>
    <row r="26" spans="1:10" ht="15.75">
      <c r="A26" s="2"/>
      <c r="C26" s="4"/>
      <c r="D26" s="4"/>
      <c r="E26" s="4"/>
      <c r="F26" s="4"/>
      <c r="G26" s="3"/>
      <c r="H26" s="3"/>
      <c r="I26" s="3"/>
    </row>
    <row r="27" spans="1:10" ht="15.75">
      <c r="A27" s="2"/>
      <c r="C27" s="4"/>
      <c r="D27" s="4"/>
      <c r="E27" s="4"/>
      <c r="F27" s="4"/>
      <c r="G27" s="3"/>
      <c r="H27" s="3"/>
      <c r="I27" s="3"/>
    </row>
    <row r="28" spans="1:10" ht="15.75">
      <c r="A28" s="2"/>
      <c r="C28" s="4"/>
      <c r="D28" s="4"/>
      <c r="E28" s="4"/>
      <c r="F28" s="4"/>
      <c r="G28" s="3"/>
      <c r="H28" s="3"/>
      <c r="I28" s="3"/>
    </row>
    <row r="29" spans="1:10" ht="15.75">
      <c r="A29" s="2"/>
      <c r="C29" s="4"/>
      <c r="D29" s="4"/>
      <c r="E29" s="4"/>
      <c r="F29" s="4"/>
      <c r="G29" s="3"/>
      <c r="H29" s="3"/>
      <c r="I29" s="3"/>
    </row>
    <row r="30" spans="1:10" ht="15.75">
      <c r="A30" s="2"/>
      <c r="C30" s="4"/>
      <c r="D30" s="4"/>
      <c r="E30" s="4"/>
      <c r="F30" s="4"/>
      <c r="G30" s="3"/>
      <c r="H30" s="3"/>
      <c r="I30" s="3"/>
    </row>
    <row r="31" spans="1:10" ht="15.75">
      <c r="A31" s="2"/>
      <c r="C31" s="4"/>
      <c r="D31" s="4"/>
      <c r="E31" s="4"/>
      <c r="F31" s="4"/>
      <c r="G31" s="3"/>
      <c r="H31" s="3"/>
      <c r="I31" s="3"/>
    </row>
    <row r="32" spans="1:10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Tameshwaree Gokool</cp:lastModifiedBy>
  <cp:lastPrinted>2014-09-04T06:58:36Z</cp:lastPrinted>
  <dcterms:created xsi:type="dcterms:W3CDTF">2014-06-06T12:39:41Z</dcterms:created>
  <dcterms:modified xsi:type="dcterms:W3CDTF">2014-09-04T07:00:22Z</dcterms:modified>
</cp:coreProperties>
</file>