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a-b'!$A$1:$BD$69</definedName>
    <definedName name="Print_Area_MI">#REF!</definedName>
    <definedName name="_xlnm.Print_Titles" localSheetId="0">' 16 a-b'!$A:$A,' 16 a-b'!$3:$3</definedName>
  </definedNames>
  <calcPr calcId="145621"/>
</workbook>
</file>

<file path=xl/calcChain.xml><?xml version="1.0" encoding="utf-8"?>
<calcChain xmlns="http://schemas.openxmlformats.org/spreadsheetml/2006/main">
  <c r="BE33" i="1" l="1"/>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<sst xmlns="http://schemas.openxmlformats.org/spreadsheetml/2006/main" count="53" uniqueCount="43">
  <si>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</si>
  <si>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</si>
  <si>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</si>
  <si>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</si>
  <si>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</si>
  <si>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</si>
  <si>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</si>
  <si>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</si>
  <si>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</si>
  <si>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</si>
  <si>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</si>
  <si>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</si>
  <si>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</si>
  <si>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</si>
  <si>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</si>
  <si>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</si>
  <si>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</si>
  <si>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</si>
  <si>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</si>
  <si>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</si>
  <si>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</si>
  <si>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</si>
  <si>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</si>
  <si>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</si>
  <si>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</si>
  <si>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</si>
  <si>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</si>
  <si>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</si>
  <si>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</si>
  <si>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</si>
  <si>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</si>
  <si>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</si>
  <si>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</si>
  <si>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</si>
  <si>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</si>
  <si>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</si>
  <si>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</si>
  <si>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</si>
  <si>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</si>
  <si>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</si>
  <si>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</si>
  <si>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August 2013 - August 2014</t>
    </r>
  </si>
  <si>
    <r>
      <t xml:space="preserve">Table 16b: Components and Sources of Broad Money Liabilities </t>
    </r>
    <r>
      <rPr>
        <b/>
        <vertAlign val="superscript"/>
        <sz val="14"/>
        <rFont val="Times New Roman"/>
        <family val="1"/>
      </rPr>
      <t xml:space="preserve">1 2 </t>
    </r>
    <r>
      <rPr>
        <b/>
        <sz val="14"/>
        <rFont val="Times New Roman"/>
        <family val="1"/>
      </rPr>
      <t>: August 2013 - August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</si>
</sst>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yy;@"/>
    <numFmt numFmtId="171" formatCode="0.0%"/>
    <numFmt numFmtId="172" formatCode="#,##0.0"/>
    <numFmt numFmtId="173" formatCode="&quot;$&quot;#,##0;[Red]\-&quot;$&quot;#,##0"/>
    <numFmt numFmtId="174" formatCode="#,##0.00_);\(#,##0.00\);&quot;- &quot;"/>
    <numFmt numFmtId="175" formatCode="#,##0.00&quot; kr&quot;;[Red]&quot;-&quot;#,##0.00&quot; kr&quot;"/>
    <numFmt numFmtId="176" formatCode="_ * #,##0.00_ ;_ * \-#,##0.00_ ;_ * &quot;-&quot;??_ ;_ @_ "/>
    <numFmt numFmtId="177" formatCode="_ * #,##0_ ;_ * \-#,##0_ ;_ * &quot;-&quot;_ ;_ @_ "/>
    <numFmt numFmtId="178" formatCode="0.0_)\%;\(0.0\)\%;0.0_)\%;@_)_%"/>
    <numFmt numFmtId="179" formatCode="#,##0.0_)_%;\(#,##0.0\)_%;0.0_)_%;@_)_%"/>
    <numFmt numFmtId="180" formatCode="#,##0.0_);\(#,##0.0\);#,##0.0_);@_)"/>
    <numFmt numFmtId="181" formatCode="&quot;$&quot;_(#,##0.00_);&quot;$&quot;\(#,##0.00\);&quot;$&quot;_(0.00_);@_)"/>
    <numFmt numFmtId="182" formatCode="#,##0.00_);\(#,##0.00\);0.00_);@_)"/>
    <numFmt numFmtId="183" formatCode="0.000000"/>
    <numFmt numFmtId="184" formatCode="\€_(#,##0.00_);\€\(#,##0.00\);\€_(0.00_);@_)"/>
    <numFmt numFmtId="185" formatCode="#,##0_)\x;\(#,##0\)\x;0_)\x;@_)_x"/>
    <numFmt numFmtId="186" formatCode="#,##0_)_x;\(#,##0\)_x;0_)_x;@_)_x"/>
    <numFmt numFmtId="187" formatCode="#\ ??/32"/>
    <numFmt numFmtId="188" formatCode="&quot;$&quot;#,##0"/>
    <numFmt numFmtId="189" formatCode="&quot;$&quot;#,##0_);[Red]\(&quot;$&quot;#,##0\);&quot;-&quot;"/>
    <numFmt numFmtId="190" formatCode="&quot;$&quot;#,##0_%_);\(&quot;$&quot;#,##0\)_%;&quot;$&quot;#,##0_%_);@_%_)"/>
    <numFmt numFmtId="191" formatCode="General_)"/>
    <numFmt numFmtId="192" formatCode="0.000%"/>
    <numFmt numFmtId="193" formatCode="&quot;$&quot;#.##"/>
    <numFmt numFmtId="194" formatCode="#,##0.00;\-#,##0.00;&quot;-&quot;"/>
    <numFmt numFmtId="195" formatCode="#,##0%;\-#,##0%;&quot;- &quot;"/>
    <numFmt numFmtId="196" formatCode="#,##0.0%;\-#,##0.0%;&quot;- &quot;"/>
    <numFmt numFmtId="197" formatCode="#,##0.00%;\-#,##0.00%;&quot;- &quot;"/>
    <numFmt numFmtId="198" formatCode="#,##0;\-#,##0;&quot;-&quot;"/>
    <numFmt numFmtId="199" formatCode="#,##0.0;\-#,##0.0;&quot;-&quot;"/>
    <numFmt numFmtId="200" formatCode="_(&quot;$&quot;* #,##0.0_);_(&quot;$&quot;* \(#,##0.0\);_(&quot;$&quot;* \-_);_(@_)"/>
    <numFmt numFmtId="201" formatCode="_(* #,##0_);_(* \(#,##0\);_(* &quot;-&quot;??_);_(@_)"/>
    <numFmt numFmtId="202" formatCode="_(&quot;£&quot;* #,##0_);_(&quot;£&quot;* \(#,##0\);_(&quot;£&quot;* &quot;-&quot;_);_(@_)"/>
    <numFmt numFmtId="203" formatCode="#,##0\ ;\(#,##0\)"/>
    <numFmt numFmtId="204" formatCode="\£#,##0_);[Red]\(\£#,##0\)"/>
    <numFmt numFmtId="205" formatCode="_-&quot;$&quot;* #,##0.00_-;\-&quot;$&quot;* #,##0.00_-;_-&quot;$&quot;* &quot;-&quot;??_-;_-@_-"/>
    <numFmt numFmtId="206" formatCode="0.00&quot;%&quot;"/>
    <numFmt numFmtId="207" formatCode="0&quot;%&quot;"/>
    <numFmt numFmtId="208" formatCode="dd\-mmm\-yy_)"/>
    <numFmt numFmtId="209" formatCode="[$-409]d\-mmm\-yy;@"/>
    <numFmt numFmtId="210" formatCode="#,##0&quot;?&quot;_);[Red]\(#,##0&quot;?&quot;\)"/>
    <numFmt numFmtId="211" formatCode="0.000"/>
    <numFmt numFmtId="212" formatCode="_-[$€-2]* #,##0.00_-;\-[$€-2]* #,##0.00_-;_-[$€-2]* &quot;-&quot;??_-"/>
    <numFmt numFmtId="213" formatCode="0.000000_)"/>
    <numFmt numFmtId="214" formatCode="mm/dd/yyyy"/>
    <numFmt numFmtId="215" formatCode="dd\-mmm\-yy\ hh:mm:ss"/>
    <numFmt numFmtId="216" formatCode="0.0000"/>
    <numFmt numFmtId="217" formatCode="[Red]&quot;stale hdle&quot;;[Red]\-0;[Red]&quot;stale hdle&quot;"/>
    <numFmt numFmtId="218" formatCode="#,##0\ ;\(#,##0\);\ \-\ \ \ \ "/>
    <numFmt numFmtId="219" formatCode="#,##0.000;\(#,##0.000\)"/>
    <numFmt numFmtId="220" formatCode="_-* #,##0\ _€_-;\-* #,##0\ _€_-;_-* &quot;-&quot;\ _€_-;_-@_-"/>
    <numFmt numFmtId="221" formatCode="_-* #,##0.00\ _€_-;\-* #,##0.00\ _€_-;_-* &quot;-&quot;??\ _€_-;_-@_-"/>
    <numFmt numFmtId="222" formatCode="#,###,###.000"/>
    <numFmt numFmtId="223" formatCode="###,###,##0.0"/>
    <numFmt numFmtId="224" formatCode="_-* #,##0\ &quot;€&quot;_-;\-* #,##0\ &quot;€&quot;_-;_-* &quot;-&quot;\ &quot;€&quot;_-;_-@_-"/>
    <numFmt numFmtId="225" formatCode="_-* #,##0.00\ &quot;€&quot;_-;\-* #,##0.00\ &quot;€&quot;_-;_-* &quot;-&quot;??\ &quot;€&quot;_-;_-@_-"/>
    <numFmt numFmtId="226" formatCode="_ * #,##0.00\ _ ;_ * \(#,##0.00\)_ ;_ * &quot;-&quot;??_ ;_ @_ "/>
    <numFmt numFmtId="227" formatCode="0.00_)"/>
    <numFmt numFmtId="228" formatCode="#,##0.0\ ;\(#,##0.0\)"/>
    <numFmt numFmtId="229" formatCode="#,##0\ \ \ ;\(#,##0\)\ \ "/>
    <numFmt numFmtId="230" formatCode="0%;\(0%\)"/>
    <numFmt numFmtId="231" formatCode="#,##0.0\%_);\(#,##0.0\%\);#,##0.0\%_);@_)"/>
    <numFmt numFmtId="232" formatCode="#,##0.0_);\(#,##0.0\)"/>
    <numFmt numFmtId="233" formatCode="mm/dd/yy"/>
    <numFmt numFmtId="234" formatCode="0.0000%"/>
    <numFmt numFmtId="235" formatCode="m/d/yy\ h:mm:ss"/>
    <numFmt numFmtId="236" formatCode="[$-409]d\-mmm\-yyyy;@"/>
    <numFmt numFmtId="237" formatCode="#,###,;\(#,###,\)"/>
    <numFmt numFmtId="238" formatCode="#,##0.0000"/>
    <numFmt numFmtId="239" formatCode="0.0"/>
    <numFmt numFmtId="240" formatCode="0.00;\-0.00"/>
    <numFmt numFmtId="241" formatCode="d\-mmm\-yyyy"/>
    <numFmt numFmtId="242" formatCode="\ \ @"/>
    <numFmt numFmtId="243" formatCode="\ \ \ \ @"/>
    <numFmt numFmtId="244" formatCode="#.##%"/>
    <numFmt numFmtId="245" formatCode="#,##0.00;[Red]#,##0.00"/>
  </numFmts>
  <fonts count="219">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b/>
      <sz val="14"/>
      <name val="Times New Roman"/>
      <family val="1"/>
    </font>
    <font>
      <b/>
      <vertAlign val="superscript"/>
      <sz val="14"/>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164"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73" fontId="21" fillId="0" borderId="0">
      <alignment horizontal="left"/>
    </xf>
    <xf numFmtId="173" fontId="21" fillId="0" borderId="0">
      <alignment horizontal="left"/>
    </xf>
    <xf numFmtId="173" fontId="21" fillId="0" borderId="0">
      <alignment horizontal="left"/>
    </xf>
    <xf numFmtId="173" fontId="21" fillId="0" borderId="0">
      <alignment horizontal="left"/>
    </xf>
    <xf numFmtId="164" fontId="20" fillId="0" borderId="0" applyFont="0" applyFill="0" applyBorder="0" applyAlignment="0" applyProtection="0"/>
    <xf numFmtId="5"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4" fontId="19" fillId="0" borderId="0" applyFont="0" applyFill="0" applyBorder="0" applyAlignment="0" applyProtection="0"/>
    <xf numFmtId="175" fontId="22"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8" fontId="19" fillId="0" borderId="0" applyFont="0" applyFill="0" applyBorder="0" applyAlignment="0" applyProtection="0"/>
    <xf numFmtId="179"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80"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1" fontId="19" fillId="0" borderId="0" applyFont="0" applyFill="0" applyBorder="0" applyAlignment="0" applyProtection="0"/>
    <xf numFmtId="182"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3" fontId="19" fillId="0" borderId="0">
      <alignment horizontal="left" wrapText="1"/>
    </xf>
    <xf numFmtId="183"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4"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5" fontId="19" fillId="0" borderId="0" applyFont="0" applyFill="0" applyBorder="0" applyAlignment="0" applyProtection="0"/>
    <xf numFmtId="186"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7"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8"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9"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90" fontId="8" fillId="0" borderId="0">
      <alignment horizontal="center"/>
    </xf>
    <xf numFmtId="15" fontId="66" fillId="0" borderId="0" applyNumberFormat="0">
      <alignment horizontal="center"/>
    </xf>
    <xf numFmtId="164" fontId="67" fillId="0" borderId="22" applyAlignment="0" applyProtection="0"/>
    <xf numFmtId="0" fontId="68" fillId="0" borderId="23" applyNumberFormat="0" applyFont="0" applyFill="0" applyAlignment="0" applyProtection="0"/>
    <xf numFmtId="191"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164" fontId="67" fillId="0" borderId="22" applyAlignment="0" applyProtection="0"/>
    <xf numFmtId="0" fontId="12" fillId="0" borderId="0" applyFont="0" applyFill="0" applyBorder="0" applyAlignment="0" applyProtection="0"/>
    <xf numFmtId="192" fontId="69" fillId="55" borderId="0"/>
    <xf numFmtId="193" fontId="22"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9" fontId="26" fillId="0" borderId="0" applyFill="0" applyBorder="0" applyAlignment="0"/>
    <xf numFmtId="194"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41" fontId="19" fillId="0" borderId="0" applyFont="0" applyFill="0" applyBorder="0" applyAlignment="0" applyProtection="0"/>
    <xf numFmtId="0" fontId="25" fillId="0" borderId="29"/>
    <xf numFmtId="200" fontId="19" fillId="0" borderId="0"/>
    <xf numFmtId="200" fontId="19" fillId="0" borderId="0"/>
    <xf numFmtId="200" fontId="19" fillId="0" borderId="0"/>
    <xf numFmtId="200" fontId="19" fillId="0" borderId="0"/>
    <xf numFmtId="200" fontId="19" fillId="0" borderId="0"/>
    <xf numFmtId="200" fontId="19" fillId="0" borderId="0"/>
    <xf numFmtId="200" fontId="19" fillId="0" borderId="0"/>
    <xf numFmtId="198" fontId="19" fillId="0" borderId="0" applyFont="0" applyFill="0" applyBorder="0" applyAlignment="0" applyProtection="0"/>
    <xf numFmtId="0" fontId="74" fillId="0" borderId="0" applyFont="0" applyFill="0" applyBorder="0" applyAlignment="0" applyProtection="0">
      <alignment horizontal="right"/>
    </xf>
    <xf numFmtId="169" fontId="19"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76"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0" fontId="74" fillId="0" borderId="0" applyFont="0" applyFill="0" applyBorder="0" applyAlignment="0" applyProtection="0">
      <alignment horizontal="right"/>
    </xf>
    <xf numFmtId="164" fontId="19" fillId="0" borderId="0" applyFont="0" applyFill="0" applyBorder="0" applyAlignment="0" applyProtection="0"/>
    <xf numFmtId="0" fontId="74" fillId="0" borderId="0" applyFont="0" applyFill="0" applyBorder="0" applyAlignment="0" applyProtection="0">
      <alignment horizontal="right"/>
    </xf>
    <xf numFmtId="16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6"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02"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41" fontId="19" fillId="0" borderId="0" applyFont="0" applyFill="0" applyBorder="0" applyAlignment="0" applyProtection="0"/>
    <xf numFmtId="41" fontId="19" fillId="0" borderId="0" applyFont="0" applyFill="0" applyBorder="0" applyAlignment="0" applyProtection="0"/>
    <xf numFmtId="191"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3" fontId="85" fillId="0" borderId="0"/>
    <xf numFmtId="0" fontId="25" fillId="0" borderId="29"/>
    <xf numFmtId="204" fontId="86" fillId="0" borderId="0"/>
    <xf numFmtId="194" fontId="19" fillId="0" borderId="0" applyFont="0" applyFill="0" applyBorder="0" applyAlignment="0" applyProtection="0"/>
    <xf numFmtId="165" fontId="87" fillId="0" borderId="30">
      <protection locked="0"/>
    </xf>
    <xf numFmtId="0" fontId="74" fillId="0" borderId="0" applyFont="0" applyFill="0" applyBorder="0" applyAlignment="0" applyProtection="0">
      <alignment horizontal="right"/>
    </xf>
    <xf numFmtId="205" fontId="19" fillId="0" borderId="0" applyFont="0" applyFill="0" applyBorder="0" applyAlignment="0" applyProtection="0"/>
    <xf numFmtId="44" fontId="19" fillId="0" borderId="0" applyFont="0" applyFill="0" applyBorder="0" applyAlignment="0" applyProtection="0"/>
    <xf numFmtId="0" fontId="74" fillId="0" borderId="0" applyFont="0" applyFill="0" applyBorder="0" applyAlignment="0" applyProtection="0">
      <alignment horizontal="right"/>
    </xf>
    <xf numFmtId="44" fontId="19" fillId="0" borderId="0" applyFont="0" applyFill="0" applyBorder="0" applyAlignment="0" applyProtection="0"/>
    <xf numFmtId="20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6" fontId="19" fillId="0" borderId="0" applyFont="0" applyFill="0" applyBorder="0" applyProtection="0"/>
    <xf numFmtId="207" fontId="19" fillId="0" borderId="0" applyFont="0" applyFill="0" applyBorder="0" applyProtection="0"/>
    <xf numFmtId="208"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3" fontId="60" fillId="0" borderId="0">
      <protection locked="0"/>
    </xf>
    <xf numFmtId="203"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9" fontId="8" fillId="0" borderId="0"/>
    <xf numFmtId="14" fontId="19" fillId="0" borderId="0"/>
    <xf numFmtId="38" fontId="21" fillId="0" borderId="32">
      <alignment vertical="center"/>
    </xf>
    <xf numFmtId="167" fontId="26" fillId="0" borderId="0" applyFont="0" applyFill="0" applyBorder="0" applyAlignment="0" applyProtection="0"/>
    <xf numFmtId="169" fontId="26" fillId="0" borderId="0" applyFont="0" applyFill="0" applyBorder="0" applyAlignment="0" applyProtection="0"/>
    <xf numFmtId="0" fontId="91" fillId="0" borderId="0">
      <protection locked="0"/>
    </xf>
    <xf numFmtId="210" fontId="19" fillId="0" borderId="0"/>
    <xf numFmtId="0" fontId="74" fillId="0" borderId="33" applyNumberFormat="0" applyFont="0" applyFill="0" applyAlignment="0" applyProtection="0"/>
    <xf numFmtId="211"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8" fontId="51" fillId="0" borderId="0" applyFill="0" applyBorder="0" applyAlignment="0"/>
    <xf numFmtId="194" fontId="51" fillId="0" borderId="0" applyFill="0" applyBorder="0" applyAlignment="0"/>
    <xf numFmtId="198" fontId="51" fillId="0" borderId="0" applyFill="0" applyBorder="0" applyAlignment="0"/>
    <xf numFmtId="199" fontId="51" fillId="0" borderId="0" applyFill="0" applyBorder="0" applyAlignment="0"/>
    <xf numFmtId="194" fontId="51" fillId="0" borderId="0" applyFill="0" applyBorder="0" applyAlignment="0"/>
    <xf numFmtId="0" fontId="93" fillId="0" borderId="0" applyNumberFormat="0" applyAlignment="0">
      <alignment horizontal="left"/>
    </xf>
    <xf numFmtId="0" fontId="83" fillId="0" borderId="0" applyFill="0"/>
    <xf numFmtId="212" fontId="19" fillId="0" borderId="0" applyFont="0" applyFill="0" applyBorder="0" applyAlignment="0" applyProtection="0"/>
    <xf numFmtId="212" fontId="19" fillId="0" borderId="0" applyFont="0" applyFill="0" applyBorder="0" applyAlignment="0" applyProtection="0"/>
    <xf numFmtId="213"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7" fontId="19" fillId="0" borderId="0"/>
    <xf numFmtId="214"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164" fontId="96" fillId="0" borderId="0" applyBorder="0">
      <alignment horizontal="right"/>
    </xf>
    <xf numFmtId="188"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5" fontId="19" fillId="0" borderId="0" applyFont="0" applyFill="0" applyBorder="0" applyAlignment="0" applyProtection="0"/>
    <xf numFmtId="0" fontId="51" fillId="0" borderId="0" applyFont="0" applyFill="0" applyBorder="0" applyAlignment="0" applyProtection="0"/>
    <xf numFmtId="216"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2"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7"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8" fontId="106" fillId="65" borderId="37" applyBorder="0">
      <alignment horizontal="left" vertical="center" indent="1"/>
    </xf>
    <xf numFmtId="188"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8"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9" fontId="19" fillId="0" borderId="0"/>
    <xf numFmtId="0" fontId="17" fillId="0" borderId="0"/>
    <xf numFmtId="0" fontId="102" fillId="0" borderId="0"/>
    <xf numFmtId="41" fontId="19" fillId="0" borderId="0" applyFont="0" applyFill="0" applyBorder="0" applyAlignment="0" applyProtection="0"/>
    <xf numFmtId="43"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164" fontId="96" fillId="0" borderId="35">
      <alignment horizontal="right"/>
    </xf>
    <xf numFmtId="0" fontId="115" fillId="0" borderId="0" applyNumberFormat="0" applyFill="0" applyBorder="0" applyAlignment="0" applyProtection="0">
      <alignment vertical="top"/>
      <protection locked="0"/>
    </xf>
    <xf numFmtId="190" fontId="8" fillId="0" borderId="21">
      <alignment horizontal="right"/>
    </xf>
    <xf numFmtId="190" fontId="8" fillId="0" borderId="0">
      <alignment horizontal="right"/>
    </xf>
    <xf numFmtId="190" fontId="8" fillId="0" borderId="0">
      <alignment horizontal="left"/>
    </xf>
    <xf numFmtId="198" fontId="121" fillId="0" borderId="0" applyFill="0" applyBorder="0" applyAlignment="0"/>
    <xf numFmtId="194" fontId="121" fillId="0" borderId="0" applyFill="0" applyBorder="0" applyAlignment="0"/>
    <xf numFmtId="198" fontId="121" fillId="0" borderId="0" applyFill="0" applyBorder="0" applyAlignment="0"/>
    <xf numFmtId="199" fontId="121" fillId="0" borderId="0" applyFill="0" applyBorder="0" applyAlignment="0"/>
    <xf numFmtId="194" fontId="121" fillId="0" borderId="0" applyFill="0" applyBorder="0" applyAlignment="0"/>
    <xf numFmtId="0" fontId="122" fillId="0" borderId="43" applyNumberFormat="0" applyFill="0" applyAlignment="0" applyProtection="0"/>
    <xf numFmtId="169"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167" fontId="19" fillId="0" borderId="0" applyFont="0" applyFill="0" applyBorder="0" applyAlignment="0" applyProtection="0"/>
    <xf numFmtId="169"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220" fontId="19" fillId="0" borderId="0" applyFont="0" applyFill="0" applyBorder="0" applyAlignment="0" applyProtection="0"/>
    <xf numFmtId="221"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2" fontId="128" fillId="0" borderId="0" applyFont="0" applyFill="0" applyBorder="0" applyAlignment="0" applyProtection="0"/>
    <xf numFmtId="223" fontId="128" fillId="0" borderId="0" applyFont="0" applyFill="0" applyBorder="0" applyAlignment="0" applyProtection="0"/>
    <xf numFmtId="224" fontId="19" fillId="0" borderId="0" applyFont="0" applyFill="0" applyBorder="0" applyAlignment="0" applyProtection="0"/>
    <xf numFmtId="225"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6"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7"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8" fontId="33" fillId="0" borderId="0" applyNumberFormat="0" applyFill="0" applyBorder="0" applyAlignment="0" applyProtection="0"/>
    <xf numFmtId="0" fontId="36" fillId="0" borderId="0" applyNumberFormat="0" applyFill="0" applyBorder="0" applyAlignment="0" applyProtection="0"/>
    <xf numFmtId="229" fontId="138" fillId="0" borderId="0" applyNumberFormat="0" applyFill="0" applyBorder="0" applyAlignment="0" applyProtection="0"/>
    <xf numFmtId="169" fontId="19" fillId="0" borderId="0" applyFont="0" applyFill="0" applyBorder="0" applyAlignment="0" applyProtection="0"/>
    <xf numFmtId="167"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7" fontId="19" fillId="0" borderId="0" applyFont="0" applyFill="0" applyBorder="0" applyAlignment="0" applyProtection="0"/>
    <xf numFmtId="230"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1"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8" fontId="73" fillId="0" borderId="0" applyFill="0" applyBorder="0" applyAlignment="0"/>
    <xf numFmtId="194" fontId="73" fillId="0" borderId="0" applyFill="0" applyBorder="0" applyAlignment="0"/>
    <xf numFmtId="198" fontId="73" fillId="0" borderId="0" applyFill="0" applyBorder="0" applyAlignment="0"/>
    <xf numFmtId="199" fontId="73" fillId="0" borderId="0" applyFill="0" applyBorder="0" applyAlignment="0"/>
    <xf numFmtId="194"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2" fontId="8" fillId="0" borderId="0">
      <alignment vertical="top"/>
    </xf>
    <xf numFmtId="232" fontId="8" fillId="0" borderId="0">
      <alignment vertical="top"/>
    </xf>
    <xf numFmtId="232"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3" fontId="158" fillId="0" borderId="0" applyNumberFormat="0" applyFill="0" applyBorder="0" applyAlignment="0" applyProtection="0">
      <alignment horizontal="left"/>
    </xf>
    <xf numFmtId="0" fontId="19" fillId="0" borderId="0"/>
    <xf numFmtId="234"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5"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90"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6"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7"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8"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4"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0" fontId="31" fillId="0" borderId="0" applyNumberForma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89" fillId="87" borderId="76" applyNumberFormat="0" applyProtection="0">
      <alignment horizontal="center" wrapText="1"/>
    </xf>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9" fillId="51" borderId="20" applyNumberFormat="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4" fontId="19" fillId="51" borderId="20" applyFont="0" applyFill="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3" fontId="33" fillId="0" borderId="0" applyFill="0" applyBorder="0" applyAlignment="0" applyProtection="0"/>
    <xf numFmtId="239" fontId="33" fillId="0" borderId="0" applyFill="0" applyBorder="0" applyProtection="0">
      <alignment horizontal="center"/>
    </xf>
    <xf numFmtId="167" fontId="19" fillId="0" borderId="0" applyFont="0" applyFill="0" applyBorder="0" applyAlignment="0" applyProtection="0"/>
    <xf numFmtId="41" fontId="19" fillId="0" borderId="0" applyFont="0" applyFill="0" applyBorder="0" applyAlignment="0" applyProtection="0"/>
    <xf numFmtId="0" fontId="33" fillId="0" borderId="0" applyNumberFormat="0" applyFill="0" applyBorder="0" applyProtection="0">
      <alignment horizontal="center"/>
    </xf>
    <xf numFmtId="216" fontId="33" fillId="0" borderId="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3" fontId="61" fillId="0" borderId="20"/>
    <xf numFmtId="40" fontId="177" fillId="0" borderId="0" applyBorder="0">
      <alignment horizontal="right"/>
    </xf>
    <xf numFmtId="203"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40" fontId="182" fillId="0" borderId="0">
      <alignment horizontal="center"/>
    </xf>
    <xf numFmtId="0" fontId="183" fillId="0" borderId="0">
      <alignment horizontal="center"/>
    </xf>
    <xf numFmtId="241" fontId="19" fillId="0" borderId="0"/>
    <xf numFmtId="0" fontId="68" fillId="14" borderId="0">
      <protection locked="0"/>
    </xf>
    <xf numFmtId="49" fontId="26" fillId="0" borderId="0" applyFill="0" applyBorder="0" applyAlignment="0"/>
    <xf numFmtId="242" fontId="26" fillId="0" borderId="0" applyFill="0" applyBorder="0" applyAlignment="0"/>
    <xf numFmtId="243"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8"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4" fontId="33" fillId="68" borderId="36" applyFont="0" applyFill="0">
      <alignment horizontal="right"/>
    </xf>
    <xf numFmtId="0" fontId="89" fillId="92" borderId="36">
      <alignment horizontal="center" vertical="center"/>
    </xf>
    <xf numFmtId="244"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169" fontId="19" fillId="0" borderId="0" applyNumberFormat="0" applyFont="0" applyBorder="0" applyAlignment="0">
      <protection locked="0"/>
    </xf>
    <xf numFmtId="2" fontId="194" fillId="60" borderId="0" applyNumberFormat="0" applyFill="0" applyBorder="0" applyAlignment="0" applyProtection="0"/>
    <xf numFmtId="245"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3" fontId="19" fillId="0" borderId="0"/>
    <xf numFmtId="171"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1" fontId="200" fillId="51" borderId="25">
      <alignment horizontal="center"/>
    </xf>
    <xf numFmtId="171" fontId="200" fillId="51" borderId="25">
      <alignment horizontal="center"/>
    </xf>
    <xf numFmtId="166" fontId="19" fillId="0" borderId="0" applyFont="0" applyFill="0" applyBorder="0" applyAlignment="0" applyProtection="0"/>
    <xf numFmtId="166" fontId="19" fillId="0" borderId="0" applyFont="0" applyFill="0" applyBorder="0" applyAlignment="0" applyProtection="0"/>
    <xf numFmtId="168" fontId="19" fillId="0" borderId="0" applyFont="0" applyFill="0" applyBorder="0" applyAlignment="0" applyProtection="0"/>
    <xf numFmtId="166" fontId="26" fillId="0" borderId="0" applyFont="0" applyFill="0" applyBorder="0" applyAlignment="0" applyProtection="0"/>
    <xf numFmtId="168"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1" fontId="68" fillId="0" borderId="0" applyFont="0" applyFill="0" applyBorder="0" applyProtection="0">
      <alignment horizontal="right"/>
    </xf>
    <xf numFmtId="0" fontId="83" fillId="0" borderId="0"/>
    <xf numFmtId="174" fontId="19" fillId="0" borderId="0" applyFont="0" applyFill="0" applyBorder="0" applyAlignment="0" applyProtection="0"/>
    <xf numFmtId="0" fontId="77" fillId="0" borderId="0"/>
  </cellStyleXfs>
  <cellXfs count="63">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70"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70" fontId="14" fillId="9" borderId="2" xfId="1" applyNumberFormat="1" applyFont="1" applyFill="1" applyBorder="1" applyAlignment="1">
      <alignment horizontal="center" vertical="center"/>
    </xf>
    <xf numFmtId="170" fontId="14" fillId="9" borderId="4" xfId="1" applyNumberFormat="1" applyFont="1" applyFill="1" applyBorder="1" applyAlignment="1">
      <alignment horizontal="center" vertical="center"/>
    </xf>
    <xf numFmtId="170" fontId="14" fillId="9" borderId="11" xfId="1" applyNumberFormat="1" applyFont="1" applyFill="1" applyBorder="1" applyAlignment="1">
      <alignment horizontal="center" vertical="center"/>
    </xf>
    <xf numFmtId="170" fontId="14" fillId="9" borderId="12" xfId="1" applyNumberFormat="1" applyFont="1" applyFill="1" applyBorder="1" applyAlignment="1">
      <alignment horizontal="center" vertical="center"/>
    </xf>
    <xf numFmtId="0" fontId="206" fillId="8" borderId="0" xfId="1" applyFont="1" applyFill="1" applyAlignment="1">
      <alignment vertical="center"/>
    </xf>
    <xf numFmtId="0" fontId="207"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8" fillId="8" borderId="0" xfId="1" applyFont="1" applyFill="1" applyBorder="1" applyAlignment="1"/>
    <xf numFmtId="172" fontId="210" fillId="8" borderId="0" xfId="1" applyNumberFormat="1" applyFont="1" applyFill="1"/>
    <xf numFmtId="0" fontId="210" fillId="8" borderId="0" xfId="1" applyFont="1" applyFill="1"/>
    <xf numFmtId="0" fontId="212" fillId="8" borderId="0" xfId="1" applyFont="1" applyFill="1" applyAlignment="1">
      <alignment vertical="center"/>
    </xf>
    <xf numFmtId="170" fontId="214" fillId="9" borderId="2" xfId="1" applyNumberFormat="1" applyFont="1" applyFill="1" applyBorder="1" applyAlignment="1">
      <alignment horizontal="center" vertical="center"/>
    </xf>
    <xf numFmtId="170" fontId="214" fillId="10" borderId="3" xfId="1" applyNumberFormat="1" applyFont="1" applyFill="1" applyBorder="1" applyAlignment="1">
      <alignment horizontal="center" vertical="center"/>
    </xf>
    <xf numFmtId="170" fontId="214" fillId="10" borderId="4" xfId="1" applyNumberFormat="1" applyFont="1" applyFill="1" applyBorder="1" applyAlignment="1">
      <alignment horizontal="center" vertical="center"/>
    </xf>
    <xf numFmtId="170" fontId="214" fillId="9" borderId="3" xfId="1" applyNumberFormat="1" applyFont="1" applyFill="1" applyBorder="1" applyAlignment="1">
      <alignment horizontal="center" vertical="center"/>
    </xf>
    <xf numFmtId="0" fontId="214" fillId="9" borderId="5" xfId="1" applyFont="1" applyFill="1" applyBorder="1" applyAlignment="1">
      <alignment horizontal="center" vertical="center"/>
    </xf>
    <xf numFmtId="0" fontId="215" fillId="9" borderId="7" xfId="1" applyFont="1" applyFill="1" applyBorder="1" applyAlignment="1">
      <alignment vertical="center"/>
    </xf>
    <xf numFmtId="0" fontId="216" fillId="9" borderId="7" xfId="1" applyFont="1" applyFill="1" applyBorder="1" applyAlignment="1">
      <alignment vertical="center"/>
    </xf>
    <xf numFmtId="0" fontId="214" fillId="9" borderId="7" xfId="1" applyFont="1" applyFill="1" applyBorder="1" applyAlignment="1">
      <alignment vertical="center"/>
    </xf>
    <xf numFmtId="0" fontId="217" fillId="9" borderId="7" xfId="1" applyFont="1" applyFill="1" applyBorder="1" applyAlignment="1">
      <alignment vertical="center"/>
    </xf>
    <xf numFmtId="3" fontId="215" fillId="8" borderId="8" xfId="1" applyNumberFormat="1" applyFont="1" applyFill="1" applyBorder="1" applyAlignment="1">
      <alignment vertical="center"/>
    </xf>
    <xf numFmtId="3" fontId="216"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5" fillId="8" borderId="6" xfId="1" applyNumberFormat="1" applyFont="1" applyFill="1" applyBorder="1" applyAlignment="1">
      <alignment vertical="center"/>
    </xf>
    <xf numFmtId="3" fontId="217" fillId="8" borderId="8" xfId="1" applyNumberFormat="1" applyFont="1" applyFill="1" applyBorder="1" applyAlignment="1">
      <alignment vertical="center"/>
    </xf>
    <xf numFmtId="3" fontId="215" fillId="0" borderId="8" xfId="1" applyNumberFormat="1" applyFont="1" applyFill="1" applyBorder="1" applyAlignment="1">
      <alignment vertical="center"/>
    </xf>
    <xf numFmtId="0" fontId="218" fillId="8" borderId="0" xfId="1" applyFont="1" applyFill="1" applyAlignment="1">
      <alignment horizontal="right" vertical="center"/>
    </xf>
    <xf numFmtId="3" fontId="17" fillId="8" borderId="0" xfId="1" applyNumberFormat="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72"/>
  <sheetViews>
    <sheetView tabSelected="1" zoomScaleNormal="100" workbookViewId="0">
      <selection activeCell="AU11" sqref="AU11"/>
    </sheetView>
  </sheetViews>
  <sheetFormatPr defaultRowHeight="12.75"/>
  <cols>
    <col min="1" max="1" width="54.140625" style="1" customWidth="1"/>
    <col min="2" max="39" width="8.7109375" style="1" hidden="1" customWidth="1"/>
    <col min="40" max="40" width="15.42578125" style="1" hidden="1" customWidth="1"/>
    <col min="41" max="44" width="14.7109375" style="1" hidden="1" customWidth="1"/>
    <col min="45" max="57" width="14.7109375" style="1" customWidth="1"/>
    <col min="58" max="258" width="9.140625" style="1"/>
    <col min="259" max="259" width="54.140625" style="1" customWidth="1"/>
    <col min="260" max="297" width="0" style="1" hidden="1" customWidth="1"/>
    <col min="298" max="310" width="8.7109375" style="1" customWidth="1"/>
    <col min="311" max="514" width="9.140625" style="1"/>
    <col min="515" max="515" width="54.140625" style="1" customWidth="1"/>
    <col min="516" max="553" width="0" style="1" hidden="1" customWidth="1"/>
    <col min="554" max="566" width="8.7109375" style="1" customWidth="1"/>
    <col min="567" max="770" width="9.140625" style="1"/>
    <col min="771" max="771" width="54.140625" style="1" customWidth="1"/>
    <col min="772" max="809" width="0" style="1" hidden="1" customWidth="1"/>
    <col min="810" max="822" width="8.7109375" style="1" customWidth="1"/>
    <col min="823" max="1026" width="9.140625" style="1"/>
    <col min="1027" max="1027" width="54.140625" style="1" customWidth="1"/>
    <col min="1028" max="1065" width="0" style="1" hidden="1" customWidth="1"/>
    <col min="1066" max="1078" width="8.7109375" style="1" customWidth="1"/>
    <col min="1079" max="1282" width="9.140625" style="1"/>
    <col min="1283" max="1283" width="54.140625" style="1" customWidth="1"/>
    <col min="1284" max="1321" width="0" style="1" hidden="1" customWidth="1"/>
    <col min="1322" max="1334" width="8.7109375" style="1" customWidth="1"/>
    <col min="1335" max="1538" width="9.140625" style="1"/>
    <col min="1539" max="1539" width="54.140625" style="1" customWidth="1"/>
    <col min="1540" max="1577" width="0" style="1" hidden="1" customWidth="1"/>
    <col min="1578" max="1590" width="8.7109375" style="1" customWidth="1"/>
    <col min="1591" max="1794" width="9.140625" style="1"/>
    <col min="1795" max="1795" width="54.140625" style="1" customWidth="1"/>
    <col min="1796" max="1833" width="0" style="1" hidden="1" customWidth="1"/>
    <col min="1834" max="1846" width="8.7109375" style="1" customWidth="1"/>
    <col min="1847" max="2050" width="9.140625" style="1"/>
    <col min="2051" max="2051" width="54.140625" style="1" customWidth="1"/>
    <col min="2052" max="2089" width="0" style="1" hidden="1" customWidth="1"/>
    <col min="2090" max="2102" width="8.7109375" style="1" customWidth="1"/>
    <col min="2103" max="2306" width="9.140625" style="1"/>
    <col min="2307" max="2307" width="54.140625" style="1" customWidth="1"/>
    <col min="2308" max="2345" width="0" style="1" hidden="1" customWidth="1"/>
    <col min="2346" max="2358" width="8.7109375" style="1" customWidth="1"/>
    <col min="2359" max="2562" width="9.140625" style="1"/>
    <col min="2563" max="2563" width="54.140625" style="1" customWidth="1"/>
    <col min="2564" max="2601" width="0" style="1" hidden="1" customWidth="1"/>
    <col min="2602" max="2614" width="8.7109375" style="1" customWidth="1"/>
    <col min="2615" max="2818" width="9.140625" style="1"/>
    <col min="2819" max="2819" width="54.140625" style="1" customWidth="1"/>
    <col min="2820" max="2857" width="0" style="1" hidden="1" customWidth="1"/>
    <col min="2858" max="2870" width="8.7109375" style="1" customWidth="1"/>
    <col min="2871" max="3074" width="9.140625" style="1"/>
    <col min="3075" max="3075" width="54.140625" style="1" customWidth="1"/>
    <col min="3076" max="3113" width="0" style="1" hidden="1" customWidth="1"/>
    <col min="3114" max="3126" width="8.7109375" style="1" customWidth="1"/>
    <col min="3127" max="3330" width="9.140625" style="1"/>
    <col min="3331" max="3331" width="54.140625" style="1" customWidth="1"/>
    <col min="3332" max="3369" width="0" style="1" hidden="1" customWidth="1"/>
    <col min="3370" max="3382" width="8.7109375" style="1" customWidth="1"/>
    <col min="3383" max="3586" width="9.140625" style="1"/>
    <col min="3587" max="3587" width="54.140625" style="1" customWidth="1"/>
    <col min="3588" max="3625" width="0" style="1" hidden="1" customWidth="1"/>
    <col min="3626" max="3638" width="8.7109375" style="1" customWidth="1"/>
    <col min="3639" max="3842" width="9.140625" style="1"/>
    <col min="3843" max="3843" width="54.140625" style="1" customWidth="1"/>
    <col min="3844" max="3881" width="0" style="1" hidden="1" customWidth="1"/>
    <col min="3882" max="3894" width="8.7109375" style="1" customWidth="1"/>
    <col min="3895" max="4098" width="9.140625" style="1"/>
    <col min="4099" max="4099" width="54.140625" style="1" customWidth="1"/>
    <col min="4100" max="4137" width="0" style="1" hidden="1" customWidth="1"/>
    <col min="4138" max="4150" width="8.7109375" style="1" customWidth="1"/>
    <col min="4151" max="4354" width="9.140625" style="1"/>
    <col min="4355" max="4355" width="54.140625" style="1" customWidth="1"/>
    <col min="4356" max="4393" width="0" style="1" hidden="1" customWidth="1"/>
    <col min="4394" max="4406" width="8.7109375" style="1" customWidth="1"/>
    <col min="4407" max="4610" width="9.140625" style="1"/>
    <col min="4611" max="4611" width="54.140625" style="1" customWidth="1"/>
    <col min="4612" max="4649" width="0" style="1" hidden="1" customWidth="1"/>
    <col min="4650" max="4662" width="8.7109375" style="1" customWidth="1"/>
    <col min="4663" max="4866" width="9.140625" style="1"/>
    <col min="4867" max="4867" width="54.140625" style="1" customWidth="1"/>
    <col min="4868" max="4905" width="0" style="1" hidden="1" customWidth="1"/>
    <col min="4906" max="4918" width="8.7109375" style="1" customWidth="1"/>
    <col min="4919" max="5122" width="9.140625" style="1"/>
    <col min="5123" max="5123" width="54.140625" style="1" customWidth="1"/>
    <col min="5124" max="5161" width="0" style="1" hidden="1" customWidth="1"/>
    <col min="5162" max="5174" width="8.7109375" style="1" customWidth="1"/>
    <col min="5175" max="5378" width="9.140625" style="1"/>
    <col min="5379" max="5379" width="54.140625" style="1" customWidth="1"/>
    <col min="5380" max="5417" width="0" style="1" hidden="1" customWidth="1"/>
    <col min="5418" max="5430" width="8.7109375" style="1" customWidth="1"/>
    <col min="5431" max="5634" width="9.140625" style="1"/>
    <col min="5635" max="5635" width="54.140625" style="1" customWidth="1"/>
    <col min="5636" max="5673" width="0" style="1" hidden="1" customWidth="1"/>
    <col min="5674" max="5686" width="8.7109375" style="1" customWidth="1"/>
    <col min="5687" max="5890" width="9.140625" style="1"/>
    <col min="5891" max="5891" width="54.140625" style="1" customWidth="1"/>
    <col min="5892" max="5929" width="0" style="1" hidden="1" customWidth="1"/>
    <col min="5930" max="5942" width="8.7109375" style="1" customWidth="1"/>
    <col min="5943" max="6146" width="9.140625" style="1"/>
    <col min="6147" max="6147" width="54.140625" style="1" customWidth="1"/>
    <col min="6148" max="6185" width="0" style="1" hidden="1" customWidth="1"/>
    <col min="6186" max="6198" width="8.7109375" style="1" customWidth="1"/>
    <col min="6199" max="6402" width="9.140625" style="1"/>
    <col min="6403" max="6403" width="54.140625" style="1" customWidth="1"/>
    <col min="6404" max="6441" width="0" style="1" hidden="1" customWidth="1"/>
    <col min="6442" max="6454" width="8.7109375" style="1" customWidth="1"/>
    <col min="6455" max="6658" width="9.140625" style="1"/>
    <col min="6659" max="6659" width="54.140625" style="1" customWidth="1"/>
    <col min="6660" max="6697" width="0" style="1" hidden="1" customWidth="1"/>
    <col min="6698" max="6710" width="8.7109375" style="1" customWidth="1"/>
    <col min="6711" max="6914" width="9.140625" style="1"/>
    <col min="6915" max="6915" width="54.140625" style="1" customWidth="1"/>
    <col min="6916" max="6953" width="0" style="1" hidden="1" customWidth="1"/>
    <col min="6954" max="6966" width="8.7109375" style="1" customWidth="1"/>
    <col min="6967" max="7170" width="9.140625" style="1"/>
    <col min="7171" max="7171" width="54.140625" style="1" customWidth="1"/>
    <col min="7172" max="7209" width="0" style="1" hidden="1" customWidth="1"/>
    <col min="7210" max="7222" width="8.7109375" style="1" customWidth="1"/>
    <col min="7223" max="7426" width="9.140625" style="1"/>
    <col min="7427" max="7427" width="54.140625" style="1" customWidth="1"/>
    <col min="7428" max="7465" width="0" style="1" hidden="1" customWidth="1"/>
    <col min="7466" max="7478" width="8.7109375" style="1" customWidth="1"/>
    <col min="7479" max="7682" width="9.140625" style="1"/>
    <col min="7683" max="7683" width="54.140625" style="1" customWidth="1"/>
    <col min="7684" max="7721" width="0" style="1" hidden="1" customWidth="1"/>
    <col min="7722" max="7734" width="8.7109375" style="1" customWidth="1"/>
    <col min="7735" max="7938" width="9.140625" style="1"/>
    <col min="7939" max="7939" width="54.140625" style="1" customWidth="1"/>
    <col min="7940" max="7977" width="0" style="1" hidden="1" customWidth="1"/>
    <col min="7978" max="7990" width="8.7109375" style="1" customWidth="1"/>
    <col min="7991" max="8194" width="9.140625" style="1"/>
    <col min="8195" max="8195" width="54.140625" style="1" customWidth="1"/>
    <col min="8196" max="8233" width="0" style="1" hidden="1" customWidth="1"/>
    <col min="8234" max="8246" width="8.7109375" style="1" customWidth="1"/>
    <col min="8247" max="8450" width="9.140625" style="1"/>
    <col min="8451" max="8451" width="54.140625" style="1" customWidth="1"/>
    <col min="8452" max="8489" width="0" style="1" hidden="1" customWidth="1"/>
    <col min="8490" max="8502" width="8.7109375" style="1" customWidth="1"/>
    <col min="8503" max="8706" width="9.140625" style="1"/>
    <col min="8707" max="8707" width="54.140625" style="1" customWidth="1"/>
    <col min="8708" max="8745" width="0" style="1" hidden="1" customWidth="1"/>
    <col min="8746" max="8758" width="8.7109375" style="1" customWidth="1"/>
    <col min="8759" max="8962" width="9.140625" style="1"/>
    <col min="8963" max="8963" width="54.140625" style="1" customWidth="1"/>
    <col min="8964" max="9001" width="0" style="1" hidden="1" customWidth="1"/>
    <col min="9002" max="9014" width="8.7109375" style="1" customWidth="1"/>
    <col min="9015" max="9218" width="9.140625" style="1"/>
    <col min="9219" max="9219" width="54.140625" style="1" customWidth="1"/>
    <col min="9220" max="9257" width="0" style="1" hidden="1" customWidth="1"/>
    <col min="9258" max="9270" width="8.7109375" style="1" customWidth="1"/>
    <col min="9271" max="9474" width="9.140625" style="1"/>
    <col min="9475" max="9475" width="54.140625" style="1" customWidth="1"/>
    <col min="9476" max="9513" width="0" style="1" hidden="1" customWidth="1"/>
    <col min="9514" max="9526" width="8.7109375" style="1" customWidth="1"/>
    <col min="9527" max="9730" width="9.140625" style="1"/>
    <col min="9731" max="9731" width="54.140625" style="1" customWidth="1"/>
    <col min="9732" max="9769" width="0" style="1" hidden="1" customWidth="1"/>
    <col min="9770" max="9782" width="8.7109375" style="1" customWidth="1"/>
    <col min="9783" max="9986" width="9.140625" style="1"/>
    <col min="9987" max="9987" width="54.140625" style="1" customWidth="1"/>
    <col min="9988" max="10025" width="0" style="1" hidden="1" customWidth="1"/>
    <col min="10026" max="10038" width="8.7109375" style="1" customWidth="1"/>
    <col min="10039" max="10242" width="9.140625" style="1"/>
    <col min="10243" max="10243" width="54.140625" style="1" customWidth="1"/>
    <col min="10244" max="10281" width="0" style="1" hidden="1" customWidth="1"/>
    <col min="10282" max="10294" width="8.7109375" style="1" customWidth="1"/>
    <col min="10295" max="10498" width="9.140625" style="1"/>
    <col min="10499" max="10499" width="54.140625" style="1" customWidth="1"/>
    <col min="10500" max="10537" width="0" style="1" hidden="1" customWidth="1"/>
    <col min="10538" max="10550" width="8.7109375" style="1" customWidth="1"/>
    <col min="10551" max="10754" width="9.140625" style="1"/>
    <col min="10755" max="10755" width="54.140625" style="1" customWidth="1"/>
    <col min="10756" max="10793" width="0" style="1" hidden="1" customWidth="1"/>
    <col min="10794" max="10806" width="8.7109375" style="1" customWidth="1"/>
    <col min="10807" max="11010" width="9.140625" style="1"/>
    <col min="11011" max="11011" width="54.140625" style="1" customWidth="1"/>
    <col min="11012" max="11049" width="0" style="1" hidden="1" customWidth="1"/>
    <col min="11050" max="11062" width="8.7109375" style="1" customWidth="1"/>
    <col min="11063" max="11266" width="9.140625" style="1"/>
    <col min="11267" max="11267" width="54.140625" style="1" customWidth="1"/>
    <col min="11268" max="11305" width="0" style="1" hidden="1" customWidth="1"/>
    <col min="11306" max="11318" width="8.7109375" style="1" customWidth="1"/>
    <col min="11319" max="11522" width="9.140625" style="1"/>
    <col min="11523" max="11523" width="54.140625" style="1" customWidth="1"/>
    <col min="11524" max="11561" width="0" style="1" hidden="1" customWidth="1"/>
    <col min="11562" max="11574" width="8.7109375" style="1" customWidth="1"/>
    <col min="11575" max="11778" width="9.140625" style="1"/>
    <col min="11779" max="11779" width="54.140625" style="1" customWidth="1"/>
    <col min="11780" max="11817" width="0" style="1" hidden="1" customWidth="1"/>
    <col min="11818" max="11830" width="8.7109375" style="1" customWidth="1"/>
    <col min="11831" max="12034" width="9.140625" style="1"/>
    <col min="12035" max="12035" width="54.140625" style="1" customWidth="1"/>
    <col min="12036" max="12073" width="0" style="1" hidden="1" customWidth="1"/>
    <col min="12074" max="12086" width="8.7109375" style="1" customWidth="1"/>
    <col min="12087" max="12290" width="9.140625" style="1"/>
    <col min="12291" max="12291" width="54.140625" style="1" customWidth="1"/>
    <col min="12292" max="12329" width="0" style="1" hidden="1" customWidth="1"/>
    <col min="12330" max="12342" width="8.7109375" style="1" customWidth="1"/>
    <col min="12343" max="12546" width="9.140625" style="1"/>
    <col min="12547" max="12547" width="54.140625" style="1" customWidth="1"/>
    <col min="12548" max="12585" width="0" style="1" hidden="1" customWidth="1"/>
    <col min="12586" max="12598" width="8.7109375" style="1" customWidth="1"/>
    <col min="12599" max="12802" width="9.140625" style="1"/>
    <col min="12803" max="12803" width="54.140625" style="1" customWidth="1"/>
    <col min="12804" max="12841" width="0" style="1" hidden="1" customWidth="1"/>
    <col min="12842" max="12854" width="8.7109375" style="1" customWidth="1"/>
    <col min="12855" max="13058" width="9.140625" style="1"/>
    <col min="13059" max="13059" width="54.140625" style="1" customWidth="1"/>
    <col min="13060" max="13097" width="0" style="1" hidden="1" customWidth="1"/>
    <col min="13098" max="13110" width="8.7109375" style="1" customWidth="1"/>
    <col min="13111" max="13314" width="9.140625" style="1"/>
    <col min="13315" max="13315" width="54.140625" style="1" customWidth="1"/>
    <col min="13316" max="13353" width="0" style="1" hidden="1" customWidth="1"/>
    <col min="13354" max="13366" width="8.7109375" style="1" customWidth="1"/>
    <col min="13367" max="13570" width="9.140625" style="1"/>
    <col min="13571" max="13571" width="54.140625" style="1" customWidth="1"/>
    <col min="13572" max="13609" width="0" style="1" hidden="1" customWidth="1"/>
    <col min="13610" max="13622" width="8.7109375" style="1" customWidth="1"/>
    <col min="13623" max="13826" width="9.140625" style="1"/>
    <col min="13827" max="13827" width="54.140625" style="1" customWidth="1"/>
    <col min="13828" max="13865" width="0" style="1" hidden="1" customWidth="1"/>
    <col min="13866" max="13878" width="8.7109375" style="1" customWidth="1"/>
    <col min="13879" max="14082" width="9.140625" style="1"/>
    <col min="14083" max="14083" width="54.140625" style="1" customWidth="1"/>
    <col min="14084" max="14121" width="0" style="1" hidden="1" customWidth="1"/>
    <col min="14122" max="14134" width="8.7109375" style="1" customWidth="1"/>
    <col min="14135" max="14338" width="9.140625" style="1"/>
    <col min="14339" max="14339" width="54.140625" style="1" customWidth="1"/>
    <col min="14340" max="14377" width="0" style="1" hidden="1" customWidth="1"/>
    <col min="14378" max="14390" width="8.7109375" style="1" customWidth="1"/>
    <col min="14391" max="14594" width="9.140625" style="1"/>
    <col min="14595" max="14595" width="54.140625" style="1" customWidth="1"/>
    <col min="14596" max="14633" width="0" style="1" hidden="1" customWidth="1"/>
    <col min="14634" max="14646" width="8.7109375" style="1" customWidth="1"/>
    <col min="14647" max="14850" width="9.140625" style="1"/>
    <col min="14851" max="14851" width="54.140625" style="1" customWidth="1"/>
    <col min="14852" max="14889" width="0" style="1" hidden="1" customWidth="1"/>
    <col min="14890" max="14902" width="8.7109375" style="1" customWidth="1"/>
    <col min="14903" max="15106" width="9.140625" style="1"/>
    <col min="15107" max="15107" width="54.140625" style="1" customWidth="1"/>
    <col min="15108" max="15145" width="0" style="1" hidden="1" customWidth="1"/>
    <col min="15146" max="15158" width="8.7109375" style="1" customWidth="1"/>
    <col min="15159" max="15362" width="9.140625" style="1"/>
    <col min="15363" max="15363" width="54.140625" style="1" customWidth="1"/>
    <col min="15364" max="15401" width="0" style="1" hidden="1" customWidth="1"/>
    <col min="15402" max="15414" width="8.7109375" style="1" customWidth="1"/>
    <col min="15415" max="15618" width="9.140625" style="1"/>
    <col min="15619" max="15619" width="54.140625" style="1" customWidth="1"/>
    <col min="15620" max="15657" width="0" style="1" hidden="1" customWidth="1"/>
    <col min="15658" max="15670" width="8.7109375" style="1" customWidth="1"/>
    <col min="15671" max="15874" width="9.140625" style="1"/>
    <col min="15875" max="15875" width="54.140625" style="1" customWidth="1"/>
    <col min="15876" max="15913" width="0" style="1" hidden="1" customWidth="1"/>
    <col min="15914" max="15926" width="8.7109375" style="1" customWidth="1"/>
    <col min="15927" max="16130" width="9.140625" style="1"/>
    <col min="16131" max="16131" width="54.140625" style="1" customWidth="1"/>
    <col min="16132" max="16169" width="0" style="1" hidden="1" customWidth="1"/>
    <col min="16170" max="16182" width="8.7109375" style="1" customWidth="1"/>
    <col min="16183" max="16384" width="9.140625" style="1"/>
  </cols>
  <sheetData>
    <row r="1" spans="1:61" ht="24">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row>
    <row r="2" spans="1:61"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t="s">
        <v>1</v>
      </c>
    </row>
    <row r="3" spans="1:61"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row>
    <row r="4" spans="1:61"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row>
    <row r="5" spans="1:61"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61"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G6" s="13"/>
      <c r="BH6" s="13"/>
      <c r="BI6" s="13"/>
    </row>
    <row r="7" spans="1:61"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row>
    <row r="8" spans="1:61"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row>
    <row r="9" spans="1:61"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row>
    <row r="10" spans="1:61"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row>
    <row r="11" spans="1:61"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row>
    <row r="12" spans="1:61"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row>
    <row r="13" spans="1:61"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row>
    <row r="14" spans="1:61"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row>
    <row r="15" spans="1:61"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row>
    <row r="16" spans="1:61"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row>
    <row r="17" spans="1:57"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row>
    <row r="18" spans="1:57"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row>
    <row r="19" spans="1:57"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row>
    <row r="20" spans="1:57"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row>
    <row r="21" spans="1:57"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row>
    <row r="22" spans="1:57"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row>
    <row r="23" spans="1:57"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row>
    <row r="24" spans="1:57"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row>
    <row r="25" spans="1:57"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57"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57"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57"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57"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57" ht="21.75">
      <c r="A30" s="45" t="s">
        <v>42</v>
      </c>
      <c r="B30" s="13"/>
      <c r="C30" s="13"/>
      <c r="AQ30" s="45"/>
      <c r="AR30" s="13"/>
      <c r="AS30" s="13"/>
    </row>
    <row r="31" spans="1:57" ht="6" customHeight="1">
      <c r="B31" s="13"/>
      <c r="C31" s="13"/>
    </row>
    <row r="32" spans="1:57" s="2" customFormat="1" ht="15" thickBot="1">
      <c r="B32" s="3"/>
      <c r="C32" s="3"/>
      <c r="F32" s="3"/>
      <c r="U32" s="5"/>
      <c r="V32" s="5"/>
      <c r="AA32" s="2" t="s">
        <v>0</v>
      </c>
      <c r="AB32" s="5"/>
      <c r="AD32" s="5"/>
      <c r="AF32" s="5"/>
      <c r="AH32" s="5"/>
      <c r="AI32" s="5"/>
      <c r="AM32" s="5"/>
      <c r="AN32" s="5"/>
      <c r="AP32" s="5"/>
      <c r="AQ32" s="5"/>
      <c r="AR32" s="5"/>
      <c r="AU32" s="5"/>
      <c r="AV32" s="5"/>
      <c r="AX32" s="5"/>
      <c r="AY32" s="5"/>
      <c r="BB32" s="61"/>
      <c r="BC32" s="61"/>
      <c r="BD32" s="61"/>
      <c r="BE32" s="61" t="s">
        <v>1</v>
      </c>
    </row>
    <row r="33" spans="1:59"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c r="BE33" s="49">
        <f t="shared" ref="BE33" si="5">BE3</f>
        <v>41873</v>
      </c>
    </row>
    <row r="34" spans="1:59"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row>
    <row r="35" spans="1:59"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row>
    <row r="36" spans="1:59"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5">
        <v>20656.089712851328</v>
      </c>
      <c r="AP36" s="55">
        <v>20557.306859228109</v>
      </c>
      <c r="AQ36" s="55">
        <v>20523.48661882988</v>
      </c>
      <c r="AR36" s="55">
        <v>20820.159883091204</v>
      </c>
      <c r="AS36" s="55">
        <v>20987.512445111654</v>
      </c>
      <c r="AT36" s="55">
        <v>20664.185177378316</v>
      </c>
      <c r="AU36" s="55">
        <v>20702.891560809614</v>
      </c>
      <c r="AV36" s="55">
        <v>20888.105552438185</v>
      </c>
      <c r="AW36" s="55">
        <v>23316.684992015878</v>
      </c>
      <c r="AX36" s="55">
        <v>22265.883860057205</v>
      </c>
      <c r="AY36" s="55">
        <v>22077.566872167037</v>
      </c>
      <c r="AZ36" s="55">
        <v>22090.400144122301</v>
      </c>
      <c r="BA36" s="55">
        <v>21718.536421617555</v>
      </c>
      <c r="BB36" s="55">
        <v>21737.2264592838</v>
      </c>
      <c r="BC36" s="55">
        <v>21684.992832060678</v>
      </c>
      <c r="BD36" s="55">
        <v>22175.789473345048</v>
      </c>
      <c r="BE36" s="55">
        <v>22196.112731025903</v>
      </c>
    </row>
    <row r="37" spans="1:59"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5">
        <v>48632.236213688921</v>
      </c>
      <c r="AP37" s="55">
        <v>48083.418249956274</v>
      </c>
      <c r="AQ37" s="55">
        <v>49267.611315663285</v>
      </c>
      <c r="AR37" s="55">
        <v>50717.364258537877</v>
      </c>
      <c r="AS37" s="55">
        <v>50162.956167679818</v>
      </c>
      <c r="AT37" s="55">
        <v>50320.436850313919</v>
      </c>
      <c r="AU37" s="55">
        <v>49934.383856665176</v>
      </c>
      <c r="AV37" s="55">
        <v>51340.812181635367</v>
      </c>
      <c r="AW37" s="55">
        <v>53738.075257476179</v>
      </c>
      <c r="AX37" s="55">
        <v>54650.663169846477</v>
      </c>
      <c r="AY37" s="55">
        <v>55420.236272043381</v>
      </c>
      <c r="AZ37" s="55">
        <v>53032.526998978967</v>
      </c>
      <c r="BA37" s="55">
        <v>55480.542473895475</v>
      </c>
      <c r="BB37" s="55">
        <v>56140.632312318136</v>
      </c>
      <c r="BC37" s="55">
        <v>56163.12871379526</v>
      </c>
      <c r="BD37" s="55">
        <v>55051.642218966874</v>
      </c>
      <c r="BE37" s="55">
        <v>55279.861213140328</v>
      </c>
    </row>
    <row r="38" spans="1:59" s="28" customFormat="1" ht="17.100000000000001" customHeight="1">
      <c r="A38" s="53"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59">
        <v>69288.325926540245</v>
      </c>
      <c r="AP38" s="59">
        <v>68640.225109184379</v>
      </c>
      <c r="AQ38" s="59">
        <v>69791.097934493169</v>
      </c>
      <c r="AR38" s="59">
        <v>71537.524141629081</v>
      </c>
      <c r="AS38" s="59">
        <v>71150.468612791476</v>
      </c>
      <c r="AT38" s="59">
        <v>70983.622027692239</v>
      </c>
      <c r="AU38" s="59">
        <v>70637.275417474797</v>
      </c>
      <c r="AV38" s="59">
        <v>72228.917734073548</v>
      </c>
      <c r="AW38" s="59">
        <v>77054.760249492057</v>
      </c>
      <c r="AX38" s="59">
        <v>76916.547029903682</v>
      </c>
      <c r="AY38" s="59">
        <v>77497.803144210426</v>
      </c>
      <c r="AZ38" s="59">
        <v>75122.92714310126</v>
      </c>
      <c r="BA38" s="59">
        <v>77199.078895513027</v>
      </c>
      <c r="BB38" s="59">
        <v>77877.858771601939</v>
      </c>
      <c r="BC38" s="59">
        <v>77848.121545855945</v>
      </c>
      <c r="BD38" s="59">
        <v>77227.431692311919</v>
      </c>
      <c r="BE38" s="59">
        <v>77475.973944166239</v>
      </c>
    </row>
    <row r="39" spans="1:59"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5"/>
      <c r="AP39" s="55"/>
      <c r="AQ39" s="55"/>
      <c r="AR39" s="55"/>
      <c r="AS39" s="55"/>
      <c r="AT39" s="55"/>
      <c r="AU39" s="55"/>
      <c r="AV39" s="55"/>
      <c r="AW39" s="55"/>
      <c r="AX39" s="55"/>
      <c r="AY39" s="55"/>
      <c r="AZ39" s="55"/>
      <c r="BA39" s="55"/>
      <c r="BB39" s="55"/>
      <c r="BC39" s="55"/>
      <c r="BD39" s="55"/>
      <c r="BE39" s="55"/>
    </row>
    <row r="40" spans="1:59"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5">
        <v>126985.0239905825</v>
      </c>
      <c r="AP40" s="55">
        <v>128207.22984370649</v>
      </c>
      <c r="AQ40" s="55">
        <v>129766.60506159849</v>
      </c>
      <c r="AR40" s="55">
        <v>130895.67001582403</v>
      </c>
      <c r="AS40" s="55">
        <v>129618.43657458531</v>
      </c>
      <c r="AT40" s="55">
        <v>129655.03571494574</v>
      </c>
      <c r="AU40" s="55">
        <v>129449.25741223895</v>
      </c>
      <c r="AV40" s="55">
        <v>130690.80930362914</v>
      </c>
      <c r="AW40" s="55">
        <v>134558.46119208238</v>
      </c>
      <c r="AX40" s="55">
        <v>136638.89372577387</v>
      </c>
      <c r="AY40" s="55">
        <v>138671.19852711965</v>
      </c>
      <c r="AZ40" s="55">
        <v>140679.7779494655</v>
      </c>
      <c r="BA40" s="55">
        <v>140050.51378952517</v>
      </c>
      <c r="BB40" s="55">
        <v>140202.23101607966</v>
      </c>
      <c r="BC40" s="55">
        <v>142458.85179460078</v>
      </c>
      <c r="BD40" s="55">
        <v>143594.87058278034</v>
      </c>
      <c r="BE40" s="55">
        <v>143891.78647452992</v>
      </c>
    </row>
    <row r="41" spans="1:59"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5">
        <v>100008.29948157554</v>
      </c>
      <c r="AP41" s="55">
        <v>99526.974884931988</v>
      </c>
      <c r="AQ41" s="55">
        <v>100691.16624490175</v>
      </c>
      <c r="AR41" s="55">
        <v>99555.673894470136</v>
      </c>
      <c r="AS41" s="55">
        <v>99439.284949562032</v>
      </c>
      <c r="AT41" s="55">
        <v>98963.382581244732</v>
      </c>
      <c r="AU41" s="55">
        <v>101742.58586138851</v>
      </c>
      <c r="AV41" s="55">
        <v>102545.55073009052</v>
      </c>
      <c r="AW41" s="55">
        <v>103943.39869986512</v>
      </c>
      <c r="AX41" s="55">
        <v>102012.35656845158</v>
      </c>
      <c r="AY41" s="60">
        <v>102831.27191880395</v>
      </c>
      <c r="AZ41" s="60">
        <v>104062.41104694171</v>
      </c>
      <c r="BA41" s="60">
        <v>104079.78658560679</v>
      </c>
      <c r="BB41" s="60">
        <v>104499.25590228116</v>
      </c>
      <c r="BC41" s="60">
        <v>105404.2805823214</v>
      </c>
      <c r="BD41" s="60">
        <v>105048.02687074957</v>
      </c>
      <c r="BE41" s="60">
        <v>105788.12898468386</v>
      </c>
    </row>
    <row r="42" spans="1:59"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5">
        <v>46539.872584008735</v>
      </c>
      <c r="AP42" s="55">
        <v>46337.875197026187</v>
      </c>
      <c r="AQ42" s="55">
        <v>47161.210554011886</v>
      </c>
      <c r="AR42" s="55">
        <v>47150.602516379113</v>
      </c>
      <c r="AS42" s="55">
        <v>47013.13650286763</v>
      </c>
      <c r="AT42" s="55">
        <v>47022.230253048561</v>
      </c>
      <c r="AU42" s="55">
        <v>44147.299385365928</v>
      </c>
      <c r="AV42" s="55">
        <v>45419.880797838174</v>
      </c>
      <c r="AW42" s="55">
        <v>46983.121383490296</v>
      </c>
      <c r="AX42" s="55">
        <v>46583.095612842248</v>
      </c>
      <c r="AY42" s="55">
        <v>47272.030599815611</v>
      </c>
      <c r="AZ42" s="55">
        <v>48999.81841010847</v>
      </c>
      <c r="BA42" s="55">
        <v>48506.955713392825</v>
      </c>
      <c r="BB42" s="55">
        <v>48613.576642963882</v>
      </c>
      <c r="BC42" s="55">
        <v>49517.590865498278</v>
      </c>
      <c r="BD42" s="55">
        <v>48593.612659323546</v>
      </c>
      <c r="BE42" s="55">
        <v>48862.575307526073</v>
      </c>
    </row>
    <row r="43" spans="1:59"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59">
        <v>273533.19605616678</v>
      </c>
      <c r="AP43" s="59">
        <v>274072.07992566464</v>
      </c>
      <c r="AQ43" s="59">
        <v>277618.98186051211</v>
      </c>
      <c r="AR43" s="59">
        <v>277601.94642667327</v>
      </c>
      <c r="AS43" s="59">
        <v>276070.858027015</v>
      </c>
      <c r="AT43" s="59">
        <v>275640.64854923903</v>
      </c>
      <c r="AU43" s="59">
        <v>275339.14265899337</v>
      </c>
      <c r="AV43" s="59">
        <v>278656.24083155784</v>
      </c>
      <c r="AW43" s="59">
        <v>285484.98127543781</v>
      </c>
      <c r="AX43" s="59">
        <v>285234.34590706771</v>
      </c>
      <c r="AY43" s="59">
        <v>288774.50104573922</v>
      </c>
      <c r="AZ43" s="59">
        <v>293742.00740651565</v>
      </c>
      <c r="BA43" s="59">
        <v>292637.25608852477</v>
      </c>
      <c r="BB43" s="59">
        <v>293315.06356132467</v>
      </c>
      <c r="BC43" s="59">
        <v>297380.72324242047</v>
      </c>
      <c r="BD43" s="59">
        <v>297236.51011285343</v>
      </c>
      <c r="BE43" s="59">
        <v>298542.49076673982</v>
      </c>
      <c r="BG43" s="62"/>
    </row>
    <row r="44" spans="1:59"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row>
    <row r="45" spans="1:59"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59">
        <v>3743.5864957599997</v>
      </c>
      <c r="AP45" s="59">
        <v>3999.3408676136651</v>
      </c>
      <c r="AQ45" s="59">
        <v>3965.7390630241857</v>
      </c>
      <c r="AR45" s="59">
        <v>3805.2291209016812</v>
      </c>
      <c r="AS45" s="59">
        <v>4196.5119901589333</v>
      </c>
      <c r="AT45" s="59">
        <v>3873.9655759735083</v>
      </c>
      <c r="AU45" s="59">
        <v>3834.4420223342331</v>
      </c>
      <c r="AV45" s="59">
        <v>3807.9246632170971</v>
      </c>
      <c r="AW45" s="59">
        <v>3068.9962040941982</v>
      </c>
      <c r="AX45" s="59">
        <v>2829.7994003941976</v>
      </c>
      <c r="AY45" s="59">
        <v>2794.3926927264838</v>
      </c>
      <c r="AZ45" s="59">
        <v>2913.4585715098992</v>
      </c>
      <c r="BA45" s="59">
        <v>2839.1386935717792</v>
      </c>
      <c r="BB45" s="59">
        <v>3255.5148564524297</v>
      </c>
      <c r="BC45" s="59">
        <v>3227.4135863002011</v>
      </c>
      <c r="BD45" s="59">
        <v>3261.284114974846</v>
      </c>
      <c r="BE45" s="59">
        <v>3183.1414728874179</v>
      </c>
    </row>
    <row r="46" spans="1:59"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5"/>
      <c r="AP46" s="55"/>
      <c r="AQ46" s="55"/>
      <c r="AR46" s="55"/>
      <c r="AS46" s="55"/>
      <c r="AT46" s="55"/>
      <c r="AU46" s="55"/>
      <c r="AV46" s="55"/>
      <c r="AW46" s="55"/>
      <c r="AX46" s="55"/>
      <c r="AY46" s="55"/>
      <c r="AZ46" s="55"/>
      <c r="BA46" s="55"/>
      <c r="BB46" s="55"/>
      <c r="BC46" s="55"/>
      <c r="BD46" s="55"/>
      <c r="BE46" s="55"/>
    </row>
    <row r="47" spans="1:59" ht="17.100000000000001" customHeight="1">
      <c r="A47" s="53"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7">
        <v>346565.10847846704</v>
      </c>
      <c r="AP47" s="57">
        <v>346711.64590246271</v>
      </c>
      <c r="AQ47" s="57">
        <v>351375.81885802944</v>
      </c>
      <c r="AR47" s="57">
        <v>352944.69968920399</v>
      </c>
      <c r="AS47" s="57">
        <v>351417.83862996544</v>
      </c>
      <c r="AT47" s="57">
        <v>350499.23615290481</v>
      </c>
      <c r="AU47" s="57">
        <v>349810.86009880243</v>
      </c>
      <c r="AV47" s="57">
        <v>354693.08322884847</v>
      </c>
      <c r="AW47" s="57">
        <v>365608.73772902408</v>
      </c>
      <c r="AX47" s="57">
        <v>364980.69233736559</v>
      </c>
      <c r="AY47" s="57">
        <v>369066.6968826761</v>
      </c>
      <c r="AZ47" s="57">
        <v>371778.39312112681</v>
      </c>
      <c r="BA47" s="57">
        <v>372675.47367760958</v>
      </c>
      <c r="BB47" s="57">
        <v>374448.43718937901</v>
      </c>
      <c r="BC47" s="57">
        <v>378456.25837457663</v>
      </c>
      <c r="BD47" s="57">
        <v>377725.22592014022</v>
      </c>
      <c r="BE47" s="57">
        <v>379201.60618379345</v>
      </c>
      <c r="BF47" s="13"/>
    </row>
    <row r="48" spans="1:59"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row>
    <row r="49" spans="1:57"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row>
    <row r="50" spans="1:57"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c r="BE50" s="29"/>
    </row>
    <row r="51" spans="1:57"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7">
        <v>406538.14793432248</v>
      </c>
      <c r="AP51" s="57">
        <v>439271.34989535093</v>
      </c>
      <c r="AQ51" s="57">
        <v>394121.83621676941</v>
      </c>
      <c r="AR51" s="57">
        <v>408187.61987977172</v>
      </c>
      <c r="AS51" s="57">
        <v>388409.77044791594</v>
      </c>
      <c r="AT51" s="57">
        <v>381997.94592616044</v>
      </c>
      <c r="AU51" s="57">
        <v>372526.31475613813</v>
      </c>
      <c r="AV51" s="57">
        <v>375922.76888081006</v>
      </c>
      <c r="AW51" s="57">
        <v>396299.89658375003</v>
      </c>
      <c r="AX51" s="57">
        <v>371419.29907392239</v>
      </c>
      <c r="AY51" s="57">
        <v>374464.47402240866</v>
      </c>
      <c r="AZ51" s="57">
        <v>371676.94106507872</v>
      </c>
      <c r="BA51" s="57">
        <v>396120.44744818617</v>
      </c>
      <c r="BB51" s="57">
        <v>383220.66580576624</v>
      </c>
      <c r="BC51" s="57">
        <v>382241.50857958256</v>
      </c>
      <c r="BD51" s="57">
        <v>392334.94110129168</v>
      </c>
      <c r="BE51" s="57">
        <v>409256.21862257959</v>
      </c>
    </row>
    <row r="52" spans="1:57"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5">
        <v>95870.007278678371</v>
      </c>
      <c r="AP52" s="55">
        <v>104072.51915873688</v>
      </c>
      <c r="AQ52" s="55">
        <v>103579.9323233067</v>
      </c>
      <c r="AR52" s="55">
        <v>100694.20800170788</v>
      </c>
      <c r="AS52" s="55">
        <v>99291.769986535714</v>
      </c>
      <c r="AT52" s="55">
        <v>100933.44968334469</v>
      </c>
      <c r="AU52" s="55">
        <v>100229.18125081969</v>
      </c>
      <c r="AV52" s="55">
        <v>99261.274187500021</v>
      </c>
      <c r="AW52" s="55">
        <v>103497.94482550361</v>
      </c>
      <c r="AX52" s="55">
        <v>102921.43799632388</v>
      </c>
      <c r="AY52" s="55">
        <v>108544.33997084292</v>
      </c>
      <c r="AZ52" s="55">
        <v>110343.08859754098</v>
      </c>
      <c r="BA52" s="55">
        <v>114721.20755311572</v>
      </c>
      <c r="BB52" s="55">
        <v>117055.21513527753</v>
      </c>
      <c r="BC52" s="55">
        <v>119619.60702976644</v>
      </c>
      <c r="BD52" s="55">
        <v>121075.74227892855</v>
      </c>
      <c r="BE52" s="55">
        <v>123260.36938210644</v>
      </c>
    </row>
    <row r="53" spans="1:57"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5">
        <v>310668.14065564412</v>
      </c>
      <c r="AP53" s="55">
        <v>335198.83073661407</v>
      </c>
      <c r="AQ53" s="55">
        <v>290541.90389346273</v>
      </c>
      <c r="AR53" s="55">
        <v>307493.41187806381</v>
      </c>
      <c r="AS53" s="55">
        <v>289118.00046138023</v>
      </c>
      <c r="AT53" s="55">
        <v>281064.49624281575</v>
      </c>
      <c r="AU53" s="55">
        <v>272297.13350531843</v>
      </c>
      <c r="AV53" s="55">
        <v>276661.49469331006</v>
      </c>
      <c r="AW53" s="55">
        <v>292801.9517582464</v>
      </c>
      <c r="AX53" s="55">
        <v>268497.86107759853</v>
      </c>
      <c r="AY53" s="55">
        <v>265920.13405156572</v>
      </c>
      <c r="AZ53" s="55">
        <v>261333.85246753774</v>
      </c>
      <c r="BA53" s="55">
        <v>281399.23989507044</v>
      </c>
      <c r="BB53" s="55">
        <v>266165.4506704887</v>
      </c>
      <c r="BC53" s="55">
        <v>262621.90154981613</v>
      </c>
      <c r="BD53" s="55">
        <v>271259.19882236311</v>
      </c>
      <c r="BE53" s="55">
        <v>285995.84924047318</v>
      </c>
    </row>
    <row r="54" spans="1:57"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59">
        <v>27103.250200486156</v>
      </c>
      <c r="AP54" s="59">
        <v>23704.250976455434</v>
      </c>
      <c r="AQ54" s="59">
        <v>24490.234397729695</v>
      </c>
      <c r="AR54" s="59">
        <v>29194.044954404722</v>
      </c>
      <c r="AS54" s="59">
        <v>31589.148616054383</v>
      </c>
      <c r="AT54" s="59">
        <v>28878.627380932823</v>
      </c>
      <c r="AU54" s="59">
        <v>29438.984456836901</v>
      </c>
      <c r="AV54" s="59">
        <v>32222.328507304621</v>
      </c>
      <c r="AW54" s="59">
        <v>34759.046630821162</v>
      </c>
      <c r="AX54" s="59">
        <v>34060.323408110286</v>
      </c>
      <c r="AY54" s="59">
        <v>34817.59427536845</v>
      </c>
      <c r="AZ54" s="59">
        <v>35853.595180281867</v>
      </c>
      <c r="BA54" s="59">
        <v>32821.366597128304</v>
      </c>
      <c r="BB54" s="59">
        <v>35817.305316602025</v>
      </c>
      <c r="BC54" s="59">
        <v>34503.982019541341</v>
      </c>
      <c r="BD54" s="59">
        <v>34366.650950250732</v>
      </c>
      <c r="BE54" s="59">
        <v>33649.017850934637</v>
      </c>
    </row>
    <row r="55" spans="1:57"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5">
        <v>-14313.36957282</v>
      </c>
      <c r="AP55" s="55">
        <v>-17374.062681929754</v>
      </c>
      <c r="AQ55" s="55">
        <v>-18112.053482993684</v>
      </c>
      <c r="AR55" s="55">
        <v>-14044.60487612374</v>
      </c>
      <c r="AS55" s="55">
        <v>-13816.06028582856</v>
      </c>
      <c r="AT55" s="55">
        <v>-17341.511666418828</v>
      </c>
      <c r="AU55" s="55">
        <v>-15217.901120033093</v>
      </c>
      <c r="AV55" s="55">
        <v>-13552.266238281474</v>
      </c>
      <c r="AW55" s="55">
        <v>-10932.694839660657</v>
      </c>
      <c r="AX55" s="55">
        <v>-13197.887711877294</v>
      </c>
      <c r="AY55" s="55">
        <v>-12463.583303451964</v>
      </c>
      <c r="AZ55" s="55">
        <v>-13387.690245879574</v>
      </c>
      <c r="BA55" s="55">
        <v>-17897.114501728862</v>
      </c>
      <c r="BB55" s="55">
        <v>-16472.475734490621</v>
      </c>
      <c r="BC55" s="55">
        <v>-18912.303265928196</v>
      </c>
      <c r="BD55" s="55">
        <v>-19181.228839505362</v>
      </c>
      <c r="BE55" s="55">
        <v>-20865.026249724659</v>
      </c>
    </row>
    <row r="56" spans="1:57"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5">
        <v>41416.619773306156</v>
      </c>
      <c r="AP56" s="55">
        <v>41078.313658385188</v>
      </c>
      <c r="AQ56" s="55">
        <v>42602.287880723379</v>
      </c>
      <c r="AR56" s="55">
        <v>43238.649830528462</v>
      </c>
      <c r="AS56" s="55">
        <v>45405.208901882943</v>
      </c>
      <c r="AT56" s="55">
        <v>46220.139047351651</v>
      </c>
      <c r="AU56" s="55">
        <v>44656.885576869994</v>
      </c>
      <c r="AV56" s="55">
        <v>45774.594745586095</v>
      </c>
      <c r="AW56" s="55">
        <v>45691.741470481815</v>
      </c>
      <c r="AX56" s="55">
        <v>47258.21111998758</v>
      </c>
      <c r="AY56" s="55">
        <v>47281.17757882041</v>
      </c>
      <c r="AZ56" s="55">
        <v>49241.285426161441</v>
      </c>
      <c r="BA56" s="55">
        <v>50718.48109885717</v>
      </c>
      <c r="BB56" s="55">
        <v>52289.78105109265</v>
      </c>
      <c r="BC56" s="55">
        <v>53416.285285469537</v>
      </c>
      <c r="BD56" s="55">
        <v>53547.879789756094</v>
      </c>
      <c r="BE56" s="55">
        <v>54514.044100659296</v>
      </c>
    </row>
    <row r="57" spans="1:57"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59">
        <v>373549.03799787484</v>
      </c>
      <c r="AP57" s="59">
        <v>371865.91460924764</v>
      </c>
      <c r="AQ57" s="59">
        <v>371452.23091788462</v>
      </c>
      <c r="AR57" s="59">
        <v>381516.64452129649</v>
      </c>
      <c r="AS57" s="59">
        <v>403214.62648758269</v>
      </c>
      <c r="AT57" s="59">
        <v>409852.99746432231</v>
      </c>
      <c r="AU57" s="59">
        <v>403332.10506721033</v>
      </c>
      <c r="AV57" s="59">
        <v>406428.21979282878</v>
      </c>
      <c r="AW57" s="59">
        <v>413415.51091962057</v>
      </c>
      <c r="AX57" s="59">
        <v>398598.84518461517</v>
      </c>
      <c r="AY57" s="59">
        <v>401054.46897641121</v>
      </c>
      <c r="AZ57" s="59">
        <v>402940.77149325603</v>
      </c>
      <c r="BA57" s="59">
        <v>403970.49852973624</v>
      </c>
      <c r="BB57" s="59">
        <v>398087.2159975979</v>
      </c>
      <c r="BC57" s="59">
        <v>391977.25670871098</v>
      </c>
      <c r="BD57" s="59">
        <v>390386.78573823883</v>
      </c>
      <c r="BE57" s="59">
        <v>389133.07236688567</v>
      </c>
    </row>
    <row r="58" spans="1:57"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5">
        <v>154.39851223000002</v>
      </c>
      <c r="AP58" s="55">
        <v>135.40763834000001</v>
      </c>
      <c r="AQ58" s="55">
        <v>198.07188681</v>
      </c>
      <c r="AR58" s="55">
        <v>126.59522910000001</v>
      </c>
      <c r="AS58" s="55">
        <v>150.84449430999999</v>
      </c>
      <c r="AT58" s="55">
        <v>162.74188365000003</v>
      </c>
      <c r="AU58" s="55">
        <v>164.49673319999999</v>
      </c>
      <c r="AV58" s="55">
        <v>163.62766462999997</v>
      </c>
      <c r="AW58" s="55">
        <v>172.66457023999999</v>
      </c>
      <c r="AX58" s="55">
        <v>134.78201322999996</v>
      </c>
      <c r="AY58" s="55">
        <v>146.16603488000001</v>
      </c>
      <c r="AZ58" s="55">
        <v>154.80724961999994</v>
      </c>
      <c r="BA58" s="55">
        <v>158.50427366000002</v>
      </c>
      <c r="BB58" s="55">
        <v>161.91662781999997</v>
      </c>
      <c r="BC58" s="55">
        <v>159.59387422</v>
      </c>
      <c r="BD58" s="55">
        <v>117.25199542000001</v>
      </c>
      <c r="BE58" s="55">
        <v>129.45984655000001</v>
      </c>
    </row>
    <row r="59" spans="1:57"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5">
        <v>373394.63948564482</v>
      </c>
      <c r="AP59" s="55">
        <v>371730.50697090762</v>
      </c>
      <c r="AQ59" s="55">
        <v>371254.15903107461</v>
      </c>
      <c r="AR59" s="55">
        <v>381390.04929219646</v>
      </c>
      <c r="AS59" s="55">
        <v>403063.78199327271</v>
      </c>
      <c r="AT59" s="55">
        <v>409690.2555806723</v>
      </c>
      <c r="AU59" s="55">
        <v>403167.60833401035</v>
      </c>
      <c r="AV59" s="55">
        <v>406264.59212819877</v>
      </c>
      <c r="AW59" s="55">
        <v>413242.84634938056</v>
      </c>
      <c r="AX59" s="55">
        <v>398464.06317138515</v>
      </c>
      <c r="AY59" s="55">
        <v>400908.30294153123</v>
      </c>
      <c r="AZ59" s="55">
        <v>402785.96424363606</v>
      </c>
      <c r="BA59" s="55">
        <v>403811.99425607623</v>
      </c>
      <c r="BB59" s="55">
        <v>397925.2993697779</v>
      </c>
      <c r="BC59" s="55">
        <v>391817.662834491</v>
      </c>
      <c r="BD59" s="55">
        <v>390269.53374281881</v>
      </c>
      <c r="BE59" s="55">
        <v>389003.61252033565</v>
      </c>
    </row>
    <row r="60" spans="1:57"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7">
        <v>400652.288198361</v>
      </c>
      <c r="AP60" s="57">
        <v>395570.1655857031</v>
      </c>
      <c r="AQ60" s="57">
        <v>395942.4653156143</v>
      </c>
      <c r="AR60" s="57">
        <v>410710.68947570119</v>
      </c>
      <c r="AS60" s="57">
        <v>434803.77510363708</v>
      </c>
      <c r="AT60" s="57">
        <v>438731.62484525511</v>
      </c>
      <c r="AU60" s="57">
        <v>432771.08952404722</v>
      </c>
      <c r="AV60" s="57">
        <v>438650.54830013338</v>
      </c>
      <c r="AW60" s="57">
        <v>448174.55755044171</v>
      </c>
      <c r="AX60" s="57">
        <v>432659.16859272547</v>
      </c>
      <c r="AY60" s="57">
        <v>435872.06325177965</v>
      </c>
      <c r="AZ60" s="57">
        <v>438794.36667353788</v>
      </c>
      <c r="BA60" s="57">
        <v>436791.86512686452</v>
      </c>
      <c r="BB60" s="57">
        <v>433904.5213141999</v>
      </c>
      <c r="BC60" s="57">
        <v>426481.2387282523</v>
      </c>
      <c r="BD60" s="57">
        <v>424753.43668848957</v>
      </c>
      <c r="BE60" s="57">
        <v>422782.09021782031</v>
      </c>
    </row>
    <row r="61" spans="1:57"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7">
        <v>460625.32765421644</v>
      </c>
      <c r="AP61" s="57">
        <v>488129.86957859132</v>
      </c>
      <c r="AQ61" s="57">
        <v>438688.48267435428</v>
      </c>
      <c r="AR61" s="57">
        <v>465953.60966626892</v>
      </c>
      <c r="AS61" s="57">
        <v>471795.70692158758</v>
      </c>
      <c r="AT61" s="57">
        <v>470230.33461851074</v>
      </c>
      <c r="AU61" s="57">
        <v>455486.54418138292</v>
      </c>
      <c r="AV61" s="57">
        <v>459880.23395209498</v>
      </c>
      <c r="AW61" s="57">
        <v>478865.71640516765</v>
      </c>
      <c r="AX61" s="57">
        <v>439097.77532928227</v>
      </c>
      <c r="AY61" s="57">
        <v>441269.8403915122</v>
      </c>
      <c r="AZ61" s="57">
        <v>438692.91461748979</v>
      </c>
      <c r="BA61" s="57">
        <v>460236.83889744111</v>
      </c>
      <c r="BB61" s="57">
        <v>442676.74993058713</v>
      </c>
      <c r="BC61" s="57">
        <v>430266.48893325822</v>
      </c>
      <c r="BD61" s="57">
        <v>439363.15186964103</v>
      </c>
      <c r="BE61" s="57">
        <v>452836.70265660645</v>
      </c>
    </row>
    <row r="62" spans="1:57"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5"/>
      <c r="AP62" s="55"/>
      <c r="AQ62" s="55"/>
      <c r="AR62" s="55"/>
      <c r="AS62" s="55"/>
      <c r="AT62" s="55"/>
      <c r="AU62" s="55"/>
      <c r="AV62" s="55"/>
      <c r="AW62" s="55"/>
      <c r="AX62" s="55"/>
      <c r="AY62" s="55"/>
      <c r="AZ62" s="55"/>
      <c r="BA62" s="55"/>
      <c r="BB62" s="55"/>
      <c r="BC62" s="55"/>
      <c r="BD62" s="55"/>
      <c r="BE62" s="55"/>
    </row>
    <row r="63" spans="1:57"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7">
        <v>346565.10847846698</v>
      </c>
      <c r="AP63" s="57">
        <v>346711.64590246277</v>
      </c>
      <c r="AQ63" s="57">
        <v>351375.8188580295</v>
      </c>
      <c r="AR63" s="57">
        <v>352944.69968920399</v>
      </c>
      <c r="AS63" s="57">
        <v>351417.83862996544</v>
      </c>
      <c r="AT63" s="57">
        <v>350499.23615290475</v>
      </c>
      <c r="AU63" s="57">
        <v>349810.86009880243</v>
      </c>
      <c r="AV63" s="57">
        <v>354693.08322884847</v>
      </c>
      <c r="AW63" s="57">
        <v>365608.73772902408</v>
      </c>
      <c r="AX63" s="57">
        <v>364980.69233736559</v>
      </c>
      <c r="AY63" s="57">
        <v>369066.69688267616</v>
      </c>
      <c r="AZ63" s="57">
        <v>371778.39312112681</v>
      </c>
      <c r="BA63" s="57">
        <v>372675.47367760952</v>
      </c>
      <c r="BB63" s="57">
        <v>374448.43718937901</v>
      </c>
      <c r="BC63" s="57">
        <v>378456.25837457669</v>
      </c>
      <c r="BD63" s="57">
        <v>377725.22592014016</v>
      </c>
      <c r="BE63" s="57">
        <v>379201.6061837934</v>
      </c>
    </row>
    <row r="64" spans="1:57"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Soodiadev Ramrutton</cp:lastModifiedBy>
  <cp:lastPrinted>2014-08-06T06:48:55Z</cp:lastPrinted>
  <dcterms:created xsi:type="dcterms:W3CDTF">2014-06-02T12:59:04Z</dcterms:created>
  <dcterms:modified xsi:type="dcterms:W3CDTF">2014-10-17T12:56:52Z</dcterms:modified>
</cp:coreProperties>
</file>