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4" sheetId="1" r:id="rId1"/>
  </sheets>
  <definedNames>
    <definedName name="_xlnm.Print_Area" localSheetId="0">'14'!$A$1:$S$26</definedName>
  </definedNames>
  <calcPr calcId="145621"/>
</workbook>
</file>

<file path=xl/calcChain.xml><?xml version="1.0" encoding="utf-8"?>
<calcChain xmlns="http://schemas.openxmlformats.org/spreadsheetml/2006/main">
  <c r="N23" i="1" l="1"/>
  <c r="M23" i="1"/>
  <c r="V22" i="1"/>
  <c r="V21" i="1"/>
  <c r="V20" i="1"/>
  <c r="V19" i="1"/>
  <c r="V18" i="1"/>
  <c r="V17" i="1"/>
  <c r="V16" i="1"/>
  <c r="V15" i="1"/>
  <c r="N11" i="1"/>
  <c r="M11" i="1"/>
  <c r="V10" i="1"/>
  <c r="V9" i="1"/>
  <c r="V8" i="1"/>
  <c r="V7" i="1"/>
  <c r="V6" i="1"/>
  <c r="V5" i="1"/>
  <c r="W11" i="1" l="1"/>
  <c r="V11" i="1"/>
  <c r="W23" i="1" l="1"/>
  <c r="V23" i="1"/>
</calcChain>
</file>

<file path=xl/sharedStrings.xml><?xml version="1.0" encoding="utf-8"?>
<sst xmlns="http://schemas.openxmlformats.org/spreadsheetml/2006/main" count="24" uniqueCount="23">
  <si>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</si>
  <si>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</si>
  <si>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</si>
  <si>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</si>
  <si>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</si>
  <si>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</si>
  <si>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</si>
  <si>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</si>
  <si>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</si>
  <si>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</si>
  <si>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</si>
  <si>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</si>
  <si>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</si>
  <si>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</si>
  <si>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</si>
  <si>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</si>
  <si>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</si>
  <si>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</si>
  <si>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</si>
  <si>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</si>
  <si>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</si>
  <si>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</si>
  <si>
    <t>Table 14: Assets and Liabilities of Non-Bank Deposit Taking Leasing Companies *:  August 2012 - July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</si>
</sst>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?_-;_-@_-"/>
    <numFmt numFmtId="167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165" fontId="5" fillId="0" borderId="2" xfId="1" applyNumberFormat="1" applyFont="1" applyBorder="1" applyAlignment="1">
      <alignment horizontal="center"/>
    </xf>
    <xf numFmtId="165" fontId="2" fillId="0" borderId="0" xfId="0" applyNumberFormat="1" applyFont="1"/>
    <xf numFmtId="165" fontId="5" fillId="0" borderId="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6" fontId="2" fillId="0" borderId="0" xfId="0" applyNumberFormat="1" applyFont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5" fontId="5" fillId="0" borderId="2" xfId="1" applyNumberFormat="1" applyFont="1" applyBorder="1"/>
    <xf numFmtId="0" fontId="6" fillId="2" borderId="2" xfId="0" applyFont="1" applyFill="1" applyBorder="1"/>
    <xf numFmtId="165" fontId="6" fillId="0" borderId="2" xfId="1" applyNumberFormat="1" applyFont="1" applyBorder="1"/>
    <xf numFmtId="0" fontId="5" fillId="0" borderId="0" xfId="0" applyFont="1"/>
    <xf numFmtId="0" fontId="3" fillId="2" borderId="1" xfId="0" applyFont="1" applyFill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Border="1"/>
    <xf numFmtId="167" fontId="2" fillId="0" borderId="0" xfId="0" applyNumberFormat="1" applyFont="1" applyBorder="1"/>
  </cellXfs>
  <cellStyles count="13">
    <cellStyle name="Comma" xfId="1" builtinId="3"/>
    <cellStyle name="Comma 13 2" xfId="2"/>
    <cellStyle name="Comma 17" xfId="3"/>
    <cellStyle name="Comma 2" xfId="4"/>
    <cellStyle name="Comma 3" xfId="5"/>
    <cellStyle name="Comma 9" xfId="6"/>
    <cellStyle name="Normal" xfId="0" builtinId="0"/>
    <cellStyle name="Normal 11" xfId="7"/>
    <cellStyle name="Normal 13" xfId="8"/>
    <cellStyle name="Normal 16" xfId="9"/>
    <cellStyle name="Normal 9" xfId="10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="75" zoomScaleNormal="75" workbookViewId="0">
      <pane xSplit="1" ySplit="4" topLeftCell="H5" activePane="bottomRight" state="frozen"/>
      <selection pane="topRight" activeCell="B1" sqref="B1"/>
      <selection pane="bottomLeft" activeCell="A4" sqref="A4"/>
      <selection pane="bottomRight" activeCell="R29" sqref="R29"/>
    </sheetView>
  </sheetViews>
  <sheetFormatPr defaultRowHeight="12.75" x14ac:dyDescent="0.2"/>
  <cols>
    <col min="1" max="1" width="48.85546875" style="2" customWidth="1"/>
    <col min="2" max="7" width="13.28515625" style="2" hidden="1" customWidth="1"/>
    <col min="8" max="19" width="13.28515625" style="2" customWidth="1"/>
    <col min="20" max="20" width="9.140625" style="2"/>
    <col min="21" max="24" width="0" style="2" hidden="1" customWidth="1"/>
    <col min="25" max="16384" width="9.140625" style="2"/>
  </cols>
  <sheetData>
    <row r="1" spans="1:23" ht="15.75" x14ac:dyDescent="0.25">
      <c r="A1" s="1" t="s">
        <v>22</v>
      </c>
    </row>
    <row r="2" spans="1:23" ht="15.75" x14ac:dyDescent="0.25">
      <c r="A2" s="1"/>
    </row>
    <row r="3" spans="1:23" ht="15.75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0</v>
      </c>
    </row>
    <row r="4" spans="1:23" ht="15.95" customHeight="1" x14ac:dyDescent="0.25">
      <c r="A4" s="4" t="s">
        <v>1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</row>
    <row r="5" spans="1:23" ht="15.95" customHeight="1" x14ac:dyDescent="0.2">
      <c r="A5" s="6" t="s">
        <v>2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V5" s="8">
        <f>S5-L5</f>
        <v>-144.87630024709688</v>
      </c>
    </row>
    <row r="6" spans="1:23" ht="15.95" customHeight="1" x14ac:dyDescent="0.2">
      <c r="A6" s="6" t="s">
        <v>3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V6" s="8">
        <f t="shared" ref="V6:V11" si="0">S6-L6</f>
        <v>269.57443792991671</v>
      </c>
    </row>
    <row r="7" spans="1:23" ht="15.95" customHeight="1" x14ac:dyDescent="0.2">
      <c r="A7" s="6" t="s">
        <v>4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V7" s="8">
        <f t="shared" si="0"/>
        <v>-155.12099999999987</v>
      </c>
    </row>
    <row r="8" spans="1:23" ht="15.95" customHeight="1" x14ac:dyDescent="0.2">
      <c r="A8" s="6" t="s">
        <v>5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V8" s="8">
        <f t="shared" si="0"/>
        <v>-62.693359759998202</v>
      </c>
    </row>
    <row r="9" spans="1:23" ht="15.95" customHeight="1" x14ac:dyDescent="0.2">
      <c r="A9" s="6" t="s">
        <v>6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V9" s="8">
        <f t="shared" si="0"/>
        <v>34.506772569999612</v>
      </c>
    </row>
    <row r="10" spans="1:23" ht="15.95" customHeight="1" x14ac:dyDescent="0.2">
      <c r="A10" s="6" t="s">
        <v>7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V10" s="8">
        <f t="shared" si="0"/>
        <v>189.71179339000219</v>
      </c>
    </row>
    <row r="11" spans="1:23" ht="15.95" customHeight="1" x14ac:dyDescent="0.25">
      <c r="A11" s="10" t="s">
        <v>8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V11" s="8">
        <f t="shared" si="0"/>
        <v>131.10234388282333</v>
      </c>
      <c r="W11" s="13">
        <f>S11-L11</f>
        <v>131.10234388282333</v>
      </c>
    </row>
    <row r="12" spans="1:23" s="16" customFormat="1" ht="15.9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3" ht="15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 t="s">
        <v>0</v>
      </c>
    </row>
    <row r="14" spans="1:23" ht="15.95" customHeight="1" x14ac:dyDescent="0.25">
      <c r="A14" s="4" t="s">
        <v>9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</row>
    <row r="15" spans="1:23" ht="15.95" customHeight="1" x14ac:dyDescent="0.2">
      <c r="A15" s="6" t="s">
        <v>10</v>
      </c>
      <c r="B15" s="19">
        <v>1746.58243204</v>
      </c>
      <c r="C15" s="19">
        <v>1746.58243204</v>
      </c>
      <c r="D15" s="19">
        <v>1746.5824324499997</v>
      </c>
      <c r="E15" s="19">
        <v>1325.00000004</v>
      </c>
      <c r="F15" s="19">
        <v>1325.00000004</v>
      </c>
      <c r="G15" s="19">
        <v>1325.00000004</v>
      </c>
      <c r="H15" s="19">
        <v>1325.00000004</v>
      </c>
      <c r="I15" s="19">
        <v>1325.00000004</v>
      </c>
      <c r="J15" s="19">
        <v>1325.00000004</v>
      </c>
      <c r="K15" s="19">
        <v>1325.00000004</v>
      </c>
      <c r="L15" s="19">
        <v>1325.00000004</v>
      </c>
      <c r="M15" s="19">
        <v>1325.00000004</v>
      </c>
      <c r="N15" s="19">
        <v>1325.00000004</v>
      </c>
      <c r="O15" s="19">
        <v>1325.00000004</v>
      </c>
      <c r="P15" s="19">
        <v>1325.00000004</v>
      </c>
      <c r="Q15" s="19">
        <v>1325.00000004</v>
      </c>
      <c r="R15" s="19">
        <v>1325.00000004</v>
      </c>
      <c r="S15" s="19">
        <v>1325.00000004</v>
      </c>
      <c r="V15" s="8">
        <f>S15-L15</f>
        <v>0</v>
      </c>
    </row>
    <row r="16" spans="1:23" ht="15.95" customHeight="1" x14ac:dyDescent="0.2">
      <c r="A16" s="6" t="s">
        <v>11</v>
      </c>
      <c r="B16" s="19">
        <v>599.53232722149994</v>
      </c>
      <c r="C16" s="19">
        <v>597.48768222150011</v>
      </c>
      <c r="D16" s="19">
        <v>585.08768969800064</v>
      </c>
      <c r="E16" s="19">
        <v>550.85495347150015</v>
      </c>
      <c r="F16" s="19">
        <v>550.85495377149937</v>
      </c>
      <c r="G16" s="19">
        <v>645.15164702100037</v>
      </c>
      <c r="H16" s="19">
        <v>646.24856795400092</v>
      </c>
      <c r="I16" s="19">
        <v>672.13719595400096</v>
      </c>
      <c r="J16" s="19">
        <v>719.21607130400037</v>
      </c>
      <c r="K16" s="19">
        <v>719.21607129400115</v>
      </c>
      <c r="L16" s="19">
        <v>694.21606729400105</v>
      </c>
      <c r="M16" s="19">
        <v>670.71247913400077</v>
      </c>
      <c r="N16" s="19">
        <v>670.71248195892997</v>
      </c>
      <c r="O16" s="19">
        <v>670.71248957391742</v>
      </c>
      <c r="P16" s="19">
        <v>670.71248505391691</v>
      </c>
      <c r="Q16" s="19">
        <v>660.71248457391744</v>
      </c>
      <c r="R16" s="19">
        <v>610.71248834191704</v>
      </c>
      <c r="S16" s="19">
        <v>734.33972089841654</v>
      </c>
      <c r="V16" s="8">
        <f t="shared" ref="V16:V23" si="1">S16-L16</f>
        <v>40.123653604415495</v>
      </c>
    </row>
    <row r="17" spans="1:23" ht="15.95" customHeight="1" x14ac:dyDescent="0.2">
      <c r="A17" s="6" t="s">
        <v>12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V17" s="8">
        <f t="shared" si="1"/>
        <v>0</v>
      </c>
    </row>
    <row r="18" spans="1:23" ht="15.95" customHeight="1" x14ac:dyDescent="0.2">
      <c r="A18" s="6" t="s">
        <v>13</v>
      </c>
      <c r="B18" s="19">
        <v>174.68465315537588</v>
      </c>
      <c r="C18" s="19">
        <v>138.83161136000064</v>
      </c>
      <c r="D18" s="19">
        <v>166.05437092823649</v>
      </c>
      <c r="E18" s="19">
        <v>184.09390129199969</v>
      </c>
      <c r="F18" s="19">
        <v>214.51573574299965</v>
      </c>
      <c r="G18" s="19">
        <v>152.83371287038995</v>
      </c>
      <c r="H18" s="19">
        <v>183.68492711000061</v>
      </c>
      <c r="I18" s="19">
        <v>97.722879887501534</v>
      </c>
      <c r="J18" s="19">
        <v>78.951812543999964</v>
      </c>
      <c r="K18" s="19">
        <v>106.59191788399994</v>
      </c>
      <c r="L18" s="19">
        <v>129.06181087241649</v>
      </c>
      <c r="M18" s="19">
        <v>138.63510564942897</v>
      </c>
      <c r="N18" s="19">
        <v>174.03551509249951</v>
      </c>
      <c r="O18" s="19">
        <v>138.81410591500051</v>
      </c>
      <c r="P18" s="19">
        <v>166.94650340549961</v>
      </c>
      <c r="Q18" s="19">
        <v>202.46809445749884</v>
      </c>
      <c r="R18" s="19">
        <v>238.49052996700198</v>
      </c>
      <c r="S18" s="19">
        <v>168.69020238549959</v>
      </c>
      <c r="V18" s="8">
        <f t="shared" si="1"/>
        <v>39.628391513083102</v>
      </c>
    </row>
    <row r="19" spans="1:23" ht="15.95" customHeight="1" x14ac:dyDescent="0.2">
      <c r="A19" s="6" t="s">
        <v>14</v>
      </c>
      <c r="B19" s="19">
        <v>14673.987694020007</v>
      </c>
      <c r="C19" s="19">
        <v>15022.280191680002</v>
      </c>
      <c r="D19" s="19">
        <v>14950.51709168</v>
      </c>
      <c r="E19" s="19">
        <v>12226.293971069999</v>
      </c>
      <c r="F19" s="19">
        <v>11892.032891719997</v>
      </c>
      <c r="G19" s="19">
        <v>12056.502985439998</v>
      </c>
      <c r="H19" s="19">
        <v>12136.8419505</v>
      </c>
      <c r="I19" s="19">
        <v>12195.952606729999</v>
      </c>
      <c r="J19" s="19">
        <v>12297.28802287</v>
      </c>
      <c r="K19" s="19">
        <v>12244.178058209996</v>
      </c>
      <c r="L19" s="19">
        <v>12481.682409219993</v>
      </c>
      <c r="M19" s="19">
        <v>12805.170594069996</v>
      </c>
      <c r="N19" s="19">
        <v>12881.226528809995</v>
      </c>
      <c r="O19" s="19">
        <v>13034.154719470002</v>
      </c>
      <c r="P19" s="19">
        <v>12777.125437519997</v>
      </c>
      <c r="Q19" s="19">
        <v>12855.538266410002</v>
      </c>
      <c r="R19" s="19">
        <v>12936.980305380001</v>
      </c>
      <c r="S19" s="19">
        <v>12753.110069369999</v>
      </c>
      <c r="V19" s="8">
        <f t="shared" si="1"/>
        <v>271.42766015000598</v>
      </c>
    </row>
    <row r="20" spans="1:23" s="22" customFormat="1" ht="15.95" customHeight="1" x14ac:dyDescent="0.2">
      <c r="A20" s="20" t="s">
        <v>15</v>
      </c>
      <c r="B20" s="21">
        <v>14551.555964250007</v>
      </c>
      <c r="C20" s="21">
        <v>14902.643488680002</v>
      </c>
      <c r="D20" s="21">
        <v>14831.144394680001</v>
      </c>
      <c r="E20" s="21">
        <v>12109.832539069999</v>
      </c>
      <c r="F20" s="21">
        <v>11778.019082239998</v>
      </c>
      <c r="G20" s="21">
        <v>11949.233858439999</v>
      </c>
      <c r="H20" s="21">
        <v>12026.675456499999</v>
      </c>
      <c r="I20" s="21">
        <v>12076.429211659999</v>
      </c>
      <c r="J20" s="21">
        <v>12177.216458729999</v>
      </c>
      <c r="K20" s="21">
        <v>12127.075089559998</v>
      </c>
      <c r="L20" s="21">
        <v>12370.895662509995</v>
      </c>
      <c r="M20" s="21">
        <v>12696.615796389995</v>
      </c>
      <c r="N20" s="21">
        <v>12774.912824429997</v>
      </c>
      <c r="O20" s="21">
        <v>12930.049730080002</v>
      </c>
      <c r="P20" s="21">
        <v>12675.321549519997</v>
      </c>
      <c r="Q20" s="21">
        <v>12755.96350263</v>
      </c>
      <c r="R20" s="21">
        <v>12794.52027936</v>
      </c>
      <c r="S20" s="21">
        <v>12588.450738419999</v>
      </c>
      <c r="V20" s="8">
        <f t="shared" si="1"/>
        <v>217.55507591000423</v>
      </c>
    </row>
    <row r="21" spans="1:23" ht="15.95" customHeight="1" x14ac:dyDescent="0.2">
      <c r="A21" s="6" t="s">
        <v>16</v>
      </c>
      <c r="B21" s="19">
        <v>1816.2484834300003</v>
      </c>
      <c r="C21" s="19">
        <v>1871.3934472400003</v>
      </c>
      <c r="D21" s="19">
        <v>1823.9683416599994</v>
      </c>
      <c r="E21" s="19">
        <v>1415.7926568399998</v>
      </c>
      <c r="F21" s="19">
        <v>1740.0558439700003</v>
      </c>
      <c r="G21" s="19">
        <v>1573.7345048299999</v>
      </c>
      <c r="H21" s="19">
        <v>1401.1215261600003</v>
      </c>
      <c r="I21" s="19">
        <v>1583.2044379400002</v>
      </c>
      <c r="J21" s="19">
        <v>1385.15929467</v>
      </c>
      <c r="K21" s="19">
        <v>1459.4611832399996</v>
      </c>
      <c r="L21" s="19">
        <v>1770.0614025900002</v>
      </c>
      <c r="M21" s="19">
        <v>1850.4168175099996</v>
      </c>
      <c r="N21" s="19">
        <v>1810.5282499099999</v>
      </c>
      <c r="O21" s="19">
        <v>1949.0623081799997</v>
      </c>
      <c r="P21" s="19">
        <v>1804.3358888600001</v>
      </c>
      <c r="Q21" s="19">
        <v>1640.3018918900004</v>
      </c>
      <c r="R21" s="19">
        <v>1865.9683750199999</v>
      </c>
      <c r="S21" s="19">
        <v>1545.2656388999997</v>
      </c>
      <c r="V21" s="8">
        <f t="shared" si="1"/>
        <v>-224.79576369000051</v>
      </c>
    </row>
    <row r="22" spans="1:23" ht="15.95" customHeight="1" x14ac:dyDescent="0.2">
      <c r="A22" s="6" t="s">
        <v>17</v>
      </c>
      <c r="B22" s="19">
        <v>1799.8046994554986</v>
      </c>
      <c r="C22" s="19">
        <v>1864.2528078224993</v>
      </c>
      <c r="D22" s="19">
        <v>1862.2082661299992</v>
      </c>
      <c r="E22" s="19">
        <v>1692.4265391454996</v>
      </c>
      <c r="F22" s="19">
        <v>1644.0326673576606</v>
      </c>
      <c r="G22" s="19">
        <v>1693.4282335971793</v>
      </c>
      <c r="H22" s="19">
        <v>1631.4195957471791</v>
      </c>
      <c r="I22" s="19">
        <v>1687.3481527838196</v>
      </c>
      <c r="J22" s="19">
        <v>1692.2598568708188</v>
      </c>
      <c r="K22" s="19">
        <v>1793.6647095710955</v>
      </c>
      <c r="L22" s="19">
        <v>1945.7059241178026</v>
      </c>
      <c r="M22" s="19">
        <v>1583.2489452885827</v>
      </c>
      <c r="N22" s="19">
        <v>1660.603190898051</v>
      </c>
      <c r="O22" s="19">
        <v>1645.0158121701809</v>
      </c>
      <c r="P22" s="19">
        <v>1652.0760039620964</v>
      </c>
      <c r="Q22" s="19">
        <v>1744.851146639181</v>
      </c>
      <c r="R22" s="19">
        <v>1818.4800479889018</v>
      </c>
      <c r="S22" s="19">
        <v>1950.424325898819</v>
      </c>
      <c r="V22" s="8">
        <f t="shared" si="1"/>
        <v>4.7184017810163823</v>
      </c>
    </row>
    <row r="23" spans="1:23" ht="15.95" customHeight="1" x14ac:dyDescent="0.25">
      <c r="A23" s="23" t="s">
        <v>18</v>
      </c>
      <c r="B23" s="24">
        <v>20810.840289322379</v>
      </c>
      <c r="C23" s="24">
        <v>21240.828172364003</v>
      </c>
      <c r="D23" s="24">
        <v>21134.418192546233</v>
      </c>
      <c r="E23" s="24">
        <v>17394.462021858999</v>
      </c>
      <c r="F23" s="24">
        <v>17366.492092602155</v>
      </c>
      <c r="G23" s="24">
        <v>17446.651083798566</v>
      </c>
      <c r="H23" s="24">
        <v>17324.316567511185</v>
      </c>
      <c r="I23" s="24">
        <v>17561.365273335323</v>
      </c>
      <c r="J23" s="24">
        <v>17497.875058298818</v>
      </c>
      <c r="K23" s="24">
        <v>17648.11194023909</v>
      </c>
      <c r="L23" s="24">
        <v>18345.727614134215</v>
      </c>
      <c r="M23" s="25">
        <f>M15+M16+M17+M18+M19+M21+M22</f>
        <v>18373.183941692008</v>
      </c>
      <c r="N23" s="25">
        <f>N15+N16+N17+N18+N19+N21+N22</f>
        <v>18522.105966709474</v>
      </c>
      <c r="O23" s="25">
        <v>18762.7594353491</v>
      </c>
      <c r="P23" s="25">
        <v>18396.19631884151</v>
      </c>
      <c r="Q23" s="25">
        <v>18428.871884010601</v>
      </c>
      <c r="R23" s="25">
        <v>18795.631746737821</v>
      </c>
      <c r="S23" s="25">
        <v>18476.829957492737</v>
      </c>
      <c r="V23" s="8">
        <f t="shared" si="1"/>
        <v>131.10234335852147</v>
      </c>
      <c r="W23" s="13">
        <f>S23-L23</f>
        <v>131.10234335852147</v>
      </c>
    </row>
    <row r="24" spans="1:23" s="27" customFormat="1" x14ac:dyDescent="0.2">
      <c r="A24" s="26" t="s">
        <v>19</v>
      </c>
    </row>
    <row r="25" spans="1:23" s="27" customFormat="1" ht="14.25" customHeight="1" x14ac:dyDescent="0.2">
      <c r="A25" s="28" t="s">
        <v>20</v>
      </c>
    </row>
    <row r="26" spans="1:23" s="29" customFormat="1" x14ac:dyDescent="0.2">
      <c r="A26" s="26" t="s">
        <v>21</v>
      </c>
    </row>
    <row r="27" spans="1:23" s="29" customFormat="1" ht="15.75" x14ac:dyDescent="0.25">
      <c r="A27" s="1"/>
    </row>
    <row r="28" spans="1:23" s="29" customFormat="1" ht="15.75" x14ac:dyDescent="0.25">
      <c r="A28" s="1"/>
    </row>
    <row r="29" spans="1:23" s="29" customFormat="1" ht="15.75" x14ac:dyDescent="0.25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23" s="29" customFormat="1" ht="15.75" x14ac:dyDescent="0.25">
      <c r="A30" s="1"/>
    </row>
    <row r="31" spans="1:23" s="29" customFormat="1" x14ac:dyDescent="0.2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M Thancanamootoo</cp:lastModifiedBy>
  <dcterms:created xsi:type="dcterms:W3CDTF">2013-10-07T12:09:43Z</dcterms:created>
  <dcterms:modified xsi:type="dcterms:W3CDTF">2013-10-09T06:23:12Z</dcterms:modified>
</cp:coreProperties>
</file>