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externalReferences>
    <externalReference r:id="rId4"/>
  </externalReference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<sst xmlns="http://schemas.openxmlformats.org/spreadsheetml/2006/main" count="28" uniqueCount="25">
  <si>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</si>
  <si>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</si>
  <si>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</si>
  <si>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</si>
  <si>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</si>
  <si>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</si>
  <si>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</si>
  <si>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</si>
  <si>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</si>
  <si>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</si>
  <si>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</si>
  <si>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</si>
  <si>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</si>
  <si>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</si>
  <si>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</si>
  <si>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</si>
  <si>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</si>
  <si>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</si>
  <si>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</si>
  <si>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</si>
  <si>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</si>
  <si>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</si>
  <si>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</si>
  <si>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</si>
  <si>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June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</si>
</sst>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Off%20Site\BANKS\CONSOLIDATION\SECTORWISE-Non%20Residents\2012\Consolidation\June%20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FZ10">
            <v>424181152.22131</v>
          </cell>
          <cell r="GA10">
            <v>5683889642.941811</v>
          </cell>
          <cell r="GC10">
            <v>6797877</v>
          </cell>
        </row>
        <row r="11">
          <cell r="FZ11">
            <v>491768555.09089893</v>
          </cell>
          <cell r="GA11">
            <v>56824366243.22479</v>
          </cell>
          <cell r="GB11">
            <v>2928262583.333327</v>
          </cell>
          <cell r="GC11">
            <v>8580148640.033668</v>
          </cell>
          <cell r="GD11">
            <v>108942911.951188</v>
          </cell>
          <cell r="GG11">
            <v>6194915</v>
          </cell>
        </row>
        <row r="12">
          <cell r="FZ12">
            <v>808701494.44015</v>
          </cell>
          <cell r="GA12">
            <v>14341249133.470177</v>
          </cell>
          <cell r="GB12">
            <v>5840804</v>
          </cell>
          <cell r="GC12">
            <v>25156999</v>
          </cell>
          <cell r="GG12">
            <v>6604</v>
          </cell>
        </row>
        <row r="13">
          <cell r="FZ13">
            <v>38324908.16433333</v>
          </cell>
          <cell r="GA13">
            <v>7706012610.037245</v>
          </cell>
          <cell r="GC13">
            <v>4803822</v>
          </cell>
          <cell r="GG13">
            <v>372019156.06</v>
          </cell>
        </row>
        <row r="14">
          <cell r="FZ14">
            <v>87757645.75135</v>
          </cell>
          <cell r="GA14">
            <v>18268588903.913418</v>
          </cell>
          <cell r="GC14">
            <v>3369145</v>
          </cell>
          <cell r="GD14">
            <v>37885263.025869</v>
          </cell>
          <cell r="GG14">
            <v>697328385.69</v>
          </cell>
        </row>
        <row r="15">
          <cell r="FZ15">
            <v>829586590.4755833</v>
          </cell>
          <cell r="GA15">
            <v>20714907726.745106</v>
          </cell>
          <cell r="GB15">
            <v>10683515779.794277</v>
          </cell>
          <cell r="GC15">
            <v>275537749.9</v>
          </cell>
          <cell r="GD15">
            <v>76094020.91634645</v>
          </cell>
          <cell r="GG15">
            <v>53697715</v>
          </cell>
        </row>
        <row r="16">
          <cell r="FZ16">
            <v>7339516.260933318</v>
          </cell>
          <cell r="GA16">
            <v>13911274589.685593</v>
          </cell>
          <cell r="GC16">
            <v>14842242</v>
          </cell>
          <cell r="GD16">
            <v>19788683.0674512</v>
          </cell>
          <cell r="GF16">
            <v>0</v>
          </cell>
          <cell r="GG16">
            <v>64404</v>
          </cell>
        </row>
        <row r="17">
          <cell r="FZ17">
            <v>139473970.40166667</v>
          </cell>
          <cell r="GA17">
            <v>24635776516.499676</v>
          </cell>
          <cell r="GB17">
            <v>53673415555.97061</v>
          </cell>
          <cell r="GC17">
            <v>4723612662.682699</v>
          </cell>
          <cell r="GD17">
            <v>2444930304.096984</v>
          </cell>
          <cell r="GE17">
            <v>5447739498.531139</v>
          </cell>
          <cell r="GF17">
            <v>4648629562.760175</v>
          </cell>
          <cell r="GG17">
            <v>43958766676.89196</v>
          </cell>
        </row>
        <row r="18">
          <cell r="FZ18">
            <v>1767.4192333333317</v>
          </cell>
          <cell r="GA18">
            <v>4284396326.578362</v>
          </cell>
          <cell r="GC18">
            <v>4612511</v>
          </cell>
          <cell r="GD18">
            <v>3075168.8935666597</v>
          </cell>
        </row>
        <row r="19">
          <cell r="FZ19">
            <v>95698293.80973333</v>
          </cell>
          <cell r="GA19">
            <v>8889465444.989109</v>
          </cell>
          <cell r="GB19">
            <v>8624763.75</v>
          </cell>
          <cell r="GC19">
            <v>11441785</v>
          </cell>
          <cell r="GG19">
            <v>247445494.81</v>
          </cell>
        </row>
        <row r="21">
          <cell r="FZ21">
            <v>318992566.9</v>
          </cell>
          <cell r="GA21">
            <v>20175376412.32983</v>
          </cell>
          <cell r="GB21">
            <v>301244910.25</v>
          </cell>
          <cell r="GC21">
            <v>1738500005</v>
          </cell>
          <cell r="GD21">
            <v>937918754.9812423</v>
          </cell>
          <cell r="GE21">
            <v>3076679049.5359707</v>
          </cell>
          <cell r="GF21">
            <v>298918349.40283287</v>
          </cell>
          <cell r="GG21">
            <v>6886554969.790831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f>'[1]Sheet1'!$FZ$10/1000000</f>
        <v>424.18115222131</v>
      </c>
      <c r="C7" s="6">
        <f>'[1]Sheet1'!$GA$10/1000000</f>
        <v>5683.889642941811</v>
      </c>
      <c r="D7" s="6">
        <v>0</v>
      </c>
      <c r="E7" s="6">
        <f>'[1]Sheet1'!$GC$10/1000000</f>
        <v>6.797877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6114.868672163121</v>
      </c>
    </row>
    <row r="8" spans="1:10" ht="16.5" customHeight="1">
      <c r="A8" s="24" t="s">
        <v>3</v>
      </c>
      <c r="B8" s="7">
        <f>'[1]Sheet1'!$FZ$11/1000000</f>
        <v>491.76855509089893</v>
      </c>
      <c r="C8" s="7">
        <f>'[1]Sheet1'!$GA$11/1000000</f>
        <v>56824.366243224795</v>
      </c>
      <c r="D8" s="7">
        <f>'[1]Sheet1'!$GB$11/1000000</f>
        <v>2928.262583333327</v>
      </c>
      <c r="E8" s="7">
        <f>'[1]Sheet1'!$GC$11/1000000</f>
        <v>8580.148640033667</v>
      </c>
      <c r="F8" s="7">
        <f>'[1]Sheet1'!$GD$11/1000000</f>
        <v>108.942911951188</v>
      </c>
      <c r="G8" s="7">
        <v>0</v>
      </c>
      <c r="H8" s="7">
        <v>0</v>
      </c>
      <c r="I8" s="7">
        <f>'[1]Sheet1'!$GG$11/1000000</f>
        <v>6.194915</v>
      </c>
      <c r="J8" s="18">
        <f aca="true" t="shared" si="0" ref="J8:J17">SUM(B8:I8)</f>
        <v>68939.68384863388</v>
      </c>
    </row>
    <row r="9" spans="1:10" ht="16.5" customHeight="1">
      <c r="A9" s="24" t="s">
        <v>4</v>
      </c>
      <c r="B9" s="7">
        <f>'[1]Sheet1'!$FZ$12/1000000</f>
        <v>808.70149444015</v>
      </c>
      <c r="C9" s="7">
        <f>'[1]Sheet1'!$GA$12/1000000</f>
        <v>14341.249133470177</v>
      </c>
      <c r="D9" s="7">
        <f>'[1]Sheet1'!$GB$12/1000000</f>
        <v>5.840804</v>
      </c>
      <c r="E9" s="7">
        <f>'[1]Sheet1'!$GC$12/1000000</f>
        <v>25.156999</v>
      </c>
      <c r="F9" s="7">
        <v>0</v>
      </c>
      <c r="G9" s="7">
        <v>0</v>
      </c>
      <c r="H9" s="7">
        <v>0</v>
      </c>
      <c r="I9" s="7">
        <f>'[1]Sheet1'!$GG$12/1000000</f>
        <v>0.006604</v>
      </c>
      <c r="J9" s="18">
        <f t="shared" si="0"/>
        <v>15180.955034910328</v>
      </c>
    </row>
    <row r="10" spans="1:10" ht="16.5" customHeight="1">
      <c r="A10" s="24" t="s">
        <v>5</v>
      </c>
      <c r="B10" s="7">
        <f>'[1]Sheet1'!$FZ$13/1000000</f>
        <v>38.32490816433333</v>
      </c>
      <c r="C10" s="7">
        <f>'[1]Sheet1'!$GA$13/1000000</f>
        <v>7706.0126100372445</v>
      </c>
      <c r="D10" s="7">
        <v>0</v>
      </c>
      <c r="E10" s="7">
        <f>'[1]Sheet1'!$GC$13/1000000</f>
        <v>4.803822</v>
      </c>
      <c r="F10" s="7">
        <v>0</v>
      </c>
      <c r="G10" s="7">
        <v>0</v>
      </c>
      <c r="H10" s="7">
        <v>0</v>
      </c>
      <c r="I10" s="7">
        <f>'[1]Sheet1'!$GG$13/1000000</f>
        <v>372.01915606</v>
      </c>
      <c r="J10" s="18">
        <f t="shared" si="0"/>
        <v>8121.1604962615775</v>
      </c>
    </row>
    <row r="11" spans="1:10" ht="16.5" customHeight="1">
      <c r="A11" s="24" t="s">
        <v>6</v>
      </c>
      <c r="B11" s="7">
        <f>'[1]Sheet1'!$FZ$14/1000000</f>
        <v>87.75764575135</v>
      </c>
      <c r="C11" s="7">
        <f>'[1]Sheet1'!$GA$14/1000000</f>
        <v>18268.588903913416</v>
      </c>
      <c r="D11" s="7">
        <v>0</v>
      </c>
      <c r="E11" s="7">
        <f>'[1]Sheet1'!$GC$14/1000000</f>
        <v>3.369145</v>
      </c>
      <c r="F11" s="7">
        <f>'[1]Sheet1'!$GD$14/1000000</f>
        <v>37.885263025868994</v>
      </c>
      <c r="G11" s="7">
        <v>0</v>
      </c>
      <c r="H11" s="7">
        <v>0</v>
      </c>
      <c r="I11" s="7">
        <f>'[1]Sheet1'!$GG$14/1000000</f>
        <v>697.32838569</v>
      </c>
      <c r="J11" s="18">
        <f t="shared" si="0"/>
        <v>19094.929343380638</v>
      </c>
    </row>
    <row r="12" spans="1:10" ht="16.5" customHeight="1">
      <c r="A12" s="24" t="s">
        <v>7</v>
      </c>
      <c r="B12" s="7">
        <f>'[1]Sheet1'!$FZ$15/1000000</f>
        <v>829.5865904755833</v>
      </c>
      <c r="C12" s="7">
        <f>'[1]Sheet1'!$GA$15/1000000</f>
        <v>20714.907726745107</v>
      </c>
      <c r="D12" s="7">
        <f>'[1]Sheet1'!$GB$15/1000000</f>
        <v>10683.515779794277</v>
      </c>
      <c r="E12" s="7">
        <f>'[1]Sheet1'!$GC$15/1000000</f>
        <v>275.5377499</v>
      </c>
      <c r="F12" s="7">
        <f>'[1]Sheet1'!$GD$15/1000000</f>
        <v>76.09402091634645</v>
      </c>
      <c r="G12" s="7">
        <v>0</v>
      </c>
      <c r="H12" s="7">
        <v>0</v>
      </c>
      <c r="I12" s="7">
        <f>'[1]Sheet1'!$GG$15/1000000</f>
        <v>53.697715</v>
      </c>
      <c r="J12" s="18">
        <f t="shared" si="0"/>
        <v>32633.33958283131</v>
      </c>
    </row>
    <row r="13" spans="1:10" ht="16.5" customHeight="1">
      <c r="A13" s="24" t="s">
        <v>8</v>
      </c>
      <c r="B13" s="7">
        <f>'[1]Sheet1'!$FZ$16/1000000</f>
        <v>7.339516260933318</v>
      </c>
      <c r="C13" s="7">
        <f>'[1]Sheet1'!$GA$16/1000000</f>
        <v>13911.274589685592</v>
      </c>
      <c r="D13" s="7">
        <v>0</v>
      </c>
      <c r="E13" s="7">
        <f>'[1]Sheet1'!$GC$16/1000000</f>
        <v>14.842242</v>
      </c>
      <c r="F13" s="7">
        <f>'[1]Sheet1'!$GD$16/1000000</f>
        <v>19.788683067451203</v>
      </c>
      <c r="G13" s="7">
        <v>0</v>
      </c>
      <c r="H13" s="7">
        <f>'[1]Sheet1'!$GF$16</f>
        <v>0</v>
      </c>
      <c r="I13" s="7">
        <f>'[1]Sheet1'!$GG$16/1000000</f>
        <v>0.064404</v>
      </c>
      <c r="J13" s="18">
        <f t="shared" si="0"/>
        <v>13953.309435013978</v>
      </c>
    </row>
    <row r="14" spans="1:10" ht="16.5" customHeight="1">
      <c r="A14" s="24" t="s">
        <v>9</v>
      </c>
      <c r="B14" s="7">
        <f>'[1]Sheet1'!$FZ$17/1000000</f>
        <v>139.47397040166666</v>
      </c>
      <c r="C14" s="7">
        <f>'[1]Sheet1'!$GA$17/1000000</f>
        <v>24635.776516499674</v>
      </c>
      <c r="D14" s="7">
        <f>'[1]Sheet1'!$GB$17/1000000</f>
        <v>53673.41555597061</v>
      </c>
      <c r="E14" s="7">
        <f>'[1]Sheet1'!$GC$17/1000000</f>
        <v>4723.612662682699</v>
      </c>
      <c r="F14" s="7">
        <f>'[1]Sheet1'!$GD$17/1000000</f>
        <v>2444.930304096984</v>
      </c>
      <c r="G14" s="7">
        <f>'[1]Sheet1'!$GE$17/1000000</f>
        <v>5447.739498531139</v>
      </c>
      <c r="H14" s="7">
        <f>'[1]Sheet1'!$GF$17/1000000</f>
        <v>4648.629562760175</v>
      </c>
      <c r="I14" s="7">
        <f>'[1]Sheet1'!$GG$17/1000000</f>
        <v>43958.76667689196</v>
      </c>
      <c r="J14" s="18">
        <f t="shared" si="0"/>
        <v>139672.3447478349</v>
      </c>
    </row>
    <row r="15" spans="1:10" ht="16.5" customHeight="1">
      <c r="A15" s="24" t="s">
        <v>10</v>
      </c>
      <c r="B15" s="7">
        <f>'[1]Sheet1'!$FZ$18/1000000</f>
        <v>0.0017674192333333317</v>
      </c>
      <c r="C15" s="7">
        <f>'[1]Sheet1'!$GA$18/1000000</f>
        <v>4284.396326578362</v>
      </c>
      <c r="D15" s="7">
        <v>0</v>
      </c>
      <c r="E15" s="7">
        <f>'[1]Sheet1'!$GC$18/1000000</f>
        <v>4.612511</v>
      </c>
      <c r="F15" s="7">
        <f>'[1]Sheet1'!$GD$18/1000000</f>
        <v>3.0751688935666595</v>
      </c>
      <c r="G15" s="7">
        <v>0</v>
      </c>
      <c r="H15" s="7">
        <v>0</v>
      </c>
      <c r="I15" s="7">
        <v>0</v>
      </c>
      <c r="J15" s="18">
        <f t="shared" si="0"/>
        <v>4292.085773891163</v>
      </c>
    </row>
    <row r="16" spans="1:10" ht="16.5" customHeight="1">
      <c r="A16" s="24" t="s">
        <v>15</v>
      </c>
      <c r="B16" s="7">
        <f>'[1]Sheet1'!$FZ$19/1000000</f>
        <v>95.69829380973333</v>
      </c>
      <c r="C16" s="7">
        <f>'[1]Sheet1'!$GA$19/1000000</f>
        <v>8889.46544498911</v>
      </c>
      <c r="D16" s="7">
        <f>'[1]Sheet1'!$GB$19/1000000</f>
        <v>8.62476375</v>
      </c>
      <c r="E16" s="7">
        <f>'[1]Sheet1'!$GC$19/1000000</f>
        <v>11.441785</v>
      </c>
      <c r="F16" s="7">
        <v>0</v>
      </c>
      <c r="G16" s="7">
        <v>0</v>
      </c>
      <c r="H16" s="7">
        <v>0</v>
      </c>
      <c r="I16" s="7">
        <f>'[1]Sheet1'!$GG$19/1000000</f>
        <v>247.44549481</v>
      </c>
      <c r="J16" s="18">
        <f t="shared" si="0"/>
        <v>9252.675782358843</v>
      </c>
    </row>
    <row r="17" spans="1:10" ht="16.5" customHeight="1">
      <c r="A17" s="24" t="s">
        <v>11</v>
      </c>
      <c r="B17" s="7">
        <f>'[1]Sheet1'!$FZ$21/1000000</f>
        <v>318.9925669</v>
      </c>
      <c r="C17" s="7">
        <f>'[1]Sheet1'!$GA$21/1000000</f>
        <v>20175.37641232983</v>
      </c>
      <c r="D17" s="7">
        <f>'[1]Sheet1'!$GB$21/1000000</f>
        <v>301.24491025</v>
      </c>
      <c r="E17" s="7">
        <f>'[1]Sheet1'!$GC$21/1000000</f>
        <v>1738.500005</v>
      </c>
      <c r="F17" s="7">
        <f>'[1]Sheet1'!$GD$21/1000000</f>
        <v>937.9187549812423</v>
      </c>
      <c r="G17" s="7">
        <f>'[1]Sheet1'!$GE$21/1000000</f>
        <v>3076.6790495359705</v>
      </c>
      <c r="H17" s="7">
        <f>'[1]Sheet1'!$GF$21/1000000</f>
        <v>298.91834940283286</v>
      </c>
      <c r="I17" s="7">
        <f>'[1]Sheet1'!$GG$21/1000000</f>
        <v>6886.554969790831</v>
      </c>
      <c r="J17" s="18">
        <f t="shared" si="0"/>
        <v>33734.18501819071</v>
      </c>
    </row>
    <row r="18" spans="1:10" ht="16.5" customHeight="1">
      <c r="A18" s="25" t="s">
        <v>21</v>
      </c>
      <c r="B18" s="12">
        <f>SUM(B7:B17)</f>
        <v>3241.826460935192</v>
      </c>
      <c r="C18" s="12">
        <f aca="true" t="shared" si="1" ref="C18:J18">SUM(C7:C17)</f>
        <v>195435.30355041515</v>
      </c>
      <c r="D18" s="12">
        <f t="shared" si="1"/>
        <v>67600.90439709822</v>
      </c>
      <c r="E18" s="12">
        <f t="shared" si="1"/>
        <v>15388.82343861637</v>
      </c>
      <c r="F18" s="12">
        <f t="shared" si="1"/>
        <v>3628.6351069326474</v>
      </c>
      <c r="G18" s="12">
        <f t="shared" si="1"/>
        <v>8524.41854806711</v>
      </c>
      <c r="H18" s="12">
        <f t="shared" si="1"/>
        <v>4947.547912163008</v>
      </c>
      <c r="I18" s="12">
        <f t="shared" si="1"/>
        <v>52222.07832124279</v>
      </c>
      <c r="J18" s="12">
        <f t="shared" si="1"/>
        <v>350989.5377354705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Dhiraj Rughoobur</cp:lastModifiedBy>
  <cp:lastPrinted>2012-08-09T07:30:46Z</cp:lastPrinted>
  <dcterms:created xsi:type="dcterms:W3CDTF">2009-06-05T11:09:21Z</dcterms:created>
  <dcterms:modified xsi:type="dcterms:W3CDTF">2012-10-05T12:44:13Z</dcterms:modified>
  <cp:category/>
  <cp:version/>
  <cp:contentType/>
  <cp:contentStatus/>
</cp:coreProperties>
</file>