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October 2015\"/>
    </mc:Choice>
  </mc:AlternateContent>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a-b'!$A$1:$BR$69</definedName>
    <definedName name="Print_Area_MI">#REF!</definedName>
    <definedName name="_xlnm.Print_Titles" localSheetId="0">' 16 a-b'!$A:$A,' 16 a-b'!$3:$3</definedName>
  </definedNames>
  <calcPr calcId="152511"/>
</workbook>
</file>

<file path=xl/calcChain.xml><?xml version="1.0" encoding="utf-8"?>
<calcChain xmlns="http://schemas.openxmlformats.org/spreadsheetml/2006/main">
  <c r="BR33" i="1" l="1"/>
  <c r="BQ33" i="1" l="1"/>
  <c r="BP33" i="1" l="1"/>
  <c r="BO33" i="1" l="1"/>
  <c r="BN33" i="1" l="1"/>
  <c r="BM33" i="1" l="1"/>
  <c r="BL33" i="1" l="1"/>
  <c r="BK33" i="1" l="1"/>
  <c r="BJ33" i="1" l="1"/>
  <c r="BI33" i="1" l="1"/>
  <c r="BH33" i="1" l="1"/>
  <c r="BG33" i="1" l="1"/>
  <c r="BF33" i="1" l="1"/>
  <c r="BE33" i="1" l="1"/>
  <c r="BD33" i="1" l="1"/>
  <c r="BC33" i="1" l="1"/>
  <c r="BB33" i="1" l="1"/>
  <c r="BA33" i="1" l="1"/>
  <c r="AZ33" i="1" l="1"/>
  <c r="AY33" i="1"/>
  <c r="AX33" i="1"/>
  <c r="AW33" i="1"/>
  <c r="AV33" i="1"/>
  <c r="AU33" i="1"/>
  <c r="AS33" i="1"/>
  <c r="AR33" i="1"/>
  <c r="AQ33" i="1"/>
  <c r="AP33" i="1"/>
  <c r="AO33" i="1"/>
  <c r="AN33" i="1"/>
  <c r="AM33" i="1"/>
  <c r="AL33" i="1"/>
  <c r="AK33" i="1"/>
  <c r="AJ33" i="1"/>
  <c r="AI33" i="1"/>
  <c r="AH33" i="1"/>
  <c r="AG33" i="1"/>
  <c r="AF33" i="1"/>
  <c r="AE33" i="1"/>
  <c r="AD33" i="1"/>
  <c r="AC33" i="1"/>
  <c r="AB33" i="1"/>
  <c r="AA33" i="1"/>
  <c r="Z33" i="1"/>
  <c r="Y33" i="1"/>
  <c r="W33" i="1"/>
  <c r="V33" i="1"/>
  <c r="U33" i="1"/>
  <c r="T33" i="1"/>
  <c r="S33" i="1"/>
  <c r="R33" i="1"/>
  <c r="Q33" i="1"/>
  <c r="P33" i="1"/>
  <c r="O33" i="1"/>
  <c r="N33" i="1"/>
  <c r="M33" i="1"/>
  <c r="J33" i="1"/>
  <c r="I33" i="1"/>
  <c r="H33" i="1"/>
  <c r="G33" i="1"/>
  <c r="F33" i="1"/>
  <c r="E33" i="1"/>
  <c r="D33" i="1"/>
  <c r="C33" i="1"/>
  <c r="B33" i="1"/>
</calcChain>
</file>

<file path=xl/sharedStrings.xml><?xml version="1.0" encoding="utf-8"?>
<sst xmlns="http://schemas.openxmlformats.org/spreadsheetml/2006/main" count="53" uniqueCount="43">
  <si>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</si>
  <si>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</si>
  <si>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</si>
  <si>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</si>
  <si>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</si>
  <si>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</si>
  <si>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</si>
  <si>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</si>
  <si>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</si>
  <si>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</si>
  <si>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</si>
  <si>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</si>
  <si>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</si>
  <si>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</si>
  <si>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</si>
  <si>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</si>
  <si>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</si>
  <si>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</si>
  <si>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</si>
  <si>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Source: Statistics Division.</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</si>
  <si>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</si>
  <si>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</si>
  <si>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</si>
  <si>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</si>
  <si>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</si>
  <si>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</si>
  <si>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</si>
  <si>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</si>
  <si>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</si>
  <si>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</si>
  <si>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</si>
  <si>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</si>
  <si>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</si>
  <si>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</si>
  <si>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</si>
  <si>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</si>
  <si>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</si>
  <si>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</si>
  <si>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</si>
  <si>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</si>
  <si>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</si>
  <si>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r>
      <t xml:space="preserve">Table 16a: Components and Sources of Monetary Base </t>
    </r>
    <r>
      <rPr>
        <b/>
        <vertAlign val="superscript"/>
        <sz val="16"/>
        <rFont val="Times New Roman"/>
        <family val="1"/>
      </rPr>
      <t xml:space="preserve">1 2 </t>
    </r>
    <r>
      <rPr>
        <b/>
        <sz val="16"/>
        <rFont val="Times New Roman"/>
        <family val="1"/>
      </rPr>
      <t>: September 2014 to September 2015</t>
    </r>
  </si>
  <si>
    <r>
      <t xml:space="preserve">Table 16b: Components and Sources of Broad Money Liabilities </t>
    </r>
    <r>
      <rPr>
        <b/>
        <vertAlign val="superscript"/>
        <sz val="14"/>
        <rFont val="Times New Roman"/>
        <family val="1"/>
      </rPr>
      <t xml:space="preserve">1 2 </t>
    </r>
    <r>
      <rPr>
        <b/>
        <sz val="14"/>
        <rFont val="Times New Roman"/>
        <family val="1"/>
      </rPr>
      <t xml:space="preserve">: </t>
    </r>
    <r>
      <rPr>
        <b/>
        <sz val="16"/>
        <rFont val="Times New Roman"/>
        <family val="1"/>
      </rPr>
      <t>September 2014 to September 2015</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</si>
</sst>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20">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b/>
      <sz val="14"/>
      <name val="Times New Roman"/>
      <family val="1"/>
    </font>
    <font>
      <b/>
      <vertAlign val="superscript"/>
      <sz val="14"/>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
      <sz val="16"/>
      <name val="Times New Roman"/>
      <family val="1"/>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6" fillId="8" borderId="0" xfId="1" applyFont="1" applyFill="1" applyAlignment="1">
      <alignment vertical="center"/>
    </xf>
    <xf numFmtId="0" fontId="207"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8" fillId="8" borderId="0" xfId="1" applyFont="1" applyFill="1" applyBorder="1" applyAlignment="1"/>
    <xf numFmtId="171" fontId="210" fillId="8" borderId="0" xfId="1" applyNumberFormat="1" applyFont="1" applyFill="1"/>
    <xf numFmtId="0" fontId="210" fillId="8" borderId="0" xfId="1" applyFont="1" applyFill="1"/>
    <xf numFmtId="0" fontId="212" fillId="8" borderId="0" xfId="1" applyFont="1" applyFill="1" applyAlignment="1">
      <alignment vertical="center"/>
    </xf>
    <xf numFmtId="169" fontId="214" fillId="9" borderId="2" xfId="1" applyNumberFormat="1" applyFont="1" applyFill="1" applyBorder="1" applyAlignment="1">
      <alignment horizontal="center" vertical="center"/>
    </xf>
    <xf numFmtId="169" fontId="214" fillId="10" borderId="3" xfId="1" applyNumberFormat="1" applyFont="1" applyFill="1" applyBorder="1" applyAlignment="1">
      <alignment horizontal="center" vertical="center"/>
    </xf>
    <xf numFmtId="169" fontId="214" fillId="10" borderId="4" xfId="1" applyNumberFormat="1" applyFont="1" applyFill="1" applyBorder="1" applyAlignment="1">
      <alignment horizontal="center" vertical="center"/>
    </xf>
    <xf numFmtId="169" fontId="214" fillId="9" borderId="3" xfId="1" applyNumberFormat="1" applyFont="1" applyFill="1" applyBorder="1" applyAlignment="1">
      <alignment horizontal="center" vertical="center"/>
    </xf>
    <xf numFmtId="0" fontId="214" fillId="9" borderId="5" xfId="1" applyFont="1" applyFill="1" applyBorder="1" applyAlignment="1">
      <alignment horizontal="center" vertical="center"/>
    </xf>
    <xf numFmtId="0" fontId="215" fillId="9" borderId="7" xfId="1" applyFont="1" applyFill="1" applyBorder="1" applyAlignment="1">
      <alignment vertical="center"/>
    </xf>
    <xf numFmtId="0" fontId="216" fillId="9" borderId="7" xfId="1" applyFont="1" applyFill="1" applyBorder="1" applyAlignment="1">
      <alignment vertical="center"/>
    </xf>
    <xf numFmtId="0" fontId="214" fillId="9" borderId="7" xfId="1" applyFont="1" applyFill="1" applyBorder="1" applyAlignment="1">
      <alignment vertical="center"/>
    </xf>
    <xf numFmtId="0" fontId="217" fillId="9" borderId="7" xfId="1" applyFont="1" applyFill="1" applyBorder="1" applyAlignment="1">
      <alignment vertical="center"/>
    </xf>
    <xf numFmtId="3" fontId="215" fillId="8" borderId="8" xfId="1" applyNumberFormat="1" applyFont="1" applyFill="1" applyBorder="1" applyAlignment="1">
      <alignment vertical="center"/>
    </xf>
    <xf numFmtId="3" fontId="216"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5" fillId="8" borderId="6" xfId="1" applyNumberFormat="1" applyFont="1" applyFill="1" applyBorder="1" applyAlignment="1">
      <alignment vertical="center"/>
    </xf>
    <xf numFmtId="3" fontId="217" fillId="8" borderId="8" xfId="1" applyNumberFormat="1" applyFont="1" applyFill="1" applyBorder="1" applyAlignment="1">
      <alignment vertical="center"/>
    </xf>
    <xf numFmtId="3" fontId="215" fillId="0" borderId="8" xfId="1" applyNumberFormat="1" applyFont="1" applyFill="1" applyBorder="1" applyAlignment="1">
      <alignment vertical="center"/>
    </xf>
    <xf numFmtId="0" fontId="218" fillId="8" borderId="0" xfId="1" applyFont="1" applyFill="1" applyAlignment="1">
      <alignment horizontal="right" vertical="center"/>
    </xf>
    <xf numFmtId="3" fontId="17" fillId="8" borderId="0" xfId="1" applyNumberFormat="1" applyFont="1" applyFill="1" applyAlignment="1">
      <alignment vertical="center"/>
    </xf>
    <xf numFmtId="0" fontId="219" fillId="8" borderId="0" xfId="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72"/>
  <sheetViews>
    <sheetView tabSelected="1" zoomScaleNormal="100" workbookViewId="0">
      <pane xSplit="49" ySplit="4" topLeftCell="BF5" activePane="bottomRight" state="frozen"/>
      <selection pane="topRight" activeCell="AX1" sqref="AX1"/>
      <selection pane="bottomLeft" activeCell="A5" sqref="A5"/>
      <selection pane="bottomRight" activeCell="BL29" sqref="BL29"/>
    </sheetView>
  </sheetViews>
  <sheetFormatPr defaultRowHeight="12.75"/>
  <cols>
    <col min="1" max="1" width="54.140625" style="1" customWidth="1"/>
    <col min="2" max="39" width="8.7109375" style="1" hidden="1" customWidth="1"/>
    <col min="40" max="40" width="15.42578125" style="1" hidden="1" customWidth="1"/>
    <col min="41" max="57" width="14.7109375" style="1" hidden="1" customWidth="1"/>
    <col min="58" max="58" width="14.7109375" style="1" customWidth="1"/>
    <col min="59" max="70" width="14.5703125" style="1" customWidth="1"/>
    <col min="71" max="270" width="9.140625" style="1"/>
    <col min="271" max="271" width="54.140625" style="1" customWidth="1"/>
    <col min="272" max="309" width="0" style="1" hidden="1" customWidth="1"/>
    <col min="310" max="322" width="8.7109375" style="1" customWidth="1"/>
    <col min="323" max="526" width="9.140625" style="1"/>
    <col min="527" max="527" width="54.140625" style="1" customWidth="1"/>
    <col min="528" max="565" width="0" style="1" hidden="1" customWidth="1"/>
    <col min="566" max="578" width="8.7109375" style="1" customWidth="1"/>
    <col min="579" max="782" width="9.140625" style="1"/>
    <col min="783" max="783" width="54.140625" style="1" customWidth="1"/>
    <col min="784" max="821" width="0" style="1" hidden="1" customWidth="1"/>
    <col min="822" max="834" width="8.7109375" style="1" customWidth="1"/>
    <col min="835" max="1038" width="9.140625" style="1"/>
    <col min="1039" max="1039" width="54.140625" style="1" customWidth="1"/>
    <col min="1040" max="1077" width="0" style="1" hidden="1" customWidth="1"/>
    <col min="1078" max="1090" width="8.7109375" style="1" customWidth="1"/>
    <col min="1091" max="1294" width="9.140625" style="1"/>
    <col min="1295" max="1295" width="54.140625" style="1" customWidth="1"/>
    <col min="1296" max="1333" width="0" style="1" hidden="1" customWidth="1"/>
    <col min="1334" max="1346" width="8.7109375" style="1" customWidth="1"/>
    <col min="1347" max="1550" width="9.140625" style="1"/>
    <col min="1551" max="1551" width="54.140625" style="1" customWidth="1"/>
    <col min="1552" max="1589" width="0" style="1" hidden="1" customWidth="1"/>
    <col min="1590" max="1602" width="8.7109375" style="1" customWidth="1"/>
    <col min="1603" max="1806" width="9.140625" style="1"/>
    <col min="1807" max="1807" width="54.140625" style="1" customWidth="1"/>
    <col min="1808" max="1845" width="0" style="1" hidden="1" customWidth="1"/>
    <col min="1846" max="1858" width="8.7109375" style="1" customWidth="1"/>
    <col min="1859" max="2062" width="9.140625" style="1"/>
    <col min="2063" max="2063" width="54.140625" style="1" customWidth="1"/>
    <col min="2064" max="2101" width="0" style="1" hidden="1" customWidth="1"/>
    <col min="2102" max="2114" width="8.7109375" style="1" customWidth="1"/>
    <col min="2115" max="2318" width="9.140625" style="1"/>
    <col min="2319" max="2319" width="54.140625" style="1" customWidth="1"/>
    <col min="2320" max="2357" width="0" style="1" hidden="1" customWidth="1"/>
    <col min="2358" max="2370" width="8.7109375" style="1" customWidth="1"/>
    <col min="2371" max="2574" width="9.140625" style="1"/>
    <col min="2575" max="2575" width="54.140625" style="1" customWidth="1"/>
    <col min="2576" max="2613" width="0" style="1" hidden="1" customWidth="1"/>
    <col min="2614" max="2626" width="8.7109375" style="1" customWidth="1"/>
    <col min="2627" max="2830" width="9.140625" style="1"/>
    <col min="2831" max="2831" width="54.140625" style="1" customWidth="1"/>
    <col min="2832" max="2869" width="0" style="1" hidden="1" customWidth="1"/>
    <col min="2870" max="2882" width="8.7109375" style="1" customWidth="1"/>
    <col min="2883" max="3086" width="9.140625" style="1"/>
    <col min="3087" max="3087" width="54.140625" style="1" customWidth="1"/>
    <col min="3088" max="3125" width="0" style="1" hidden="1" customWidth="1"/>
    <col min="3126" max="3138" width="8.7109375" style="1" customWidth="1"/>
    <col min="3139" max="3342" width="9.140625" style="1"/>
    <col min="3343" max="3343" width="54.140625" style="1" customWidth="1"/>
    <col min="3344" max="3381" width="0" style="1" hidden="1" customWidth="1"/>
    <col min="3382" max="3394" width="8.7109375" style="1" customWidth="1"/>
    <col min="3395" max="3598" width="9.140625" style="1"/>
    <col min="3599" max="3599" width="54.140625" style="1" customWidth="1"/>
    <col min="3600" max="3637" width="0" style="1" hidden="1" customWidth="1"/>
    <col min="3638" max="3650" width="8.7109375" style="1" customWidth="1"/>
    <col min="3651" max="3854" width="9.140625" style="1"/>
    <col min="3855" max="3855" width="54.140625" style="1" customWidth="1"/>
    <col min="3856" max="3893" width="0" style="1" hidden="1" customWidth="1"/>
    <col min="3894" max="3906" width="8.7109375" style="1" customWidth="1"/>
    <col min="3907" max="4110" width="9.140625" style="1"/>
    <col min="4111" max="4111" width="54.140625" style="1" customWidth="1"/>
    <col min="4112" max="4149" width="0" style="1" hidden="1" customWidth="1"/>
    <col min="4150" max="4162" width="8.7109375" style="1" customWidth="1"/>
    <col min="4163" max="4366" width="9.140625" style="1"/>
    <col min="4367" max="4367" width="54.140625" style="1" customWidth="1"/>
    <col min="4368" max="4405" width="0" style="1" hidden="1" customWidth="1"/>
    <col min="4406" max="4418" width="8.7109375" style="1" customWidth="1"/>
    <col min="4419" max="4622" width="9.140625" style="1"/>
    <col min="4623" max="4623" width="54.140625" style="1" customWidth="1"/>
    <col min="4624" max="4661" width="0" style="1" hidden="1" customWidth="1"/>
    <col min="4662" max="4674" width="8.7109375" style="1" customWidth="1"/>
    <col min="4675" max="4878" width="9.140625" style="1"/>
    <col min="4879" max="4879" width="54.140625" style="1" customWidth="1"/>
    <col min="4880" max="4917" width="0" style="1" hidden="1" customWidth="1"/>
    <col min="4918" max="4930" width="8.7109375" style="1" customWidth="1"/>
    <col min="4931" max="5134" width="9.140625" style="1"/>
    <col min="5135" max="5135" width="54.140625" style="1" customWidth="1"/>
    <col min="5136" max="5173" width="0" style="1" hidden="1" customWidth="1"/>
    <col min="5174" max="5186" width="8.7109375" style="1" customWidth="1"/>
    <col min="5187" max="5390" width="9.140625" style="1"/>
    <col min="5391" max="5391" width="54.140625" style="1" customWidth="1"/>
    <col min="5392" max="5429" width="0" style="1" hidden="1" customWidth="1"/>
    <col min="5430" max="5442" width="8.7109375" style="1" customWidth="1"/>
    <col min="5443" max="5646" width="9.140625" style="1"/>
    <col min="5647" max="5647" width="54.140625" style="1" customWidth="1"/>
    <col min="5648" max="5685" width="0" style="1" hidden="1" customWidth="1"/>
    <col min="5686" max="5698" width="8.7109375" style="1" customWidth="1"/>
    <col min="5699" max="5902" width="9.140625" style="1"/>
    <col min="5903" max="5903" width="54.140625" style="1" customWidth="1"/>
    <col min="5904" max="5941" width="0" style="1" hidden="1" customWidth="1"/>
    <col min="5942" max="5954" width="8.7109375" style="1" customWidth="1"/>
    <col min="5955" max="6158" width="9.140625" style="1"/>
    <col min="6159" max="6159" width="54.140625" style="1" customWidth="1"/>
    <col min="6160" max="6197" width="0" style="1" hidden="1" customWidth="1"/>
    <col min="6198" max="6210" width="8.7109375" style="1" customWidth="1"/>
    <col min="6211" max="6414" width="9.140625" style="1"/>
    <col min="6415" max="6415" width="54.140625" style="1" customWidth="1"/>
    <col min="6416" max="6453" width="0" style="1" hidden="1" customWidth="1"/>
    <col min="6454" max="6466" width="8.7109375" style="1" customWidth="1"/>
    <col min="6467" max="6670" width="9.140625" style="1"/>
    <col min="6671" max="6671" width="54.140625" style="1" customWidth="1"/>
    <col min="6672" max="6709" width="0" style="1" hidden="1" customWidth="1"/>
    <col min="6710" max="6722" width="8.7109375" style="1" customWidth="1"/>
    <col min="6723" max="6926" width="9.140625" style="1"/>
    <col min="6927" max="6927" width="54.140625" style="1" customWidth="1"/>
    <col min="6928" max="6965" width="0" style="1" hidden="1" customWidth="1"/>
    <col min="6966" max="6978" width="8.7109375" style="1" customWidth="1"/>
    <col min="6979" max="7182" width="9.140625" style="1"/>
    <col min="7183" max="7183" width="54.140625" style="1" customWidth="1"/>
    <col min="7184" max="7221" width="0" style="1" hidden="1" customWidth="1"/>
    <col min="7222" max="7234" width="8.7109375" style="1" customWidth="1"/>
    <col min="7235" max="7438" width="9.140625" style="1"/>
    <col min="7439" max="7439" width="54.140625" style="1" customWidth="1"/>
    <col min="7440" max="7477" width="0" style="1" hidden="1" customWidth="1"/>
    <col min="7478" max="7490" width="8.7109375" style="1" customWidth="1"/>
    <col min="7491" max="7694" width="9.140625" style="1"/>
    <col min="7695" max="7695" width="54.140625" style="1" customWidth="1"/>
    <col min="7696" max="7733" width="0" style="1" hidden="1" customWidth="1"/>
    <col min="7734" max="7746" width="8.7109375" style="1" customWidth="1"/>
    <col min="7747" max="7950" width="9.140625" style="1"/>
    <col min="7951" max="7951" width="54.140625" style="1" customWidth="1"/>
    <col min="7952" max="7989" width="0" style="1" hidden="1" customWidth="1"/>
    <col min="7990" max="8002" width="8.7109375" style="1" customWidth="1"/>
    <col min="8003" max="8206" width="9.140625" style="1"/>
    <col min="8207" max="8207" width="54.140625" style="1" customWidth="1"/>
    <col min="8208" max="8245" width="0" style="1" hidden="1" customWidth="1"/>
    <col min="8246" max="8258" width="8.7109375" style="1" customWidth="1"/>
    <col min="8259" max="8462" width="9.140625" style="1"/>
    <col min="8463" max="8463" width="54.140625" style="1" customWidth="1"/>
    <col min="8464" max="8501" width="0" style="1" hidden="1" customWidth="1"/>
    <col min="8502" max="8514" width="8.7109375" style="1" customWidth="1"/>
    <col min="8515" max="8718" width="9.140625" style="1"/>
    <col min="8719" max="8719" width="54.140625" style="1" customWidth="1"/>
    <col min="8720" max="8757" width="0" style="1" hidden="1" customWidth="1"/>
    <col min="8758" max="8770" width="8.7109375" style="1" customWidth="1"/>
    <col min="8771" max="8974" width="9.140625" style="1"/>
    <col min="8975" max="8975" width="54.140625" style="1" customWidth="1"/>
    <col min="8976" max="9013" width="0" style="1" hidden="1" customWidth="1"/>
    <col min="9014" max="9026" width="8.7109375" style="1" customWidth="1"/>
    <col min="9027" max="9230" width="9.140625" style="1"/>
    <col min="9231" max="9231" width="54.140625" style="1" customWidth="1"/>
    <col min="9232" max="9269" width="0" style="1" hidden="1" customWidth="1"/>
    <col min="9270" max="9282" width="8.7109375" style="1" customWidth="1"/>
    <col min="9283" max="9486" width="9.140625" style="1"/>
    <col min="9487" max="9487" width="54.140625" style="1" customWidth="1"/>
    <col min="9488" max="9525" width="0" style="1" hidden="1" customWidth="1"/>
    <col min="9526" max="9538" width="8.7109375" style="1" customWidth="1"/>
    <col min="9539" max="9742" width="9.140625" style="1"/>
    <col min="9743" max="9743" width="54.140625" style="1" customWidth="1"/>
    <col min="9744" max="9781" width="0" style="1" hidden="1" customWidth="1"/>
    <col min="9782" max="9794" width="8.7109375" style="1" customWidth="1"/>
    <col min="9795" max="9998" width="9.140625" style="1"/>
    <col min="9999" max="9999" width="54.140625" style="1" customWidth="1"/>
    <col min="10000" max="10037" width="0" style="1" hidden="1" customWidth="1"/>
    <col min="10038" max="10050" width="8.7109375" style="1" customWidth="1"/>
    <col min="10051" max="10254" width="9.140625" style="1"/>
    <col min="10255" max="10255" width="54.140625" style="1" customWidth="1"/>
    <col min="10256" max="10293" width="0" style="1" hidden="1" customWidth="1"/>
    <col min="10294" max="10306" width="8.7109375" style="1" customWidth="1"/>
    <col min="10307" max="10510" width="9.140625" style="1"/>
    <col min="10511" max="10511" width="54.140625" style="1" customWidth="1"/>
    <col min="10512" max="10549" width="0" style="1" hidden="1" customWidth="1"/>
    <col min="10550" max="10562" width="8.7109375" style="1" customWidth="1"/>
    <col min="10563" max="10766" width="9.140625" style="1"/>
    <col min="10767" max="10767" width="54.140625" style="1" customWidth="1"/>
    <col min="10768" max="10805" width="0" style="1" hidden="1" customWidth="1"/>
    <col min="10806" max="10818" width="8.7109375" style="1" customWidth="1"/>
    <col min="10819" max="11022" width="9.140625" style="1"/>
    <col min="11023" max="11023" width="54.140625" style="1" customWidth="1"/>
    <col min="11024" max="11061" width="0" style="1" hidden="1" customWidth="1"/>
    <col min="11062" max="11074" width="8.7109375" style="1" customWidth="1"/>
    <col min="11075" max="11278" width="9.140625" style="1"/>
    <col min="11279" max="11279" width="54.140625" style="1" customWidth="1"/>
    <col min="11280" max="11317" width="0" style="1" hidden="1" customWidth="1"/>
    <col min="11318" max="11330" width="8.7109375" style="1" customWidth="1"/>
    <col min="11331" max="11534" width="9.140625" style="1"/>
    <col min="11535" max="11535" width="54.140625" style="1" customWidth="1"/>
    <col min="11536" max="11573" width="0" style="1" hidden="1" customWidth="1"/>
    <col min="11574" max="11586" width="8.7109375" style="1" customWidth="1"/>
    <col min="11587" max="11790" width="9.140625" style="1"/>
    <col min="11791" max="11791" width="54.140625" style="1" customWidth="1"/>
    <col min="11792" max="11829" width="0" style="1" hidden="1" customWidth="1"/>
    <col min="11830" max="11842" width="8.7109375" style="1" customWidth="1"/>
    <col min="11843" max="12046" width="9.140625" style="1"/>
    <col min="12047" max="12047" width="54.140625" style="1" customWidth="1"/>
    <col min="12048" max="12085" width="0" style="1" hidden="1" customWidth="1"/>
    <col min="12086" max="12098" width="8.7109375" style="1" customWidth="1"/>
    <col min="12099" max="12302" width="9.140625" style="1"/>
    <col min="12303" max="12303" width="54.140625" style="1" customWidth="1"/>
    <col min="12304" max="12341" width="0" style="1" hidden="1" customWidth="1"/>
    <col min="12342" max="12354" width="8.7109375" style="1" customWidth="1"/>
    <col min="12355" max="12558" width="9.140625" style="1"/>
    <col min="12559" max="12559" width="54.140625" style="1" customWidth="1"/>
    <col min="12560" max="12597" width="0" style="1" hidden="1" customWidth="1"/>
    <col min="12598" max="12610" width="8.7109375" style="1" customWidth="1"/>
    <col min="12611" max="12814" width="9.140625" style="1"/>
    <col min="12815" max="12815" width="54.140625" style="1" customWidth="1"/>
    <col min="12816" max="12853" width="0" style="1" hidden="1" customWidth="1"/>
    <col min="12854" max="12866" width="8.7109375" style="1" customWidth="1"/>
    <col min="12867" max="13070" width="9.140625" style="1"/>
    <col min="13071" max="13071" width="54.140625" style="1" customWidth="1"/>
    <col min="13072" max="13109" width="0" style="1" hidden="1" customWidth="1"/>
    <col min="13110" max="13122" width="8.7109375" style="1" customWidth="1"/>
    <col min="13123" max="13326" width="9.140625" style="1"/>
    <col min="13327" max="13327" width="54.140625" style="1" customWidth="1"/>
    <col min="13328" max="13365" width="0" style="1" hidden="1" customWidth="1"/>
    <col min="13366" max="13378" width="8.7109375" style="1" customWidth="1"/>
    <col min="13379" max="13582" width="9.140625" style="1"/>
    <col min="13583" max="13583" width="54.140625" style="1" customWidth="1"/>
    <col min="13584" max="13621" width="0" style="1" hidden="1" customWidth="1"/>
    <col min="13622" max="13634" width="8.7109375" style="1" customWidth="1"/>
    <col min="13635" max="13838" width="9.140625" style="1"/>
    <col min="13839" max="13839" width="54.140625" style="1" customWidth="1"/>
    <col min="13840" max="13877" width="0" style="1" hidden="1" customWidth="1"/>
    <col min="13878" max="13890" width="8.7109375" style="1" customWidth="1"/>
    <col min="13891" max="14094" width="9.140625" style="1"/>
    <col min="14095" max="14095" width="54.140625" style="1" customWidth="1"/>
    <col min="14096" max="14133" width="0" style="1" hidden="1" customWidth="1"/>
    <col min="14134" max="14146" width="8.7109375" style="1" customWidth="1"/>
    <col min="14147" max="14350" width="9.140625" style="1"/>
    <col min="14351" max="14351" width="54.140625" style="1" customWidth="1"/>
    <col min="14352" max="14389" width="0" style="1" hidden="1" customWidth="1"/>
    <col min="14390" max="14402" width="8.7109375" style="1" customWidth="1"/>
    <col min="14403" max="14606" width="9.140625" style="1"/>
    <col min="14607" max="14607" width="54.140625" style="1" customWidth="1"/>
    <col min="14608" max="14645" width="0" style="1" hidden="1" customWidth="1"/>
    <col min="14646" max="14658" width="8.7109375" style="1" customWidth="1"/>
    <col min="14659" max="14862" width="9.140625" style="1"/>
    <col min="14863" max="14863" width="54.140625" style="1" customWidth="1"/>
    <col min="14864" max="14901" width="0" style="1" hidden="1" customWidth="1"/>
    <col min="14902" max="14914" width="8.7109375" style="1" customWidth="1"/>
    <col min="14915" max="15118" width="9.140625" style="1"/>
    <col min="15119" max="15119" width="54.140625" style="1" customWidth="1"/>
    <col min="15120" max="15157" width="0" style="1" hidden="1" customWidth="1"/>
    <col min="15158" max="15170" width="8.7109375" style="1" customWidth="1"/>
    <col min="15171" max="15374" width="9.140625" style="1"/>
    <col min="15375" max="15375" width="54.140625" style="1" customWidth="1"/>
    <col min="15376" max="15413" width="0" style="1" hidden="1" customWidth="1"/>
    <col min="15414" max="15426" width="8.7109375" style="1" customWidth="1"/>
    <col min="15427" max="15630" width="9.140625" style="1"/>
    <col min="15631" max="15631" width="54.140625" style="1" customWidth="1"/>
    <col min="15632" max="15669" width="0" style="1" hidden="1" customWidth="1"/>
    <col min="15670" max="15682" width="8.7109375" style="1" customWidth="1"/>
    <col min="15683" max="15886" width="9.140625" style="1"/>
    <col min="15887" max="15887" width="54.140625" style="1" customWidth="1"/>
    <col min="15888" max="15925" width="0" style="1" hidden="1" customWidth="1"/>
    <col min="15926" max="15938" width="8.7109375" style="1" customWidth="1"/>
    <col min="15939" max="16142" width="9.140625" style="1"/>
    <col min="16143" max="16143" width="54.140625" style="1" customWidth="1"/>
    <col min="16144" max="16181" width="0" style="1" hidden="1" customWidth="1"/>
    <col min="16182" max="16194" width="8.7109375" style="1" customWidth="1"/>
    <col min="16195" max="16384" width="9.140625" style="1"/>
  </cols>
  <sheetData>
    <row r="1" spans="1:73" ht="27" customHeight="1">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c r="BD1" s="63"/>
    </row>
    <row r="2" spans="1:73" s="2" customFormat="1" ht="1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R2" s="2" t="s">
        <v>1</v>
      </c>
    </row>
    <row r="3" spans="1:73"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c r="BN3" s="49">
        <v>42151</v>
      </c>
      <c r="BO3" s="49">
        <v>42182</v>
      </c>
      <c r="BP3" s="49">
        <v>42212</v>
      </c>
      <c r="BQ3" s="49">
        <v>42243</v>
      </c>
      <c r="BR3" s="49">
        <v>42274</v>
      </c>
    </row>
    <row r="4" spans="1:73"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3"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row>
    <row r="6" spans="1:73"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55">
        <v>24220.596316528303</v>
      </c>
      <c r="BO6" s="55">
        <v>24017.50101763201</v>
      </c>
      <c r="BP6" s="55">
        <v>24588.241511306522</v>
      </c>
      <c r="BQ6" s="55">
        <v>24794.334919669374</v>
      </c>
      <c r="BR6" s="55">
        <v>24354.580198828076</v>
      </c>
      <c r="BS6" s="13"/>
      <c r="BT6" s="13"/>
      <c r="BU6" s="13"/>
    </row>
    <row r="7" spans="1:73"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c r="BN7" s="55">
        <v>4161.0018502116955</v>
      </c>
      <c r="BO7" s="55">
        <v>4383.6580079079868</v>
      </c>
      <c r="BP7" s="55">
        <v>4496.3473000134763</v>
      </c>
      <c r="BQ7" s="55">
        <v>3994.4044263306255</v>
      </c>
      <c r="BR7" s="55">
        <v>4461.7785986819208</v>
      </c>
    </row>
    <row r="8" spans="1:73"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c r="BN8" s="55">
        <v>42422.148787660008</v>
      </c>
      <c r="BO8" s="55">
        <v>43192.988507800001</v>
      </c>
      <c r="BP8" s="55">
        <v>39688.594744379996</v>
      </c>
      <c r="BQ8" s="55">
        <v>37781.122630039994</v>
      </c>
      <c r="BR8" s="55">
        <v>38130.92308647</v>
      </c>
    </row>
    <row r="9" spans="1:73"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row>
    <row r="10" spans="1:73"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c r="BN10" s="56">
        <v>42302.540231880004</v>
      </c>
      <c r="BO10" s="56">
        <v>42987.27696255</v>
      </c>
      <c r="BP10" s="56">
        <v>39385.219822699997</v>
      </c>
      <c r="BQ10" s="56">
        <v>36807.436373129996</v>
      </c>
      <c r="BR10" s="56">
        <v>37970.221436699998</v>
      </c>
    </row>
    <row r="11" spans="1:73"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c r="BN11" s="56">
        <v>119.60855578000002</v>
      </c>
      <c r="BO11" s="56">
        <v>205.71154525</v>
      </c>
      <c r="BP11" s="56">
        <v>303.37492168</v>
      </c>
      <c r="BQ11" s="56">
        <v>973.68625691</v>
      </c>
      <c r="BR11" s="56">
        <v>160.70164977000002</v>
      </c>
    </row>
    <row r="12" spans="1:73"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row>
    <row r="13" spans="1:73"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c r="BN13" s="57">
        <v>70803.746954400005</v>
      </c>
      <c r="BO13" s="57">
        <v>71594.147533340001</v>
      </c>
      <c r="BP13" s="57">
        <v>68773.183555700001</v>
      </c>
      <c r="BQ13" s="57">
        <v>66569.861976039989</v>
      </c>
      <c r="BR13" s="57">
        <v>66947.281883980002</v>
      </c>
    </row>
    <row r="14" spans="1:73"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row>
    <row r="15" spans="1:73"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row>
    <row r="16" spans="1:73"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row>
    <row r="17" spans="1:70"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c r="BN17" s="55">
        <v>138175.21268258648</v>
      </c>
      <c r="BO17" s="55">
        <v>138628.47666558527</v>
      </c>
      <c r="BP17" s="55">
        <v>142104.72795610214</v>
      </c>
      <c r="BQ17" s="55">
        <v>142278.28919419972</v>
      </c>
      <c r="BR17" s="55">
        <v>144450.61180768846</v>
      </c>
    </row>
    <row r="18" spans="1:70"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c r="BN18" s="55">
        <v>-22878.465939326445</v>
      </c>
      <c r="BO18" s="55">
        <v>-21714.827886328236</v>
      </c>
      <c r="BP18" s="55">
        <v>-26328.382232080454</v>
      </c>
      <c r="BQ18" s="55">
        <v>-25956.873075779848</v>
      </c>
      <c r="BR18" s="55">
        <v>-26828.959248950447</v>
      </c>
    </row>
    <row r="19" spans="1:70"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c r="BN19" s="55">
        <v>2007.7485255200002</v>
      </c>
      <c r="BO19" s="55">
        <v>2027.59553033</v>
      </c>
      <c r="BP19" s="55">
        <v>1574.8875632300001</v>
      </c>
      <c r="BQ19" s="55">
        <v>1242.43514559</v>
      </c>
      <c r="BR19" s="55">
        <v>1307.1408722699998</v>
      </c>
    </row>
    <row r="20" spans="1:70"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c r="BN20" s="55">
        <v>379.96656151999991</v>
      </c>
      <c r="BO20" s="55">
        <v>3704.0103747000003</v>
      </c>
      <c r="BP20" s="55">
        <v>3664.27348949</v>
      </c>
      <c r="BQ20" s="55">
        <v>3670.1731644900001</v>
      </c>
      <c r="BR20" s="55">
        <v>3675.21057273</v>
      </c>
    </row>
    <row r="21" spans="1:70"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c r="BN21" s="55">
        <v>46880.714875900085</v>
      </c>
      <c r="BO21" s="55">
        <v>51051.107150947049</v>
      </c>
      <c r="BP21" s="55">
        <v>52242.323221041683</v>
      </c>
      <c r="BQ21" s="55">
        <v>54664.162452459925</v>
      </c>
      <c r="BR21" s="55">
        <v>55656.722119757993</v>
      </c>
    </row>
    <row r="22" spans="1:70"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row>
    <row r="23" spans="1:70"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c r="BN23" s="57">
        <v>70803.746954399961</v>
      </c>
      <c r="BO23" s="57">
        <v>71594.147533339987</v>
      </c>
      <c r="BP23" s="57">
        <v>68773.18355570003</v>
      </c>
      <c r="BQ23" s="57">
        <v>66569.861976039945</v>
      </c>
      <c r="BR23" s="57">
        <v>66947.281883980017</v>
      </c>
    </row>
    <row r="24" spans="1:70"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row>
    <row r="25" spans="1:70"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70" ht="18">
      <c r="A26" s="42" t="s">
        <v>39</v>
      </c>
      <c r="B26" s="43"/>
      <c r="C26" s="44"/>
      <c r="D26" s="44"/>
      <c r="E26" s="44"/>
      <c r="F26" s="44"/>
      <c r="G26" s="44"/>
      <c r="H26" s="44"/>
      <c r="I26" s="44"/>
      <c r="J26" s="44"/>
      <c r="K26" s="44"/>
      <c r="L26" s="44"/>
      <c r="M26" s="44"/>
      <c r="N26" s="44"/>
      <c r="O26" s="44"/>
      <c r="P26" s="44"/>
      <c r="Q26" s="44"/>
      <c r="R26" s="44"/>
      <c r="S26" s="44"/>
      <c r="T26" s="44"/>
      <c r="U26" s="44"/>
      <c r="V26" s="44"/>
      <c r="W26" s="44"/>
      <c r="X26" s="44"/>
      <c r="Y26" s="44"/>
      <c r="Z26" s="44"/>
      <c r="AA26" s="40"/>
      <c r="AB26" s="40"/>
      <c r="AC26" s="40"/>
      <c r="AD26" s="40"/>
      <c r="AE26" s="40"/>
      <c r="AF26" s="40"/>
      <c r="AG26" s="40"/>
      <c r="AH26" s="40"/>
      <c r="AI26" s="40"/>
      <c r="AJ26" s="40"/>
      <c r="AK26" s="40"/>
      <c r="AL26" s="40"/>
      <c r="AM26" s="40"/>
      <c r="AN26" s="40"/>
      <c r="AO26" s="40"/>
      <c r="AP26" s="40"/>
      <c r="AQ26" s="40"/>
      <c r="AR26" s="40"/>
      <c r="AS26" s="40"/>
      <c r="AT26" s="40"/>
      <c r="AU26" s="40"/>
      <c r="AV26" s="40"/>
      <c r="AW26" s="13"/>
      <c r="AX26" s="13"/>
      <c r="AY26" s="13"/>
      <c r="AZ26" s="13"/>
    </row>
    <row r="27" spans="1:70" ht="15">
      <c r="A27" s="42" t="s">
        <v>18</v>
      </c>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0"/>
      <c r="AB27" s="40"/>
      <c r="AC27" s="40"/>
      <c r="AD27" s="40"/>
      <c r="AE27" s="40"/>
      <c r="AF27" s="40"/>
      <c r="AG27" s="40"/>
      <c r="AH27" s="40"/>
      <c r="AI27" s="40"/>
      <c r="AJ27" s="40"/>
      <c r="AK27" s="40"/>
      <c r="AL27" s="40"/>
      <c r="AM27" s="40"/>
      <c r="AN27" s="40"/>
      <c r="AO27" s="40"/>
      <c r="AP27" s="40"/>
      <c r="AQ27" s="40"/>
      <c r="AR27" s="40"/>
      <c r="AS27" s="40"/>
      <c r="AT27" s="40"/>
      <c r="AU27" s="40"/>
      <c r="AV27" s="40"/>
      <c r="AW27" s="13"/>
      <c r="AX27" s="13"/>
      <c r="AY27" s="13"/>
      <c r="AZ27" s="13"/>
    </row>
    <row r="28" spans="1:70" ht="15">
      <c r="A28" s="39" t="s">
        <v>19</v>
      </c>
      <c r="B28" s="40"/>
      <c r="C28" s="40"/>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row>
    <row r="29" spans="1:70" ht="15">
      <c r="A29" s="41"/>
      <c r="B29" s="40"/>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41"/>
      <c r="AS29" s="41"/>
      <c r="AT29" s="41"/>
      <c r="AU29" s="41"/>
      <c r="AV29" s="41"/>
    </row>
    <row r="30" spans="1:70" ht="25.5" customHeight="1">
      <c r="A30" s="45" t="s">
        <v>42</v>
      </c>
      <c r="B30" s="13"/>
      <c r="C30" s="13"/>
      <c r="AQ30" s="45"/>
      <c r="AR30" s="13"/>
      <c r="AS30" s="13"/>
    </row>
    <row r="31" spans="1:70" ht="3.75" hidden="1" customHeight="1">
      <c r="B31" s="13"/>
      <c r="C31" s="13"/>
    </row>
    <row r="32" spans="1:70" s="2" customFormat="1" ht="15" thickBot="1">
      <c r="B32" s="3"/>
      <c r="C32" s="3"/>
      <c r="F32" s="3"/>
      <c r="U32" s="5"/>
      <c r="V32" s="5"/>
      <c r="AA32" s="2" t="s">
        <v>0</v>
      </c>
      <c r="AB32" s="5"/>
      <c r="AD32" s="5"/>
      <c r="AF32" s="5"/>
      <c r="AH32" s="5"/>
      <c r="AI32" s="5"/>
      <c r="AM32" s="5"/>
      <c r="AN32" s="5"/>
      <c r="AP32" s="5"/>
      <c r="AQ32" s="5"/>
      <c r="AR32" s="5"/>
      <c r="AU32" s="5"/>
      <c r="AV32" s="5"/>
      <c r="AX32" s="5"/>
      <c r="AY32" s="5"/>
      <c r="BB32" s="61"/>
      <c r="BC32" s="61"/>
      <c r="BD32" s="61"/>
      <c r="BE32" s="61"/>
      <c r="BF32" s="61"/>
      <c r="BR32" s="2" t="s">
        <v>1</v>
      </c>
    </row>
    <row r="33" spans="1:71" ht="18.75" thickTop="1" thickBot="1">
      <c r="A33" s="32"/>
      <c r="B33" s="33">
        <f t="shared" ref="B33:J33" si="0">B3</f>
        <v>40193</v>
      </c>
      <c r="C33" s="33">
        <f t="shared" si="0"/>
        <v>40224</v>
      </c>
      <c r="D33" s="33">
        <f t="shared" si="0"/>
        <v>40252</v>
      </c>
      <c r="E33" s="33">
        <f t="shared" si="0"/>
        <v>40284</v>
      </c>
      <c r="F33" s="33">
        <f t="shared" si="0"/>
        <v>40316</v>
      </c>
      <c r="G33" s="33">
        <f t="shared" si="0"/>
        <v>40347</v>
      </c>
      <c r="H33" s="33">
        <f t="shared" si="0"/>
        <v>40377</v>
      </c>
      <c r="I33" s="33">
        <f t="shared" si="0"/>
        <v>40408</v>
      </c>
      <c r="J33" s="33">
        <f t="shared" si="0"/>
        <v>40439</v>
      </c>
      <c r="K33" s="33">
        <v>40452</v>
      </c>
      <c r="L33" s="33">
        <v>40483</v>
      </c>
      <c r="M33" s="34">
        <f t="shared" ref="M33:R33" si="1">M3</f>
        <v>40530</v>
      </c>
      <c r="N33" s="35">
        <f t="shared" si="1"/>
        <v>40561</v>
      </c>
      <c r="O33" s="35">
        <f t="shared" si="1"/>
        <v>40592</v>
      </c>
      <c r="P33" s="35">
        <f t="shared" si="1"/>
        <v>40620</v>
      </c>
      <c r="Q33" s="35">
        <f t="shared" si="1"/>
        <v>40651</v>
      </c>
      <c r="R33" s="35">
        <f t="shared" si="1"/>
        <v>40681</v>
      </c>
      <c r="S33" s="35">
        <f>S3</f>
        <v>40712</v>
      </c>
      <c r="T33" s="35">
        <f>T3</f>
        <v>40742</v>
      </c>
      <c r="U33" s="35">
        <f>U3</f>
        <v>40773</v>
      </c>
      <c r="V33" s="35">
        <f>V3</f>
        <v>40804</v>
      </c>
      <c r="W33" s="35">
        <f>W3</f>
        <v>40834</v>
      </c>
      <c r="X33" s="35">
        <v>40848</v>
      </c>
      <c r="Y33" s="35">
        <f t="shared" ref="Y33:AP33" si="2">Y3</f>
        <v>40895</v>
      </c>
      <c r="Z33" s="35">
        <f t="shared" si="2"/>
        <v>40926</v>
      </c>
      <c r="AA33" s="35">
        <f t="shared" si="2"/>
        <v>40957</v>
      </c>
      <c r="AB33" s="35">
        <f t="shared" si="2"/>
        <v>40986</v>
      </c>
      <c r="AC33" s="35">
        <f t="shared" si="2"/>
        <v>41017</v>
      </c>
      <c r="AD33" s="35">
        <f t="shared" si="2"/>
        <v>41047</v>
      </c>
      <c r="AE33" s="35">
        <f>AE3</f>
        <v>41078</v>
      </c>
      <c r="AF33" s="35">
        <f t="shared" si="2"/>
        <v>41108</v>
      </c>
      <c r="AG33" s="35">
        <f>AG3</f>
        <v>41139</v>
      </c>
      <c r="AH33" s="35">
        <f t="shared" si="2"/>
        <v>41170</v>
      </c>
      <c r="AI33" s="35">
        <f t="shared" si="2"/>
        <v>41200</v>
      </c>
      <c r="AJ33" s="35">
        <f t="shared" si="2"/>
        <v>41231</v>
      </c>
      <c r="AK33" s="35">
        <f t="shared" si="2"/>
        <v>41261</v>
      </c>
      <c r="AL33" s="35">
        <f t="shared" si="2"/>
        <v>41292</v>
      </c>
      <c r="AM33" s="35">
        <f t="shared" si="2"/>
        <v>41323</v>
      </c>
      <c r="AN33" s="35">
        <f t="shared" si="2"/>
        <v>41351</v>
      </c>
      <c r="AO33" s="49">
        <f>AO3</f>
        <v>41382</v>
      </c>
      <c r="AP33" s="49">
        <f t="shared" si="2"/>
        <v>41412</v>
      </c>
      <c r="AQ33" s="49">
        <f>AQ3</f>
        <v>41443</v>
      </c>
      <c r="AR33" s="49">
        <f>AR3</f>
        <v>41473</v>
      </c>
      <c r="AS33" s="49">
        <f>AS3</f>
        <v>41504</v>
      </c>
      <c r="AT33" s="49">
        <v>41535</v>
      </c>
      <c r="AU33" s="49">
        <f t="shared" ref="AU33:BB33" si="3">AU3</f>
        <v>41565</v>
      </c>
      <c r="AV33" s="49">
        <f t="shared" si="3"/>
        <v>41596</v>
      </c>
      <c r="AW33" s="49">
        <f t="shared" si="3"/>
        <v>41626</v>
      </c>
      <c r="AX33" s="49">
        <f t="shared" si="3"/>
        <v>41657</v>
      </c>
      <c r="AY33" s="49">
        <f t="shared" si="3"/>
        <v>41688</v>
      </c>
      <c r="AZ33" s="49">
        <f t="shared" si="3"/>
        <v>41716</v>
      </c>
      <c r="BA33" s="49">
        <f t="shared" si="3"/>
        <v>41748</v>
      </c>
      <c r="BB33" s="49">
        <f t="shared" si="3"/>
        <v>41780</v>
      </c>
      <c r="BC33" s="49">
        <f t="shared" ref="BC33:BD33" si="4">BC3</f>
        <v>41812</v>
      </c>
      <c r="BD33" s="49">
        <f t="shared" si="4"/>
        <v>41842</v>
      </c>
      <c r="BE33" s="49">
        <f t="shared" ref="BE33:BF33" si="5">BE3</f>
        <v>41873</v>
      </c>
      <c r="BF33" s="49">
        <f t="shared" si="5"/>
        <v>41904</v>
      </c>
      <c r="BG33" s="49">
        <f t="shared" ref="BG33:BH33" si="6">BG3</f>
        <v>41934</v>
      </c>
      <c r="BH33" s="49">
        <f t="shared" si="6"/>
        <v>41966</v>
      </c>
      <c r="BI33" s="49">
        <f t="shared" ref="BI33:BJ33" si="7">BI3</f>
        <v>41996</v>
      </c>
      <c r="BJ33" s="49">
        <f t="shared" si="7"/>
        <v>42034</v>
      </c>
      <c r="BK33" s="49">
        <f t="shared" ref="BK33:BL33" si="8">BK3</f>
        <v>42062</v>
      </c>
      <c r="BL33" s="49">
        <f t="shared" si="8"/>
        <v>42090</v>
      </c>
      <c r="BM33" s="49">
        <f t="shared" ref="BM33:BN33" si="9">BM3</f>
        <v>42121</v>
      </c>
      <c r="BN33" s="49">
        <f t="shared" si="9"/>
        <v>42151</v>
      </c>
      <c r="BO33" s="49">
        <f t="shared" ref="BO33:BP33" si="10">BO3</f>
        <v>42182</v>
      </c>
      <c r="BP33" s="49">
        <f t="shared" si="10"/>
        <v>42212</v>
      </c>
      <c r="BQ33" s="49">
        <f t="shared" ref="BQ33:BR33" si="11">BQ3</f>
        <v>42243</v>
      </c>
      <c r="BR33" s="49">
        <f t="shared" si="11"/>
        <v>42274</v>
      </c>
    </row>
    <row r="34" spans="1:71" ht="18.75" thickTop="1" thickBot="1">
      <c r="A34" s="50" t="s">
        <v>20</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1" ht="17.100000000000001" customHeight="1" thickTop="1">
      <c r="A35" s="9"/>
      <c r="B35" s="10"/>
      <c r="C35" s="10"/>
      <c r="D35" s="10"/>
      <c r="E35" s="10"/>
      <c r="F35" s="10"/>
      <c r="G35" s="10"/>
      <c r="H35" s="10"/>
      <c r="I35" s="10"/>
      <c r="J35" s="10"/>
      <c r="K35" s="10"/>
      <c r="L35" s="10"/>
      <c r="M35" s="10"/>
      <c r="N35" s="10"/>
      <c r="O35" s="10"/>
      <c r="P35" s="10"/>
      <c r="Q35" s="10"/>
      <c r="R35" s="10"/>
      <c r="S35" s="10"/>
      <c r="T35" s="10"/>
      <c r="U35" s="10"/>
      <c r="V35" s="10"/>
      <c r="W35" s="1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row>
    <row r="36" spans="1:71" ht="17.100000000000001" customHeight="1">
      <c r="A36" s="51" t="s">
        <v>3</v>
      </c>
      <c r="B36" s="24">
        <v>16171.960026841443</v>
      </c>
      <c r="C36" s="24">
        <v>15979.918504390556</v>
      </c>
      <c r="D36" s="24">
        <v>15845.174678718537</v>
      </c>
      <c r="E36" s="24">
        <v>16036.327574022573</v>
      </c>
      <c r="F36" s="24">
        <v>16227.254416493004</v>
      </c>
      <c r="G36" s="24">
        <v>15904.557043885216</v>
      </c>
      <c r="H36" s="24">
        <v>16369.721227265134</v>
      </c>
      <c r="I36" s="24">
        <v>16281.24484228429</v>
      </c>
      <c r="J36" s="24">
        <v>16241.980758452173</v>
      </c>
      <c r="K36" s="24">
        <v>16473.996105313156</v>
      </c>
      <c r="L36" s="24">
        <v>16722.43897559122</v>
      </c>
      <c r="M36" s="11">
        <v>18975.006270668913</v>
      </c>
      <c r="N36" s="11">
        <v>18010.593082900665</v>
      </c>
      <c r="O36" s="11">
        <v>17749.329653375997</v>
      </c>
      <c r="P36" s="11">
        <v>17492.407133231845</v>
      </c>
      <c r="Q36" s="11">
        <v>17646.497592686108</v>
      </c>
      <c r="R36" s="11">
        <v>17594.772439179418</v>
      </c>
      <c r="S36" s="11">
        <v>17516.570954198032</v>
      </c>
      <c r="T36" s="11">
        <v>18045.280669068587</v>
      </c>
      <c r="U36" s="11">
        <v>18269.489570318754</v>
      </c>
      <c r="V36" s="11">
        <v>17957.873646394448</v>
      </c>
      <c r="W36" s="11">
        <v>18294.304306683174</v>
      </c>
      <c r="X36" s="11">
        <v>17891.407119467123</v>
      </c>
      <c r="Y36" s="11">
        <v>20307.786446312803</v>
      </c>
      <c r="Z36" s="11">
        <v>19209.573208944614</v>
      </c>
      <c r="AA36" s="11">
        <v>18923.022119759324</v>
      </c>
      <c r="AB36" s="11">
        <v>18978.695497382185</v>
      </c>
      <c r="AC36" s="11">
        <v>18961.549992068223</v>
      </c>
      <c r="AD36" s="11">
        <v>18678.032246711129</v>
      </c>
      <c r="AE36" s="11">
        <v>19013.633662171222</v>
      </c>
      <c r="AF36" s="11">
        <v>19228.031835841684</v>
      </c>
      <c r="AG36" s="11">
        <v>19287.1599017013</v>
      </c>
      <c r="AH36" s="11">
        <v>19233.798105900336</v>
      </c>
      <c r="AI36" s="11">
        <v>19257.554559318654</v>
      </c>
      <c r="AJ36" s="11">
        <v>19629.552590686864</v>
      </c>
      <c r="AK36" s="11">
        <v>22169.717386902448</v>
      </c>
      <c r="AL36" s="11">
        <v>20964.304899561892</v>
      </c>
      <c r="AM36" s="11">
        <v>20780.286985424955</v>
      </c>
      <c r="AN36" s="12">
        <v>20987.016268127656</v>
      </c>
      <c r="AO36" s="55">
        <v>20656.089712851328</v>
      </c>
      <c r="AP36" s="55">
        <v>20557.306859228109</v>
      </c>
      <c r="AQ36" s="55">
        <v>20523.48661882988</v>
      </c>
      <c r="AR36" s="55">
        <v>20820.159883091204</v>
      </c>
      <c r="AS36" s="55">
        <v>20987.512445111654</v>
      </c>
      <c r="AT36" s="55">
        <v>20664.185177378316</v>
      </c>
      <c r="AU36" s="55">
        <v>20702.891560809614</v>
      </c>
      <c r="AV36" s="55">
        <v>20888.105552438185</v>
      </c>
      <c r="AW36" s="55">
        <v>23316.684992015878</v>
      </c>
      <c r="AX36" s="55">
        <v>22265.883860057205</v>
      </c>
      <c r="AY36" s="55">
        <v>22077.566872167037</v>
      </c>
      <c r="AZ36" s="55">
        <v>22090.400144122301</v>
      </c>
      <c r="BA36" s="55">
        <v>21718.536421617555</v>
      </c>
      <c r="BB36" s="55">
        <v>21737.2264592838</v>
      </c>
      <c r="BC36" s="55">
        <v>21684.992832060678</v>
      </c>
      <c r="BD36" s="55">
        <v>22175.789473345048</v>
      </c>
      <c r="BE36" s="55">
        <v>22196.112731025903</v>
      </c>
      <c r="BF36" s="55">
        <v>21848.23998536943</v>
      </c>
      <c r="BG36" s="55">
        <v>22102.50724703589</v>
      </c>
      <c r="BH36" s="55">
        <v>22503.624769895934</v>
      </c>
      <c r="BI36" s="55">
        <v>25391.16857677501</v>
      </c>
      <c r="BJ36" s="55">
        <v>24029.803890028252</v>
      </c>
      <c r="BK36" s="55">
        <v>24013.562842210038</v>
      </c>
      <c r="BL36" s="55">
        <v>23784.870318967191</v>
      </c>
      <c r="BM36" s="55">
        <v>23912.218911613985</v>
      </c>
      <c r="BN36" s="55">
        <v>24220.596316528303</v>
      </c>
      <c r="BO36" s="55">
        <v>24017.50101763201</v>
      </c>
      <c r="BP36" s="55">
        <v>24588.241511306522</v>
      </c>
      <c r="BQ36" s="55">
        <v>24794.334919669374</v>
      </c>
      <c r="BR36" s="55">
        <v>24354.580198828076</v>
      </c>
    </row>
    <row r="37" spans="1:71" ht="17.100000000000001" customHeight="1">
      <c r="A37" s="51" t="s">
        <v>21</v>
      </c>
      <c r="B37" s="11">
        <v>40778.275187430925</v>
      </c>
      <c r="C37" s="11">
        <v>41253.842961923954</v>
      </c>
      <c r="D37" s="11">
        <v>41718.903483492526</v>
      </c>
      <c r="E37" s="11">
        <v>40728.664471195079</v>
      </c>
      <c r="F37" s="11">
        <v>42338.899104886746</v>
      </c>
      <c r="G37" s="11">
        <v>42597.162427818723</v>
      </c>
      <c r="H37" s="11">
        <v>41525.17017672865</v>
      </c>
      <c r="I37" s="25">
        <v>39239.536296707149</v>
      </c>
      <c r="J37" s="11">
        <v>40109.351808269705</v>
      </c>
      <c r="K37" s="11">
        <v>39347.771079334299</v>
      </c>
      <c r="L37" s="11">
        <v>40898.313682190288</v>
      </c>
      <c r="M37" s="11">
        <v>43000.069884701174</v>
      </c>
      <c r="N37" s="11">
        <v>41841.148543764917</v>
      </c>
      <c r="O37" s="11">
        <v>41301.664667729528</v>
      </c>
      <c r="P37" s="11">
        <v>41296.012984383786</v>
      </c>
      <c r="Q37" s="11">
        <v>41679.869806559705</v>
      </c>
      <c r="R37" s="11">
        <v>41985.889497661832</v>
      </c>
      <c r="S37" s="11">
        <v>42755.141006629812</v>
      </c>
      <c r="T37" s="11">
        <v>42254.834489744389</v>
      </c>
      <c r="U37" s="11">
        <v>42980.805637260957</v>
      </c>
      <c r="V37" s="11">
        <v>44148.611416947999</v>
      </c>
      <c r="W37" s="11">
        <v>43832.130459692009</v>
      </c>
      <c r="X37" s="11">
        <v>44641.021211180429</v>
      </c>
      <c r="Y37" s="11">
        <v>46046.070744401644</v>
      </c>
      <c r="Z37" s="11">
        <v>45729.838909944905</v>
      </c>
      <c r="AA37" s="11">
        <v>44941.375797335313</v>
      </c>
      <c r="AB37" s="11">
        <v>44614.429885332036</v>
      </c>
      <c r="AC37" s="11">
        <v>45519.946839365526</v>
      </c>
      <c r="AD37" s="11">
        <v>45432.568413154608</v>
      </c>
      <c r="AE37" s="11">
        <v>46717.272459071974</v>
      </c>
      <c r="AF37" s="11">
        <v>46052.205065638824</v>
      </c>
      <c r="AG37" s="11">
        <v>46389.7022310256</v>
      </c>
      <c r="AH37" s="11">
        <v>47672.224048485099</v>
      </c>
      <c r="AI37" s="11">
        <v>47585.347023981885</v>
      </c>
      <c r="AJ37" s="11">
        <v>48727.457930327677</v>
      </c>
      <c r="AK37" s="11">
        <v>50420.556341701784</v>
      </c>
      <c r="AL37" s="11">
        <v>48297.992423417483</v>
      </c>
      <c r="AM37" s="11">
        <v>48361.353137456848</v>
      </c>
      <c r="AN37" s="12">
        <v>49236.471153001934</v>
      </c>
      <c r="AO37" s="55">
        <v>48632.236213688921</v>
      </c>
      <c r="AP37" s="55">
        <v>48083.418249956274</v>
      </c>
      <c r="AQ37" s="55">
        <v>49267.611315663285</v>
      </c>
      <c r="AR37" s="55">
        <v>50717.364258537877</v>
      </c>
      <c r="AS37" s="55">
        <v>50162.956167679818</v>
      </c>
      <c r="AT37" s="55">
        <v>50320.436850313919</v>
      </c>
      <c r="AU37" s="55">
        <v>49934.383856665176</v>
      </c>
      <c r="AV37" s="55">
        <v>51340.812181635367</v>
      </c>
      <c r="AW37" s="55">
        <v>53738.075257476179</v>
      </c>
      <c r="AX37" s="55">
        <v>54650.663169846477</v>
      </c>
      <c r="AY37" s="55">
        <v>55420.236272043381</v>
      </c>
      <c r="AZ37" s="55">
        <v>53032.526998978967</v>
      </c>
      <c r="BA37" s="55">
        <v>55480.542473895475</v>
      </c>
      <c r="BB37" s="55">
        <v>56140.632312318136</v>
      </c>
      <c r="BC37" s="55">
        <v>56163.12871379526</v>
      </c>
      <c r="BD37" s="55">
        <v>55051.642218966874</v>
      </c>
      <c r="BE37" s="55">
        <v>55279.861213140328</v>
      </c>
      <c r="BF37" s="55">
        <v>55235.812488913296</v>
      </c>
      <c r="BG37" s="55">
        <v>55555.455150838417</v>
      </c>
      <c r="BH37" s="55">
        <v>57597.984613287641</v>
      </c>
      <c r="BI37" s="55">
        <v>58188.143193219817</v>
      </c>
      <c r="BJ37" s="55">
        <v>57595.147695357453</v>
      </c>
      <c r="BK37" s="55">
        <v>57986.36209078753</v>
      </c>
      <c r="BL37" s="55">
        <v>59336.840310558429</v>
      </c>
      <c r="BM37" s="55">
        <v>61511.329603465965</v>
      </c>
      <c r="BN37" s="55">
        <v>63380.952621420227</v>
      </c>
      <c r="BO37" s="55">
        <v>62551.008656236438</v>
      </c>
      <c r="BP37" s="55">
        <v>62697.768711921519</v>
      </c>
      <c r="BQ37" s="55">
        <v>64060.926525966526</v>
      </c>
      <c r="BR37" s="55">
        <v>64510.236414228064</v>
      </c>
    </row>
    <row r="38" spans="1:71" s="28" customFormat="1" ht="17.100000000000001" customHeight="1">
      <c r="A38" s="53" t="s">
        <v>22</v>
      </c>
      <c r="B38" s="26">
        <v>56950.235214272368</v>
      </c>
      <c r="C38" s="26">
        <v>57233.761466314507</v>
      </c>
      <c r="D38" s="26">
        <v>57564.078162211066</v>
      </c>
      <c r="E38" s="26">
        <v>56764.992045217652</v>
      </c>
      <c r="F38" s="26">
        <v>58566.153521379747</v>
      </c>
      <c r="G38" s="26">
        <v>58501.719471703938</v>
      </c>
      <c r="H38" s="26">
        <v>57894.891403993781</v>
      </c>
      <c r="I38" s="26">
        <v>55520.781138991442</v>
      </c>
      <c r="J38" s="26">
        <v>56351.332566721874</v>
      </c>
      <c r="K38" s="26">
        <v>55821.767184647455</v>
      </c>
      <c r="L38" s="26">
        <v>57620.752657781508</v>
      </c>
      <c r="M38" s="26">
        <v>61975.076155370087</v>
      </c>
      <c r="N38" s="26">
        <v>59851.741626665578</v>
      </c>
      <c r="O38" s="26">
        <v>59050.994321105522</v>
      </c>
      <c r="P38" s="26">
        <v>58788.420117615635</v>
      </c>
      <c r="Q38" s="26">
        <v>59326.367399245813</v>
      </c>
      <c r="R38" s="26">
        <v>59580.66193684125</v>
      </c>
      <c r="S38" s="26">
        <v>60271.711960827844</v>
      </c>
      <c r="T38" s="26">
        <v>60300.115158812972</v>
      </c>
      <c r="U38" s="26">
        <v>61250.295207579707</v>
      </c>
      <c r="V38" s="26">
        <v>62106.48506334245</v>
      </c>
      <c r="W38" s="26">
        <v>62126.434766375183</v>
      </c>
      <c r="X38" s="26">
        <v>62532.428330647555</v>
      </c>
      <c r="Y38" s="26">
        <v>66353.857190714451</v>
      </c>
      <c r="Z38" s="26">
        <v>64939.412118889522</v>
      </c>
      <c r="AA38" s="26">
        <v>63864.39791709464</v>
      </c>
      <c r="AB38" s="26">
        <v>63593.125382714221</v>
      </c>
      <c r="AC38" s="26">
        <v>64481.496831433746</v>
      </c>
      <c r="AD38" s="26">
        <v>64110.60065986574</v>
      </c>
      <c r="AE38" s="26">
        <v>65730.906121243199</v>
      </c>
      <c r="AF38" s="26">
        <v>65280.236901480508</v>
      </c>
      <c r="AG38" s="26">
        <v>65676.862132726907</v>
      </c>
      <c r="AH38" s="26">
        <v>66906.022154385428</v>
      </c>
      <c r="AI38" s="26">
        <v>66842.90158330054</v>
      </c>
      <c r="AJ38" s="26">
        <v>68357.010521014541</v>
      </c>
      <c r="AK38" s="26">
        <v>72590.273728604225</v>
      </c>
      <c r="AL38" s="26">
        <v>69262.297322979372</v>
      </c>
      <c r="AM38" s="26">
        <v>69141.640122881799</v>
      </c>
      <c r="AN38" s="27">
        <v>70223.487421129597</v>
      </c>
      <c r="AO38" s="59">
        <v>69288.325926540245</v>
      </c>
      <c r="AP38" s="59">
        <v>68640.225109184379</v>
      </c>
      <c r="AQ38" s="59">
        <v>69791.097934493169</v>
      </c>
      <c r="AR38" s="59">
        <v>71537.524141629081</v>
      </c>
      <c r="AS38" s="59">
        <v>71150.468612791476</v>
      </c>
      <c r="AT38" s="59">
        <v>70983.622027692239</v>
      </c>
      <c r="AU38" s="59">
        <v>70637.275417474797</v>
      </c>
      <c r="AV38" s="59">
        <v>72228.917734073548</v>
      </c>
      <c r="AW38" s="59">
        <v>77054.760249492057</v>
      </c>
      <c r="AX38" s="59">
        <v>76916.547029903682</v>
      </c>
      <c r="AY38" s="59">
        <v>77497.803144210426</v>
      </c>
      <c r="AZ38" s="59">
        <v>75122.92714310126</v>
      </c>
      <c r="BA38" s="59">
        <v>77199.078895513027</v>
      </c>
      <c r="BB38" s="59">
        <v>77877.858771601939</v>
      </c>
      <c r="BC38" s="59">
        <v>77848.121545855945</v>
      </c>
      <c r="BD38" s="59">
        <v>77227.431692311919</v>
      </c>
      <c r="BE38" s="59">
        <v>77475.973944166239</v>
      </c>
      <c r="BF38" s="59">
        <v>77084.052474282726</v>
      </c>
      <c r="BG38" s="59">
        <v>77657.962397874304</v>
      </c>
      <c r="BH38" s="59">
        <v>80101.609383183575</v>
      </c>
      <c r="BI38" s="59">
        <v>83579.31176999482</v>
      </c>
      <c r="BJ38" s="59">
        <v>81624.951585385701</v>
      </c>
      <c r="BK38" s="59">
        <v>81999.924932997572</v>
      </c>
      <c r="BL38" s="59">
        <v>83121.710629525624</v>
      </c>
      <c r="BM38" s="59">
        <v>85423.54851507995</v>
      </c>
      <c r="BN38" s="59">
        <v>87601.548937948537</v>
      </c>
      <c r="BO38" s="59">
        <v>86568.509673868452</v>
      </c>
      <c r="BP38" s="59">
        <v>87286.010223228048</v>
      </c>
      <c r="BQ38" s="59">
        <v>88855.261445635901</v>
      </c>
      <c r="BR38" s="59">
        <v>88864.816613056144</v>
      </c>
    </row>
    <row r="39" spans="1:71" ht="17.100000000000001" customHeight="1">
      <c r="A39" s="51"/>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2"/>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row>
    <row r="40" spans="1:71" ht="17.100000000000001" customHeight="1">
      <c r="A40" s="51" t="s">
        <v>23</v>
      </c>
      <c r="B40" s="11">
        <v>84708.888798928223</v>
      </c>
      <c r="C40" s="11">
        <v>85303.081961723554</v>
      </c>
      <c r="D40" s="11">
        <v>86183.41877644448</v>
      </c>
      <c r="E40" s="11">
        <v>87467.42655853185</v>
      </c>
      <c r="F40" s="11">
        <v>87622.204916083836</v>
      </c>
      <c r="G40" s="11">
        <v>87950.616967074457</v>
      </c>
      <c r="H40" s="11">
        <v>89338.366139071659</v>
      </c>
      <c r="I40" s="25">
        <v>92503.736026057421</v>
      </c>
      <c r="J40" s="11">
        <v>94237.955423521795</v>
      </c>
      <c r="K40" s="11">
        <v>95666.592606090897</v>
      </c>
      <c r="L40" s="11">
        <v>95411.557678932993</v>
      </c>
      <c r="M40" s="11">
        <v>100290.33233481737</v>
      </c>
      <c r="N40" s="11">
        <v>101885.82301106308</v>
      </c>
      <c r="O40" s="11">
        <v>104159.78080644018</v>
      </c>
      <c r="P40" s="11">
        <v>104357.01863046354</v>
      </c>
      <c r="Q40" s="11">
        <v>105855.28348435565</v>
      </c>
      <c r="R40" s="11">
        <v>104309.25120018126</v>
      </c>
      <c r="S40" s="11">
        <v>105302.14385852481</v>
      </c>
      <c r="T40" s="11">
        <v>105778.42652432683</v>
      </c>
      <c r="U40" s="11">
        <v>106245.4148441188</v>
      </c>
      <c r="V40" s="11">
        <v>105948.70098045115</v>
      </c>
      <c r="W40" s="11">
        <v>106885.05937539408</v>
      </c>
      <c r="X40" s="11">
        <v>107202.33582523318</v>
      </c>
      <c r="Y40" s="11">
        <v>111554.9212985452</v>
      </c>
      <c r="Z40" s="11">
        <v>111669.19068124476</v>
      </c>
      <c r="AA40" s="11">
        <v>114121.28884853281</v>
      </c>
      <c r="AB40" s="11">
        <v>115387.87684685792</v>
      </c>
      <c r="AC40" s="11">
        <v>113773.8850952483</v>
      </c>
      <c r="AD40" s="11">
        <v>113843.13760300442</v>
      </c>
      <c r="AE40" s="11">
        <v>115642.36013410815</v>
      </c>
      <c r="AF40" s="11">
        <v>115414.81193544043</v>
      </c>
      <c r="AG40" s="11">
        <v>114561.48606329848</v>
      </c>
      <c r="AH40" s="11">
        <v>115564.07278266887</v>
      </c>
      <c r="AI40" s="11">
        <v>115956.83600753456</v>
      </c>
      <c r="AJ40" s="11">
        <v>117732.53591192998</v>
      </c>
      <c r="AK40" s="11">
        <v>121520.62713277756</v>
      </c>
      <c r="AL40" s="11">
        <v>123525.81852772045</v>
      </c>
      <c r="AM40" s="11">
        <v>125146.59847238859</v>
      </c>
      <c r="AN40" s="12">
        <v>127760.77472187042</v>
      </c>
      <c r="AO40" s="55">
        <v>126985.0239905825</v>
      </c>
      <c r="AP40" s="55">
        <v>128207.22984370649</v>
      </c>
      <c r="AQ40" s="55">
        <v>129766.60506159849</v>
      </c>
      <c r="AR40" s="55">
        <v>130895.67001582403</v>
      </c>
      <c r="AS40" s="55">
        <v>129618.43657458531</v>
      </c>
      <c r="AT40" s="55">
        <v>129655.03571494574</v>
      </c>
      <c r="AU40" s="55">
        <v>129449.25741223895</v>
      </c>
      <c r="AV40" s="55">
        <v>130690.80930362914</v>
      </c>
      <c r="AW40" s="55">
        <v>134558.46119208238</v>
      </c>
      <c r="AX40" s="55">
        <v>136638.89372577387</v>
      </c>
      <c r="AY40" s="55">
        <v>138671.19852711965</v>
      </c>
      <c r="AZ40" s="55">
        <v>140679.7779494655</v>
      </c>
      <c r="BA40" s="55">
        <v>140050.51378952517</v>
      </c>
      <c r="BB40" s="55">
        <v>140202.23101607966</v>
      </c>
      <c r="BC40" s="55">
        <v>142458.85179460078</v>
      </c>
      <c r="BD40" s="55">
        <v>143594.87058278034</v>
      </c>
      <c r="BE40" s="55">
        <v>143891.78647452992</v>
      </c>
      <c r="BF40" s="55">
        <v>144488.71903875141</v>
      </c>
      <c r="BG40" s="55">
        <v>147990.55917330628</v>
      </c>
      <c r="BH40" s="55">
        <v>146905.55153480807</v>
      </c>
      <c r="BI40" s="55">
        <v>149119.6326576487</v>
      </c>
      <c r="BJ40" s="55">
        <v>153045.50749560175</v>
      </c>
      <c r="BK40" s="55">
        <v>154806.15350893335</v>
      </c>
      <c r="BL40" s="55">
        <v>154775.71427459977</v>
      </c>
      <c r="BM40" s="55">
        <v>155800.21960303094</v>
      </c>
      <c r="BN40" s="55">
        <v>156973.44222037366</v>
      </c>
      <c r="BO40" s="55">
        <v>159549.08694182345</v>
      </c>
      <c r="BP40" s="55">
        <v>160311.43540069033</v>
      </c>
      <c r="BQ40" s="55">
        <v>160408.5732496847</v>
      </c>
      <c r="BR40" s="55">
        <v>161037.44172920202</v>
      </c>
    </row>
    <row r="41" spans="1:71" ht="17.100000000000001" customHeight="1">
      <c r="A41" s="51" t="s">
        <v>24</v>
      </c>
      <c r="B41" s="11">
        <v>88033.919707852503</v>
      </c>
      <c r="C41" s="11">
        <v>87595.597272252911</v>
      </c>
      <c r="D41" s="11">
        <v>87094.575146037823</v>
      </c>
      <c r="E41" s="11">
        <v>87872.56928867074</v>
      </c>
      <c r="F41" s="11">
        <v>88604.328410649949</v>
      </c>
      <c r="G41" s="11">
        <v>89196.648900156899</v>
      </c>
      <c r="H41" s="11">
        <v>89163.007720999783</v>
      </c>
      <c r="I41" s="25">
        <v>87779.088912985782</v>
      </c>
      <c r="J41" s="11">
        <v>88659.528460428715</v>
      </c>
      <c r="K41" s="11">
        <v>89551.32666992642</v>
      </c>
      <c r="L41" s="11">
        <v>91012.691122724966</v>
      </c>
      <c r="M41" s="11">
        <v>90503.081980320552</v>
      </c>
      <c r="N41" s="11">
        <v>89169.964147685227</v>
      </c>
      <c r="O41" s="11">
        <v>88125.847609521763</v>
      </c>
      <c r="P41" s="11">
        <v>87777.048754055402</v>
      </c>
      <c r="Q41" s="11">
        <v>88198.588928961952</v>
      </c>
      <c r="R41" s="11">
        <v>88997.791558121171</v>
      </c>
      <c r="S41" s="11">
        <v>91228.686807754842</v>
      </c>
      <c r="T41" s="11">
        <v>91653.49063992119</v>
      </c>
      <c r="U41" s="11">
        <v>92535.865377640628</v>
      </c>
      <c r="V41" s="11">
        <v>93687.733545954165</v>
      </c>
      <c r="W41" s="11">
        <v>94068.676403494406</v>
      </c>
      <c r="X41" s="11">
        <v>94931.147408340825</v>
      </c>
      <c r="Y41" s="11">
        <v>94750.387628322438</v>
      </c>
      <c r="Z41" s="11">
        <v>93675.025632091143</v>
      </c>
      <c r="AA41" s="11">
        <v>92212.211434556506</v>
      </c>
      <c r="AB41" s="11">
        <v>94183.027712675277</v>
      </c>
      <c r="AC41" s="11">
        <v>94539.531721276056</v>
      </c>
      <c r="AD41" s="11">
        <v>96150.059688464884</v>
      </c>
      <c r="AE41" s="11">
        <v>95448.901969766099</v>
      </c>
      <c r="AF41" s="11">
        <v>97784.541182805726</v>
      </c>
      <c r="AG41" s="11">
        <v>99221.192270834857</v>
      </c>
      <c r="AH41" s="11">
        <v>99581.321830339715</v>
      </c>
      <c r="AI41" s="11">
        <v>102142.8821188071</v>
      </c>
      <c r="AJ41" s="11">
        <v>100385.83658792941</v>
      </c>
      <c r="AK41" s="11">
        <v>101759.47061146743</v>
      </c>
      <c r="AL41" s="11">
        <v>100351.94119757833</v>
      </c>
      <c r="AM41" s="11">
        <v>101899.09077410959</v>
      </c>
      <c r="AN41" s="12">
        <v>100349.11264163053</v>
      </c>
      <c r="AO41" s="55">
        <v>100008.29948157554</v>
      </c>
      <c r="AP41" s="55">
        <v>99526.974884931988</v>
      </c>
      <c r="AQ41" s="55">
        <v>100691.16624490175</v>
      </c>
      <c r="AR41" s="55">
        <v>99555.673894470136</v>
      </c>
      <c r="AS41" s="55">
        <v>99439.284949562032</v>
      </c>
      <c r="AT41" s="55">
        <v>98963.382581244732</v>
      </c>
      <c r="AU41" s="55">
        <v>101742.58586138851</v>
      </c>
      <c r="AV41" s="55">
        <v>102545.55073009052</v>
      </c>
      <c r="AW41" s="55">
        <v>103943.39869986512</v>
      </c>
      <c r="AX41" s="55">
        <v>102012.35656845158</v>
      </c>
      <c r="AY41" s="60">
        <v>102831.27191880395</v>
      </c>
      <c r="AZ41" s="60">
        <v>104062.41104694171</v>
      </c>
      <c r="BA41" s="60">
        <v>104079.78658560679</v>
      </c>
      <c r="BB41" s="60">
        <v>104499.25590228116</v>
      </c>
      <c r="BC41" s="60">
        <v>105404.2805823214</v>
      </c>
      <c r="BD41" s="60">
        <v>105048.02687074957</v>
      </c>
      <c r="BE41" s="60">
        <v>105788.12898468386</v>
      </c>
      <c r="BF41" s="60">
        <v>105063.92851762655</v>
      </c>
      <c r="BG41" s="60">
        <v>105649.24601873889</v>
      </c>
      <c r="BH41" s="60">
        <v>108091.50171863777</v>
      </c>
      <c r="BI41" s="60">
        <v>108620.59962002379</v>
      </c>
      <c r="BJ41" s="60">
        <v>106672.86041502735</v>
      </c>
      <c r="BK41" s="60">
        <v>106356.58866009863</v>
      </c>
      <c r="BL41" s="60">
        <v>107303.38032673991</v>
      </c>
      <c r="BM41" s="60">
        <v>106613.87545246216</v>
      </c>
      <c r="BN41" s="60">
        <v>106937.10054515886</v>
      </c>
      <c r="BO41" s="60">
        <v>109446.56165613355</v>
      </c>
      <c r="BP41" s="60">
        <v>108879.30204864839</v>
      </c>
      <c r="BQ41" s="60">
        <v>108635.22554202042</v>
      </c>
      <c r="BR41" s="60">
        <v>108403.13161186677</v>
      </c>
    </row>
    <row r="42" spans="1:71" ht="17.100000000000001" customHeight="1">
      <c r="A42" s="51" t="s">
        <v>25</v>
      </c>
      <c r="B42" s="11">
        <v>49258.417869002995</v>
      </c>
      <c r="C42" s="11">
        <v>49905.241202386365</v>
      </c>
      <c r="D42" s="11">
        <v>49779.150295192965</v>
      </c>
      <c r="E42" s="11">
        <v>49131.780081597477</v>
      </c>
      <c r="F42" s="11">
        <v>50539.372975817263</v>
      </c>
      <c r="G42" s="11">
        <v>50361.996650153487</v>
      </c>
      <c r="H42" s="11">
        <v>44743.141953190068</v>
      </c>
      <c r="I42" s="11">
        <v>45147.25922715092</v>
      </c>
      <c r="J42" s="11">
        <v>42969.561303465794</v>
      </c>
      <c r="K42" s="11">
        <v>45005.639883146825</v>
      </c>
      <c r="L42" s="11">
        <v>42706.567911581544</v>
      </c>
      <c r="M42" s="11">
        <v>46093.510639780267</v>
      </c>
      <c r="N42" s="11">
        <v>46222.822685739731</v>
      </c>
      <c r="O42" s="11">
        <v>45556.667818897025</v>
      </c>
      <c r="P42" s="11">
        <v>45602.971516696918</v>
      </c>
      <c r="Q42" s="11">
        <v>43989.544810661188</v>
      </c>
      <c r="R42" s="11">
        <v>44707.07878920075</v>
      </c>
      <c r="S42" s="11">
        <v>47361.864365966161</v>
      </c>
      <c r="T42" s="11">
        <v>45288.935946662117</v>
      </c>
      <c r="U42" s="11">
        <v>46432.023247352321</v>
      </c>
      <c r="V42" s="11">
        <v>45321.233268820164</v>
      </c>
      <c r="W42" s="11">
        <v>44389.668231614007</v>
      </c>
      <c r="X42" s="11">
        <v>46041.537606656202</v>
      </c>
      <c r="Y42" s="11">
        <v>44915.655954230228</v>
      </c>
      <c r="Z42" s="11">
        <v>45906.481258167805</v>
      </c>
      <c r="AA42" s="11">
        <v>46117.66667465643</v>
      </c>
      <c r="AB42" s="11">
        <v>45858.158939868867</v>
      </c>
      <c r="AC42" s="11">
        <v>46456.39775397937</v>
      </c>
      <c r="AD42" s="11">
        <v>48041.084759244921</v>
      </c>
      <c r="AE42" s="11">
        <v>49153.52088637487</v>
      </c>
      <c r="AF42" s="11">
        <v>48457.25725118519</v>
      </c>
      <c r="AG42" s="11">
        <v>47899.374725031601</v>
      </c>
      <c r="AH42" s="11">
        <v>47397.612288635704</v>
      </c>
      <c r="AI42" s="11">
        <v>47694.246768833138</v>
      </c>
      <c r="AJ42" s="11">
        <v>48291.393876379254</v>
      </c>
      <c r="AK42" s="11">
        <v>47772.507396118992</v>
      </c>
      <c r="AL42" s="11">
        <v>45506.419963024957</v>
      </c>
      <c r="AM42" s="11">
        <v>46287.896830036152</v>
      </c>
      <c r="AN42" s="12">
        <v>46463.585651167188</v>
      </c>
      <c r="AO42" s="55">
        <v>46539.872584008735</v>
      </c>
      <c r="AP42" s="55">
        <v>46337.875197026187</v>
      </c>
      <c r="AQ42" s="55">
        <v>47161.210554011886</v>
      </c>
      <c r="AR42" s="55">
        <v>47150.602516379113</v>
      </c>
      <c r="AS42" s="55">
        <v>47013.13650286763</v>
      </c>
      <c r="AT42" s="55">
        <v>47022.230253048561</v>
      </c>
      <c r="AU42" s="55">
        <v>44147.299385365928</v>
      </c>
      <c r="AV42" s="55">
        <v>45419.880797838174</v>
      </c>
      <c r="AW42" s="55">
        <v>46983.121383490296</v>
      </c>
      <c r="AX42" s="55">
        <v>46583.095612842248</v>
      </c>
      <c r="AY42" s="55">
        <v>47272.030599815611</v>
      </c>
      <c r="AZ42" s="55">
        <v>48999.81841010847</v>
      </c>
      <c r="BA42" s="55">
        <v>48506.955713392825</v>
      </c>
      <c r="BB42" s="55">
        <v>48613.576642963882</v>
      </c>
      <c r="BC42" s="55">
        <v>49517.590865498278</v>
      </c>
      <c r="BD42" s="55">
        <v>48593.612659323546</v>
      </c>
      <c r="BE42" s="55">
        <v>48862.575307526073</v>
      </c>
      <c r="BF42" s="55">
        <v>49737.102566827001</v>
      </c>
      <c r="BG42" s="55">
        <v>51543.349209919579</v>
      </c>
      <c r="BH42" s="55">
        <v>50893.556070995015</v>
      </c>
      <c r="BI42" s="55">
        <v>52879.024197810155</v>
      </c>
      <c r="BJ42" s="55">
        <v>54025.830503610283</v>
      </c>
      <c r="BK42" s="55">
        <v>56754.684369277653</v>
      </c>
      <c r="BL42" s="55">
        <v>61272.165307246447</v>
      </c>
      <c r="BM42" s="55">
        <v>58616.516263052945</v>
      </c>
      <c r="BN42" s="55">
        <v>56922.951205975849</v>
      </c>
      <c r="BO42" s="55">
        <v>59404.035274119953</v>
      </c>
      <c r="BP42" s="55">
        <v>60048.913520846174</v>
      </c>
      <c r="BQ42" s="55">
        <v>63559.385824792058</v>
      </c>
      <c r="BR42" s="55">
        <v>61256.341877577128</v>
      </c>
    </row>
    <row r="43" spans="1:71" s="28" customFormat="1" ht="17.100000000000001" customHeight="1">
      <c r="A43" s="53" t="s">
        <v>26</v>
      </c>
      <c r="B43" s="26">
        <v>222001.22637578371</v>
      </c>
      <c r="C43" s="26">
        <v>222803.92043636282</v>
      </c>
      <c r="D43" s="26">
        <v>223057.14421767526</v>
      </c>
      <c r="E43" s="26">
        <v>224471.77592880008</v>
      </c>
      <c r="F43" s="26">
        <v>226765.90630255107</v>
      </c>
      <c r="G43" s="26">
        <v>227509.26251738484</v>
      </c>
      <c r="H43" s="26">
        <v>223244.5158132615</v>
      </c>
      <c r="I43" s="26">
        <v>225430.08416619414</v>
      </c>
      <c r="J43" s="26">
        <v>225867.04518741631</v>
      </c>
      <c r="K43" s="26">
        <v>230223.55915916414</v>
      </c>
      <c r="L43" s="26">
        <v>229130.8167132395</v>
      </c>
      <c r="M43" s="26">
        <v>236886.92495491818</v>
      </c>
      <c r="N43" s="26">
        <v>237278.60984448803</v>
      </c>
      <c r="O43" s="26">
        <v>237842.29623485895</v>
      </c>
      <c r="P43" s="26">
        <v>237737.03890121586</v>
      </c>
      <c r="Q43" s="26">
        <v>238043.41722397879</v>
      </c>
      <c r="R43" s="26">
        <v>238014.12154750316</v>
      </c>
      <c r="S43" s="26">
        <v>243892.69503224583</v>
      </c>
      <c r="T43" s="26">
        <v>242720.85311091013</v>
      </c>
      <c r="U43" s="26">
        <v>245213.30346911174</v>
      </c>
      <c r="V43" s="26">
        <v>244957.66779522545</v>
      </c>
      <c r="W43" s="26">
        <v>245343.40401050251</v>
      </c>
      <c r="X43" s="26">
        <v>248175.02084023022</v>
      </c>
      <c r="Y43" s="26">
        <v>251220.96488109787</v>
      </c>
      <c r="Z43" s="26">
        <v>251250.6975715037</v>
      </c>
      <c r="AA43" s="26">
        <v>252451.16695774574</v>
      </c>
      <c r="AB43" s="26">
        <v>255429.06349940208</v>
      </c>
      <c r="AC43" s="26">
        <v>254769.81457050372</v>
      </c>
      <c r="AD43" s="26">
        <v>258034.28205071425</v>
      </c>
      <c r="AE43" s="26">
        <v>260244.78299024911</v>
      </c>
      <c r="AF43" s="26">
        <v>261656.61036943135</v>
      </c>
      <c r="AG43" s="26">
        <v>261682.05305916496</v>
      </c>
      <c r="AH43" s="26">
        <v>262543.00690164429</v>
      </c>
      <c r="AI43" s="26">
        <v>265793.96489517478</v>
      </c>
      <c r="AJ43" s="26">
        <v>266409.76637623867</v>
      </c>
      <c r="AK43" s="26">
        <v>271052.60514036397</v>
      </c>
      <c r="AL43" s="26">
        <v>269384.17968832375</v>
      </c>
      <c r="AM43" s="26">
        <v>273333.58607653429</v>
      </c>
      <c r="AN43" s="27">
        <v>274573.47301466815</v>
      </c>
      <c r="AO43" s="59">
        <v>273533.19605616678</v>
      </c>
      <c r="AP43" s="59">
        <v>274072.07992566464</v>
      </c>
      <c r="AQ43" s="59">
        <v>277618.98186051211</v>
      </c>
      <c r="AR43" s="59">
        <v>277601.94642667327</v>
      </c>
      <c r="AS43" s="59">
        <v>276070.858027015</v>
      </c>
      <c r="AT43" s="59">
        <v>275640.64854923903</v>
      </c>
      <c r="AU43" s="59">
        <v>275339.14265899337</v>
      </c>
      <c r="AV43" s="59">
        <v>278656.24083155784</v>
      </c>
      <c r="AW43" s="59">
        <v>285484.98127543781</v>
      </c>
      <c r="AX43" s="59">
        <v>285234.34590706771</v>
      </c>
      <c r="AY43" s="59">
        <v>288774.50104573922</v>
      </c>
      <c r="AZ43" s="59">
        <v>293742.00740651565</v>
      </c>
      <c r="BA43" s="59">
        <v>292637.25608852477</v>
      </c>
      <c r="BB43" s="59">
        <v>293315.06356132467</v>
      </c>
      <c r="BC43" s="59">
        <v>297380.72324242047</v>
      </c>
      <c r="BD43" s="59">
        <v>297236.51011285343</v>
      </c>
      <c r="BE43" s="59">
        <v>298542.49076673982</v>
      </c>
      <c r="BF43" s="59">
        <v>299289.75012320501</v>
      </c>
      <c r="BG43" s="59">
        <v>305183.15440196474</v>
      </c>
      <c r="BH43" s="59">
        <v>305890.60932444083</v>
      </c>
      <c r="BI43" s="59">
        <v>310619.25647548266</v>
      </c>
      <c r="BJ43" s="59">
        <v>313744.19841423933</v>
      </c>
      <c r="BK43" s="59">
        <v>317917.42653830966</v>
      </c>
      <c r="BL43" s="59">
        <v>323351.2599085861</v>
      </c>
      <c r="BM43" s="59">
        <v>321030.61131854606</v>
      </c>
      <c r="BN43" s="59">
        <v>320833.49397150835</v>
      </c>
      <c r="BO43" s="59">
        <v>328399.68387207692</v>
      </c>
      <c r="BP43" s="59">
        <v>329239.65097018488</v>
      </c>
      <c r="BQ43" s="59">
        <v>332603.18461649714</v>
      </c>
      <c r="BR43" s="59">
        <v>330696.91521864594</v>
      </c>
      <c r="BS43" s="62"/>
    </row>
    <row r="44" spans="1:71"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row>
    <row r="45" spans="1:71" s="28" customFormat="1" ht="17.100000000000001" customHeight="1">
      <c r="A45" s="54" t="s">
        <v>27</v>
      </c>
      <c r="B45" s="26">
        <v>783.64372534999995</v>
      </c>
      <c r="C45" s="26">
        <v>795.03426162999995</v>
      </c>
      <c r="D45" s="26">
        <v>806.36142286999996</v>
      </c>
      <c r="E45" s="26">
        <v>817.11920386999998</v>
      </c>
      <c r="F45" s="26">
        <v>829.69099342999993</v>
      </c>
      <c r="G45" s="26">
        <v>841.75958768999999</v>
      </c>
      <c r="H45" s="26">
        <v>841.34192214999996</v>
      </c>
      <c r="I45" s="26">
        <v>1154.4623700399998</v>
      </c>
      <c r="J45" s="26">
        <v>1363.0654015</v>
      </c>
      <c r="K45" s="26">
        <v>1373.6286405800001</v>
      </c>
      <c r="L45" s="26">
        <v>1384.20574319</v>
      </c>
      <c r="M45" s="26">
        <v>1369.3863073</v>
      </c>
      <c r="N45" s="26">
        <v>1426.2743159300001</v>
      </c>
      <c r="O45" s="26">
        <v>1476.03948885</v>
      </c>
      <c r="P45" s="26">
        <v>1630.0385137999997</v>
      </c>
      <c r="Q45" s="26">
        <v>1689.9994090199998</v>
      </c>
      <c r="R45" s="26">
        <v>1899.85599727</v>
      </c>
      <c r="S45" s="26">
        <v>2063.3104229999999</v>
      </c>
      <c r="T45" s="26">
        <v>2372.3748750300001</v>
      </c>
      <c r="U45" s="26">
        <v>2306.47121625</v>
      </c>
      <c r="V45" s="26">
        <v>2056.6709448299998</v>
      </c>
      <c r="W45" s="26">
        <v>2116.2009389599998</v>
      </c>
      <c r="X45" s="26">
        <v>2051.2235128499997</v>
      </c>
      <c r="Y45" s="26">
        <v>1961.8478761899999</v>
      </c>
      <c r="Z45" s="26">
        <v>1984.6860037900001</v>
      </c>
      <c r="AA45" s="26">
        <v>1995.9486257499998</v>
      </c>
      <c r="AB45" s="26">
        <v>2005.9441404300003</v>
      </c>
      <c r="AC45" s="26">
        <v>1992.1532479099997</v>
      </c>
      <c r="AD45" s="26">
        <v>1849.5591248699998</v>
      </c>
      <c r="AE45" s="26">
        <v>1875.3351060299997</v>
      </c>
      <c r="AF45" s="26">
        <v>1936.5029719600002</v>
      </c>
      <c r="AG45" s="26">
        <v>1851.673110803793</v>
      </c>
      <c r="AH45" s="26">
        <v>1814.6462352099998</v>
      </c>
      <c r="AI45" s="26">
        <v>1721.5765366799997</v>
      </c>
      <c r="AJ45" s="26">
        <v>1805.74863611</v>
      </c>
      <c r="AK45" s="26">
        <v>1974.3166444399999</v>
      </c>
      <c r="AL45" s="26">
        <v>2262.4435178399999</v>
      </c>
      <c r="AM45" s="26">
        <v>2351.3082030999999</v>
      </c>
      <c r="AN45" s="27">
        <v>3448.7304686399993</v>
      </c>
      <c r="AO45" s="59">
        <v>3743.5864957599997</v>
      </c>
      <c r="AP45" s="59">
        <v>3999.3408676136651</v>
      </c>
      <c r="AQ45" s="59">
        <v>3965.7390630241857</v>
      </c>
      <c r="AR45" s="59">
        <v>3805.2291209016812</v>
      </c>
      <c r="AS45" s="59">
        <v>4196.5119901589333</v>
      </c>
      <c r="AT45" s="59">
        <v>3873.9655759735083</v>
      </c>
      <c r="AU45" s="59">
        <v>3834.4420223342331</v>
      </c>
      <c r="AV45" s="59">
        <v>3807.9246632170971</v>
      </c>
      <c r="AW45" s="59">
        <v>3068.9962040941982</v>
      </c>
      <c r="AX45" s="59">
        <v>2829.7994003941976</v>
      </c>
      <c r="AY45" s="59">
        <v>2794.3926927264838</v>
      </c>
      <c r="AZ45" s="59">
        <v>2913.4585715098992</v>
      </c>
      <c r="BA45" s="59">
        <v>2839.1386935717792</v>
      </c>
      <c r="BB45" s="59">
        <v>3255.5148564524297</v>
      </c>
      <c r="BC45" s="59">
        <v>3227.4135863002011</v>
      </c>
      <c r="BD45" s="59">
        <v>3261.284114974846</v>
      </c>
      <c r="BE45" s="59">
        <v>3183.1414728874179</v>
      </c>
      <c r="BF45" s="59">
        <v>3162.2660737335982</v>
      </c>
      <c r="BG45" s="59">
        <v>3168.5560858585532</v>
      </c>
      <c r="BH45" s="59">
        <v>3301.3535812006594</v>
      </c>
      <c r="BI45" s="59">
        <v>3357.9791846648477</v>
      </c>
      <c r="BJ45" s="59">
        <v>4496.627362015477</v>
      </c>
      <c r="BK45" s="59">
        <v>4535.0995045407535</v>
      </c>
      <c r="BL45" s="59">
        <v>4442.2773463772428</v>
      </c>
      <c r="BM45" s="59">
        <v>3612.6871511249556</v>
      </c>
      <c r="BN45" s="59">
        <v>3482.7200483611373</v>
      </c>
      <c r="BO45" s="59">
        <v>3433.9104956339547</v>
      </c>
      <c r="BP45" s="59">
        <v>3740.5348717135103</v>
      </c>
      <c r="BQ45" s="59">
        <v>4282.2870050452148</v>
      </c>
      <c r="BR45" s="59">
        <v>4240.0883480011971</v>
      </c>
    </row>
    <row r="46" spans="1:71" ht="17.100000000000001" customHeight="1">
      <c r="A46" s="38"/>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2"/>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row>
    <row r="47" spans="1:71" ht="17.100000000000001" customHeight="1">
      <c r="A47" s="53" t="s">
        <v>28</v>
      </c>
      <c r="B47" s="16">
        <v>279735.10531540605</v>
      </c>
      <c r="C47" s="16">
        <v>280832.71616430732</v>
      </c>
      <c r="D47" s="16">
        <v>281427.58380275633</v>
      </c>
      <c r="E47" s="16">
        <v>282053.88717788772</v>
      </c>
      <c r="F47" s="16">
        <v>286161.75081736082</v>
      </c>
      <c r="G47" s="16">
        <v>286852.74157677876</v>
      </c>
      <c r="H47" s="16">
        <v>281980.74913940526</v>
      </c>
      <c r="I47" s="16">
        <v>282105.32767522556</v>
      </c>
      <c r="J47" s="16">
        <v>283581.44315563818</v>
      </c>
      <c r="K47" s="16">
        <v>287418.95498439157</v>
      </c>
      <c r="L47" s="16">
        <v>288135.77511421102</v>
      </c>
      <c r="M47" s="16">
        <v>300231.38741758827</v>
      </c>
      <c r="N47" s="16">
        <v>298556.62578708358</v>
      </c>
      <c r="O47" s="16">
        <v>298369.33004481444</v>
      </c>
      <c r="P47" s="16">
        <v>298155.4975326315</v>
      </c>
      <c r="Q47" s="16">
        <v>299059.78403224458</v>
      </c>
      <c r="R47" s="16">
        <v>299494.6394816144</v>
      </c>
      <c r="S47" s="16">
        <v>306227.71741607366</v>
      </c>
      <c r="T47" s="16">
        <v>305393.34314475313</v>
      </c>
      <c r="U47" s="16">
        <v>308770.06989294139</v>
      </c>
      <c r="V47" s="16">
        <v>309120.82380339789</v>
      </c>
      <c r="W47" s="16">
        <v>309586.03971583769</v>
      </c>
      <c r="X47" s="16">
        <v>312758.67268372781</v>
      </c>
      <c r="Y47" s="16">
        <v>319536.66994800232</v>
      </c>
      <c r="Z47" s="16">
        <v>318174.79569418321</v>
      </c>
      <c r="AA47" s="16">
        <v>318311.5135005904</v>
      </c>
      <c r="AB47" s="16">
        <v>321028.1330225463</v>
      </c>
      <c r="AC47" s="16">
        <v>321243.46464984748</v>
      </c>
      <c r="AD47" s="16">
        <v>323994.44183545001</v>
      </c>
      <c r="AE47" s="16">
        <v>327851.0242175223</v>
      </c>
      <c r="AF47" s="16">
        <v>328873.35024287185</v>
      </c>
      <c r="AG47" s="16">
        <v>329210.58830269566</v>
      </c>
      <c r="AH47" s="16">
        <v>331263.67529123975</v>
      </c>
      <c r="AI47" s="16">
        <v>334358.44301515532</v>
      </c>
      <c r="AJ47" s="16">
        <v>336572.52553336322</v>
      </c>
      <c r="AK47" s="16">
        <v>345617.19551340822</v>
      </c>
      <c r="AL47" s="16">
        <v>340908.92052914313</v>
      </c>
      <c r="AM47" s="16">
        <v>344826.53440251609</v>
      </c>
      <c r="AN47" s="17">
        <v>348245.69090443774</v>
      </c>
      <c r="AO47" s="57">
        <v>346565.10847846704</v>
      </c>
      <c r="AP47" s="57">
        <v>346711.64590246271</v>
      </c>
      <c r="AQ47" s="57">
        <v>351375.81885802944</v>
      </c>
      <c r="AR47" s="57">
        <v>352944.69968920399</v>
      </c>
      <c r="AS47" s="57">
        <v>351417.83862996544</v>
      </c>
      <c r="AT47" s="57">
        <v>350499.23615290481</v>
      </c>
      <c r="AU47" s="57">
        <v>349810.86009880243</v>
      </c>
      <c r="AV47" s="57">
        <v>354693.08322884847</v>
      </c>
      <c r="AW47" s="57">
        <v>365608.73772902408</v>
      </c>
      <c r="AX47" s="57">
        <v>364980.69233736559</v>
      </c>
      <c r="AY47" s="57">
        <v>369066.6968826761</v>
      </c>
      <c r="AZ47" s="57">
        <v>371778.39312112681</v>
      </c>
      <c r="BA47" s="57">
        <v>372675.47367760958</v>
      </c>
      <c r="BB47" s="57">
        <v>374448.43718937901</v>
      </c>
      <c r="BC47" s="57">
        <v>378456.25837457663</v>
      </c>
      <c r="BD47" s="57">
        <v>377725.22592014022</v>
      </c>
      <c r="BE47" s="57">
        <v>379201.60618379345</v>
      </c>
      <c r="BF47" s="57">
        <v>379536.06867122138</v>
      </c>
      <c r="BG47" s="57">
        <v>386009.67288569763</v>
      </c>
      <c r="BH47" s="57">
        <v>389293.57228882506</v>
      </c>
      <c r="BI47" s="57">
        <v>397556.54743014235</v>
      </c>
      <c r="BJ47" s="57">
        <v>399865.77736164053</v>
      </c>
      <c r="BK47" s="57">
        <v>404452.45097584795</v>
      </c>
      <c r="BL47" s="57">
        <v>410915.24788448901</v>
      </c>
      <c r="BM47" s="57">
        <v>410066.84698475094</v>
      </c>
      <c r="BN47" s="57">
        <v>411917.76295781799</v>
      </c>
      <c r="BO47" s="57">
        <v>418402.1040415793</v>
      </c>
      <c r="BP47" s="57">
        <v>420266.19606512645</v>
      </c>
      <c r="BQ47" s="57">
        <v>425740.73306717828</v>
      </c>
      <c r="BR47" s="57">
        <v>423801.82017970324</v>
      </c>
    </row>
    <row r="48" spans="1:71" ht="17.100000000000001" customHeight="1" thickBot="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row>
    <row r="49" spans="1:70" ht="17.100000000000001" customHeight="1" thickTop="1" thickBot="1">
      <c r="A49" s="50" t="s">
        <v>29</v>
      </c>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20"/>
      <c r="AO49" s="20"/>
      <c r="AP49" s="20"/>
      <c r="AQ49" s="20"/>
      <c r="AR49" s="20"/>
      <c r="AS49" s="20"/>
      <c r="AT49" s="20"/>
      <c r="AU49" s="20"/>
      <c r="AV49" s="20"/>
      <c r="AW49" s="20"/>
      <c r="AX49" s="20"/>
      <c r="AY49" s="20"/>
      <c r="AZ49" s="20"/>
      <c r="BA49" s="20"/>
      <c r="BB49" s="20"/>
      <c r="BC49" s="20"/>
      <c r="BD49" s="20"/>
      <c r="BE49" s="20"/>
      <c r="BF49" s="20"/>
      <c r="BG49" s="20"/>
      <c r="BH49" s="20"/>
      <c r="BI49" s="20"/>
      <c r="BJ49" s="20"/>
      <c r="BK49" s="20"/>
      <c r="BL49" s="20"/>
      <c r="BM49" s="20"/>
      <c r="BN49" s="20"/>
      <c r="BO49" s="20"/>
      <c r="BP49" s="20"/>
      <c r="BQ49" s="20"/>
      <c r="BR49" s="20"/>
    </row>
    <row r="50" spans="1:70" ht="17.100000000000001" customHeight="1" thickTop="1">
      <c r="A50" s="38"/>
      <c r="B50" s="11"/>
      <c r="C50" s="11"/>
      <c r="D50" s="11"/>
      <c r="E50" s="11"/>
      <c r="F50" s="11"/>
      <c r="G50" s="11"/>
      <c r="H50" s="11"/>
      <c r="I50" s="11"/>
      <c r="J50" s="11"/>
      <c r="K50" s="11"/>
      <c r="L50" s="11"/>
      <c r="M50" s="11"/>
      <c r="N50" s="11"/>
      <c r="O50" s="11"/>
      <c r="P50" s="11"/>
      <c r="Q50" s="11"/>
      <c r="R50" s="11"/>
      <c r="S50" s="11"/>
      <c r="T50" s="11"/>
      <c r="U50" s="11"/>
      <c r="V50" s="11"/>
      <c r="W50" s="11"/>
      <c r="X50" s="10"/>
      <c r="Y50" s="10"/>
      <c r="Z50" s="10"/>
      <c r="AA50" s="10"/>
      <c r="AB50" s="10"/>
      <c r="AC50" s="10"/>
      <c r="AD50" s="10"/>
      <c r="AE50" s="10"/>
      <c r="AF50" s="10"/>
      <c r="AG50" s="10"/>
      <c r="AH50" s="10"/>
      <c r="AI50" s="10"/>
      <c r="AJ50" s="10"/>
      <c r="AK50" s="10"/>
      <c r="AL50" s="10"/>
      <c r="AM50" s="10"/>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row>
    <row r="51" spans="1:70" s="18" customFormat="1" ht="17.100000000000001" customHeight="1">
      <c r="A51" s="53" t="s">
        <v>30</v>
      </c>
      <c r="B51" s="16">
        <v>355837.03116140142</v>
      </c>
      <c r="C51" s="16">
        <v>360605.04953497002</v>
      </c>
      <c r="D51" s="16">
        <v>364782.59790840576</v>
      </c>
      <c r="E51" s="16">
        <v>347836.52930073522</v>
      </c>
      <c r="F51" s="16">
        <v>398474.36596555047</v>
      </c>
      <c r="G51" s="16">
        <v>389200.51288481901</v>
      </c>
      <c r="H51" s="16">
        <v>349996.3624868911</v>
      </c>
      <c r="I51" s="16">
        <v>374559.74357372645</v>
      </c>
      <c r="J51" s="16">
        <v>374311.56619276927</v>
      </c>
      <c r="K51" s="16">
        <v>375558.95299317496</v>
      </c>
      <c r="L51" s="16">
        <v>387400.46029459569</v>
      </c>
      <c r="M51" s="16">
        <v>396025.74941314518</v>
      </c>
      <c r="N51" s="16">
        <v>397868.12297975575</v>
      </c>
      <c r="O51" s="16">
        <v>391740.02392533398</v>
      </c>
      <c r="P51" s="16">
        <v>362731.64003700012</v>
      </c>
      <c r="Q51" s="16">
        <v>376961.4054074281</v>
      </c>
      <c r="R51" s="16">
        <v>368985.7930979958</v>
      </c>
      <c r="S51" s="16">
        <v>398640.04925210675</v>
      </c>
      <c r="T51" s="16">
        <v>384262.82808588771</v>
      </c>
      <c r="U51" s="16">
        <v>367127.2188200822</v>
      </c>
      <c r="V51" s="16">
        <v>372146.50669052522</v>
      </c>
      <c r="W51" s="16">
        <v>373804.4944400455</v>
      </c>
      <c r="X51" s="16">
        <v>424939.29194978258</v>
      </c>
      <c r="Y51" s="16">
        <v>370755.11539752875</v>
      </c>
      <c r="Z51" s="16">
        <v>348029.36244730791</v>
      </c>
      <c r="AA51" s="16">
        <v>354708.02445732517</v>
      </c>
      <c r="AB51" s="16">
        <v>400460.72834256146</v>
      </c>
      <c r="AC51" s="16">
        <v>400880.36506270594</v>
      </c>
      <c r="AD51" s="16">
        <v>418934.88927327795</v>
      </c>
      <c r="AE51" s="16">
        <v>358615.76786022121</v>
      </c>
      <c r="AF51" s="16">
        <v>391317.48373264499</v>
      </c>
      <c r="AG51" s="16">
        <v>349407.08494980849</v>
      </c>
      <c r="AH51" s="16">
        <v>374495.66562962084</v>
      </c>
      <c r="AI51" s="16">
        <v>394291.12349107303</v>
      </c>
      <c r="AJ51" s="16">
        <v>396660.75575007964</v>
      </c>
      <c r="AK51" s="16">
        <v>401320.90685726883</v>
      </c>
      <c r="AL51" s="16">
        <v>425209.26168858795</v>
      </c>
      <c r="AM51" s="16">
        <v>371958.7623117551</v>
      </c>
      <c r="AN51" s="17">
        <v>396287.8725248843</v>
      </c>
      <c r="AO51" s="57">
        <v>406538.14793432248</v>
      </c>
      <c r="AP51" s="57">
        <v>439271.34989535093</v>
      </c>
      <c r="AQ51" s="57">
        <v>394121.83621676941</v>
      </c>
      <c r="AR51" s="57">
        <v>408187.61987977172</v>
      </c>
      <c r="AS51" s="57">
        <v>388409.77044791594</v>
      </c>
      <c r="AT51" s="57">
        <v>381997.94592616044</v>
      </c>
      <c r="AU51" s="57">
        <v>372526.31475613813</v>
      </c>
      <c r="AV51" s="57">
        <v>375922.76888081006</v>
      </c>
      <c r="AW51" s="57">
        <v>396299.89658375003</v>
      </c>
      <c r="AX51" s="57">
        <v>371419.29907392239</v>
      </c>
      <c r="AY51" s="57">
        <v>374464.47402240866</v>
      </c>
      <c r="AZ51" s="57">
        <v>371676.94106507872</v>
      </c>
      <c r="BA51" s="57">
        <v>396120.44744818617</v>
      </c>
      <c r="BB51" s="57">
        <v>383220.66580576624</v>
      </c>
      <c r="BC51" s="57">
        <v>382241.50857958256</v>
      </c>
      <c r="BD51" s="57">
        <v>392334.94110129168</v>
      </c>
      <c r="BE51" s="57">
        <v>409256.21862257959</v>
      </c>
      <c r="BF51" s="57">
        <v>440686.40925503476</v>
      </c>
      <c r="BG51" s="57">
        <v>478691.88928722718</v>
      </c>
      <c r="BH51" s="57">
        <v>440194.91016732709</v>
      </c>
      <c r="BI51" s="57">
        <v>457823.19600778719</v>
      </c>
      <c r="BJ51" s="57">
        <v>476038.28698620782</v>
      </c>
      <c r="BK51" s="57">
        <v>485169.87018662738</v>
      </c>
      <c r="BL51" s="57">
        <v>557980.5835344377</v>
      </c>
      <c r="BM51" s="57">
        <v>567281.29490467894</v>
      </c>
      <c r="BN51" s="57">
        <v>533346.63558336219</v>
      </c>
      <c r="BO51" s="57">
        <v>519851.26260418026</v>
      </c>
      <c r="BP51" s="57">
        <v>529873.89145630517</v>
      </c>
      <c r="BQ51" s="57">
        <v>510245.61552506249</v>
      </c>
      <c r="BR51" s="57">
        <v>505829.92519510188</v>
      </c>
    </row>
    <row r="52" spans="1:70" ht="17.100000000000001" customHeight="1">
      <c r="A52" s="51" t="s">
        <v>31</v>
      </c>
      <c r="B52" s="11">
        <v>66426.303235972882</v>
      </c>
      <c r="C52" s="11">
        <v>67813.347178623269</v>
      </c>
      <c r="D52" s="11">
        <v>67350.55298928589</v>
      </c>
      <c r="E52" s="11">
        <v>67898.424276395206</v>
      </c>
      <c r="F52" s="11">
        <v>70563.533940011592</v>
      </c>
      <c r="G52" s="11">
        <v>69029.206086238628</v>
      </c>
      <c r="H52" s="11">
        <v>69173.827566074178</v>
      </c>
      <c r="I52" s="11">
        <v>70109.753901685341</v>
      </c>
      <c r="J52" s="11">
        <v>73222.669057128718</v>
      </c>
      <c r="K52" s="11">
        <v>72628.910586909114</v>
      </c>
      <c r="L52" s="11">
        <v>74948.541309052278</v>
      </c>
      <c r="M52" s="11">
        <v>77907.26620021234</v>
      </c>
      <c r="N52" s="11">
        <v>74640.649942564065</v>
      </c>
      <c r="O52" s="11">
        <v>74618.615312754191</v>
      </c>
      <c r="P52" s="11">
        <v>76376.735414886105</v>
      </c>
      <c r="Q52" s="11">
        <v>75700.789623743025</v>
      </c>
      <c r="R52" s="11">
        <v>77269.692369705648</v>
      </c>
      <c r="S52" s="11">
        <v>79953.017943437662</v>
      </c>
      <c r="T52" s="11">
        <v>79074.75525046949</v>
      </c>
      <c r="U52" s="11">
        <v>79520.667822633579</v>
      </c>
      <c r="V52" s="11">
        <v>78671.260029511788</v>
      </c>
      <c r="W52" s="11">
        <v>81199.667306703283</v>
      </c>
      <c r="X52" s="11">
        <v>77556.049942866448</v>
      </c>
      <c r="Y52" s="11">
        <v>80100.875885288551</v>
      </c>
      <c r="Z52" s="11">
        <v>80040.746933815622</v>
      </c>
      <c r="AA52" s="11">
        <v>79939.581236785903</v>
      </c>
      <c r="AB52" s="11">
        <v>79411.668224062698</v>
      </c>
      <c r="AC52" s="11">
        <v>79032.748513622151</v>
      </c>
      <c r="AD52" s="11">
        <v>78098.527743300889</v>
      </c>
      <c r="AE52" s="11">
        <v>85159.248901662751</v>
      </c>
      <c r="AF52" s="11">
        <v>86394.874568552084</v>
      </c>
      <c r="AG52" s="11">
        <v>86880.112743733043</v>
      </c>
      <c r="AH52" s="11">
        <v>87928.224802783152</v>
      </c>
      <c r="AI52" s="11">
        <v>88106.871545446251</v>
      </c>
      <c r="AJ52" s="11">
        <v>90488.3945909303</v>
      </c>
      <c r="AK52" s="11">
        <v>91559.825805914632</v>
      </c>
      <c r="AL52" s="11">
        <v>94098.106945505308</v>
      </c>
      <c r="AM52" s="11">
        <v>93549.31388682939</v>
      </c>
      <c r="AN52" s="12">
        <v>96754.802980609718</v>
      </c>
      <c r="AO52" s="55">
        <v>95870.007278678371</v>
      </c>
      <c r="AP52" s="55">
        <v>104072.51915873688</v>
      </c>
      <c r="AQ52" s="55">
        <v>103579.9323233067</v>
      </c>
      <c r="AR52" s="55">
        <v>100694.20800170788</v>
      </c>
      <c r="AS52" s="55">
        <v>99291.769986535714</v>
      </c>
      <c r="AT52" s="55">
        <v>100933.44968334469</v>
      </c>
      <c r="AU52" s="55">
        <v>100229.18125081969</v>
      </c>
      <c r="AV52" s="55">
        <v>99261.274187500021</v>
      </c>
      <c r="AW52" s="55">
        <v>103497.94482550361</v>
      </c>
      <c r="AX52" s="55">
        <v>102921.43799632388</v>
      </c>
      <c r="AY52" s="55">
        <v>108544.33997084292</v>
      </c>
      <c r="AZ52" s="55">
        <v>110343.08859754098</v>
      </c>
      <c r="BA52" s="55">
        <v>114721.20755311572</v>
      </c>
      <c r="BB52" s="55">
        <v>117055.21513527753</v>
      </c>
      <c r="BC52" s="55">
        <v>119619.60702976644</v>
      </c>
      <c r="BD52" s="55">
        <v>121075.74227892855</v>
      </c>
      <c r="BE52" s="55">
        <v>123260.36938210644</v>
      </c>
      <c r="BF52" s="55">
        <v>120752.98616916555</v>
      </c>
      <c r="BG52" s="55">
        <v>119694.92564294937</v>
      </c>
      <c r="BH52" s="55">
        <v>117838.97237219621</v>
      </c>
      <c r="BI52" s="55">
        <v>122735.45625949455</v>
      </c>
      <c r="BJ52" s="55">
        <v>120049.19112513392</v>
      </c>
      <c r="BK52" s="55">
        <v>126047.57279302411</v>
      </c>
      <c r="BL52" s="55">
        <v>139062.48919025276</v>
      </c>
      <c r="BM52" s="55">
        <v>137586.09214340354</v>
      </c>
      <c r="BN52" s="55">
        <v>138175.21268258648</v>
      </c>
      <c r="BO52" s="55">
        <v>138628.47666558527</v>
      </c>
      <c r="BP52" s="55">
        <v>142104.72795610214</v>
      </c>
      <c r="BQ52" s="55">
        <v>142278.28919419972</v>
      </c>
      <c r="BR52" s="55">
        <v>144450.61180768846</v>
      </c>
    </row>
    <row r="53" spans="1:70" ht="17.100000000000001" customHeight="1">
      <c r="A53" s="51" t="s">
        <v>32</v>
      </c>
      <c r="B53" s="11">
        <v>289410.72792542854</v>
      </c>
      <c r="C53" s="11">
        <v>292791.70235634677</v>
      </c>
      <c r="D53" s="11">
        <v>297432.04491911986</v>
      </c>
      <c r="E53" s="11">
        <v>279938.10502433998</v>
      </c>
      <c r="F53" s="11">
        <v>327910.8320255389</v>
      </c>
      <c r="G53" s="11">
        <v>320171.30679858039</v>
      </c>
      <c r="H53" s="11">
        <v>280822.53492081689</v>
      </c>
      <c r="I53" s="11">
        <v>304449.98967204109</v>
      </c>
      <c r="J53" s="11">
        <v>301088.89713564055</v>
      </c>
      <c r="K53" s="11">
        <v>302930.04240626586</v>
      </c>
      <c r="L53" s="11">
        <v>312451.91898554342</v>
      </c>
      <c r="M53" s="11">
        <v>318118.48321293283</v>
      </c>
      <c r="N53" s="11">
        <v>323227.47303719167</v>
      </c>
      <c r="O53" s="11">
        <v>317121.40861257981</v>
      </c>
      <c r="P53" s="11">
        <v>286354.90462211403</v>
      </c>
      <c r="Q53" s="11">
        <v>301260.61578368506</v>
      </c>
      <c r="R53" s="11">
        <v>291716.10072829016</v>
      </c>
      <c r="S53" s="11">
        <v>318687.03130866907</v>
      </c>
      <c r="T53" s="11">
        <v>305188.07283541822</v>
      </c>
      <c r="U53" s="11">
        <v>287606.55099744862</v>
      </c>
      <c r="V53" s="11">
        <v>293475.2466610134</v>
      </c>
      <c r="W53" s="11">
        <v>292604.82713334222</v>
      </c>
      <c r="X53" s="11">
        <v>347383.24200691615</v>
      </c>
      <c r="Y53" s="11">
        <v>290654.23951224022</v>
      </c>
      <c r="Z53" s="11">
        <v>267988.61551349226</v>
      </c>
      <c r="AA53" s="11">
        <v>274768.44322053925</v>
      </c>
      <c r="AB53" s="11">
        <v>321049.06011849875</v>
      </c>
      <c r="AC53" s="11">
        <v>321847.61654908379</v>
      </c>
      <c r="AD53" s="11">
        <v>340836.36152997706</v>
      </c>
      <c r="AE53" s="11">
        <v>273456.51895855844</v>
      </c>
      <c r="AF53" s="11">
        <v>304922.60916409292</v>
      </c>
      <c r="AG53" s="11">
        <v>262526.97220607544</v>
      </c>
      <c r="AH53" s="11">
        <v>286567.44082683767</v>
      </c>
      <c r="AI53" s="11">
        <v>306184.25194562681</v>
      </c>
      <c r="AJ53" s="11">
        <v>306172.36115914932</v>
      </c>
      <c r="AK53" s="11">
        <v>309761.08105135418</v>
      </c>
      <c r="AL53" s="11">
        <v>331111.15474308265</v>
      </c>
      <c r="AM53" s="11">
        <v>278409.44842492574</v>
      </c>
      <c r="AN53" s="12">
        <v>299533.06954427459</v>
      </c>
      <c r="AO53" s="55">
        <v>310668.14065564412</v>
      </c>
      <c r="AP53" s="55">
        <v>335198.83073661407</v>
      </c>
      <c r="AQ53" s="55">
        <v>290541.90389346273</v>
      </c>
      <c r="AR53" s="55">
        <v>307493.41187806381</v>
      </c>
      <c r="AS53" s="55">
        <v>289118.00046138023</v>
      </c>
      <c r="AT53" s="55">
        <v>281064.49624281575</v>
      </c>
      <c r="AU53" s="55">
        <v>272297.13350531843</v>
      </c>
      <c r="AV53" s="55">
        <v>276661.49469331006</v>
      </c>
      <c r="AW53" s="55">
        <v>292801.9517582464</v>
      </c>
      <c r="AX53" s="55">
        <v>268497.86107759853</v>
      </c>
      <c r="AY53" s="55">
        <v>265920.13405156572</v>
      </c>
      <c r="AZ53" s="55">
        <v>261333.85246753774</v>
      </c>
      <c r="BA53" s="55">
        <v>281399.23989507044</v>
      </c>
      <c r="BB53" s="55">
        <v>266165.4506704887</v>
      </c>
      <c r="BC53" s="55">
        <v>262621.90154981613</v>
      </c>
      <c r="BD53" s="55">
        <v>271259.19882236311</v>
      </c>
      <c r="BE53" s="55">
        <v>285995.84924047318</v>
      </c>
      <c r="BF53" s="55">
        <v>319933.42308586923</v>
      </c>
      <c r="BG53" s="55">
        <v>358996.96364427783</v>
      </c>
      <c r="BH53" s="55">
        <v>322355.93779513089</v>
      </c>
      <c r="BI53" s="55">
        <v>335087.73974829266</v>
      </c>
      <c r="BJ53" s="55">
        <v>355989.09586107393</v>
      </c>
      <c r="BK53" s="55">
        <v>359122.29739360325</v>
      </c>
      <c r="BL53" s="55">
        <v>418918.09434418491</v>
      </c>
      <c r="BM53" s="55">
        <v>429695.2027612754</v>
      </c>
      <c r="BN53" s="55">
        <v>395171.42290077568</v>
      </c>
      <c r="BO53" s="55">
        <v>381222.78593859496</v>
      </c>
      <c r="BP53" s="55">
        <v>387769.16350020299</v>
      </c>
      <c r="BQ53" s="55">
        <v>367967.32633086276</v>
      </c>
      <c r="BR53" s="55">
        <v>361379.31338741345</v>
      </c>
    </row>
    <row r="54" spans="1:70" s="28" customFormat="1" ht="17.100000000000001" customHeight="1">
      <c r="A54" s="54" t="s">
        <v>33</v>
      </c>
      <c r="B54" s="26">
        <v>30107.789499937426</v>
      </c>
      <c r="C54" s="26">
        <v>31094.415139565433</v>
      </c>
      <c r="D54" s="26">
        <v>30962.734737710922</v>
      </c>
      <c r="E54" s="26">
        <v>31722.669563358049</v>
      </c>
      <c r="F54" s="26">
        <v>32291.245409282688</v>
      </c>
      <c r="G54" s="26">
        <v>32190.982644318014</v>
      </c>
      <c r="H54" s="26">
        <v>30094.231303218694</v>
      </c>
      <c r="I54" s="26">
        <v>28685.302738552557</v>
      </c>
      <c r="J54" s="26">
        <v>27202.292881792404</v>
      </c>
      <c r="K54" s="26">
        <v>28366.741870910635</v>
      </c>
      <c r="L54" s="26">
        <v>26731.42360877612</v>
      </c>
      <c r="M54" s="26">
        <v>29842.888080704441</v>
      </c>
      <c r="N54" s="26">
        <v>29586.633266821053</v>
      </c>
      <c r="O54" s="26">
        <v>29891.802077865294</v>
      </c>
      <c r="P54" s="26">
        <v>25947.623236333402</v>
      </c>
      <c r="Q54" s="26">
        <v>27891.315556650738</v>
      </c>
      <c r="R54" s="26">
        <v>27836.31586989648</v>
      </c>
      <c r="S54" s="26">
        <v>29550.652640857741</v>
      </c>
      <c r="T54" s="26">
        <v>28814.146909541629</v>
      </c>
      <c r="U54" s="26">
        <v>29743.461993769037</v>
      </c>
      <c r="V54" s="26">
        <v>28007.929026793463</v>
      </c>
      <c r="W54" s="26">
        <v>27848.917471561232</v>
      </c>
      <c r="X54" s="26">
        <v>30798.47857303136</v>
      </c>
      <c r="Y54" s="26">
        <v>30173.425683765054</v>
      </c>
      <c r="Z54" s="26">
        <v>27635.564013278305</v>
      </c>
      <c r="AA54" s="26">
        <v>28505.675546840474</v>
      </c>
      <c r="AB54" s="26">
        <v>30015.249470331852</v>
      </c>
      <c r="AC54" s="26">
        <v>28849.601820639546</v>
      </c>
      <c r="AD54" s="26">
        <v>29685.935308031254</v>
      </c>
      <c r="AE54" s="26">
        <v>27434.626315896196</v>
      </c>
      <c r="AF54" s="26">
        <v>24564.372512824601</v>
      </c>
      <c r="AG54" s="26">
        <v>24843.929419416803</v>
      </c>
      <c r="AH54" s="26">
        <v>26903.079659206087</v>
      </c>
      <c r="AI54" s="26">
        <v>26692.130185590468</v>
      </c>
      <c r="AJ54" s="26">
        <v>23489.867346898696</v>
      </c>
      <c r="AK54" s="26">
        <v>26748.267328989143</v>
      </c>
      <c r="AL54" s="26">
        <v>24970.557388426176</v>
      </c>
      <c r="AM54" s="26">
        <v>27360.034197333964</v>
      </c>
      <c r="AN54" s="27">
        <v>28048.947249844314</v>
      </c>
      <c r="AO54" s="59">
        <v>27103.250200486156</v>
      </c>
      <c r="AP54" s="59">
        <v>23704.250976455434</v>
      </c>
      <c r="AQ54" s="59">
        <v>24490.234397729695</v>
      </c>
      <c r="AR54" s="59">
        <v>29194.044954404722</v>
      </c>
      <c r="AS54" s="59">
        <v>31589.148616054383</v>
      </c>
      <c r="AT54" s="59">
        <v>28878.627380932823</v>
      </c>
      <c r="AU54" s="59">
        <v>29438.984456836901</v>
      </c>
      <c r="AV54" s="59">
        <v>32222.328507304621</v>
      </c>
      <c r="AW54" s="59">
        <v>34759.046630821162</v>
      </c>
      <c r="AX54" s="59">
        <v>34060.323408110286</v>
      </c>
      <c r="AY54" s="59">
        <v>34817.59427536845</v>
      </c>
      <c r="AZ54" s="59">
        <v>35853.595180281867</v>
      </c>
      <c r="BA54" s="59">
        <v>32821.366597128304</v>
      </c>
      <c r="BB54" s="59">
        <v>35817.305316602025</v>
      </c>
      <c r="BC54" s="59">
        <v>34503.982019541341</v>
      </c>
      <c r="BD54" s="59">
        <v>34366.650950250732</v>
      </c>
      <c r="BE54" s="59">
        <v>33649.017850934637</v>
      </c>
      <c r="BF54" s="59">
        <v>34106.491150883034</v>
      </c>
      <c r="BG54" s="59">
        <v>38799.4385675999</v>
      </c>
      <c r="BH54" s="59">
        <v>42147.93707209549</v>
      </c>
      <c r="BI54" s="59">
        <v>44771.48306422789</v>
      </c>
      <c r="BJ54" s="59">
        <v>45036.202349362306</v>
      </c>
      <c r="BK54" s="59">
        <v>46331.067374710321</v>
      </c>
      <c r="BL54" s="59">
        <v>41183.321744285538</v>
      </c>
      <c r="BM54" s="59">
        <v>43101.216780224531</v>
      </c>
      <c r="BN54" s="59">
        <v>45620.751845429142</v>
      </c>
      <c r="BO54" s="59">
        <v>46467.822872853139</v>
      </c>
      <c r="BP54" s="59">
        <v>41800.329991954648</v>
      </c>
      <c r="BQ54" s="59">
        <v>43686.775365199937</v>
      </c>
      <c r="BR54" s="59">
        <v>43681.973409324011</v>
      </c>
    </row>
    <row r="55" spans="1:70" ht="17.100000000000001" customHeight="1">
      <c r="A55" s="51" t="s">
        <v>31</v>
      </c>
      <c r="B55" s="11">
        <v>-16094.591653099998</v>
      </c>
      <c r="C55" s="11">
        <v>-15133.990915980001</v>
      </c>
      <c r="D55" s="11">
        <v>-10574.257390679999</v>
      </c>
      <c r="E55" s="11">
        <v>-13160.13132181</v>
      </c>
      <c r="F55" s="11">
        <v>-13184.197336680001</v>
      </c>
      <c r="G55" s="11">
        <v>-12603.214470860001</v>
      </c>
      <c r="H55" s="11">
        <v>-12649.402737140001</v>
      </c>
      <c r="I55" s="11">
        <v>-13999.36386032</v>
      </c>
      <c r="J55" s="11">
        <v>-12309.791425859999</v>
      </c>
      <c r="K55" s="11">
        <v>-9506.4930552200003</v>
      </c>
      <c r="L55" s="11">
        <v>-11316.247423609999</v>
      </c>
      <c r="M55" s="11">
        <v>-9687.6799926800013</v>
      </c>
      <c r="N55" s="11">
        <v>-8384.2803368000004</v>
      </c>
      <c r="O55" s="11">
        <v>-7735.6408573600002</v>
      </c>
      <c r="P55" s="11">
        <v>-11176.693028849997</v>
      </c>
      <c r="Q55" s="11">
        <v>-9606.6951597400002</v>
      </c>
      <c r="R55" s="11">
        <v>-11320.184787369999</v>
      </c>
      <c r="S55" s="11">
        <v>-10168.74607549</v>
      </c>
      <c r="T55" s="11">
        <v>-11201.799995440004</v>
      </c>
      <c r="U55" s="11">
        <v>-8361.1217992800011</v>
      </c>
      <c r="V55" s="11">
        <v>-10561.849022570001</v>
      </c>
      <c r="W55" s="11">
        <v>-11253.339342660001</v>
      </c>
      <c r="X55" s="11">
        <v>-9436.6171233200002</v>
      </c>
      <c r="Y55" s="11">
        <v>-7837.3001372700001</v>
      </c>
      <c r="Z55" s="11">
        <v>-10079.960773000003</v>
      </c>
      <c r="AA55" s="11">
        <v>-8692.3302772299994</v>
      </c>
      <c r="AB55" s="11">
        <v>-9372.881900270002</v>
      </c>
      <c r="AC55" s="11">
        <v>-8880.1699302400029</v>
      </c>
      <c r="AD55" s="11">
        <v>-8780.1530179400033</v>
      </c>
      <c r="AE55" s="11">
        <v>-11179.910112040001</v>
      </c>
      <c r="AF55" s="11">
        <v>-11456.030725809998</v>
      </c>
      <c r="AG55" s="11">
        <v>-13179.341982179998</v>
      </c>
      <c r="AH55" s="11">
        <v>-11879.09227354</v>
      </c>
      <c r="AI55" s="11">
        <v>-13350.546611650003</v>
      </c>
      <c r="AJ55" s="11">
        <v>-16898.939951499997</v>
      </c>
      <c r="AK55" s="11">
        <v>-11466.967172649998</v>
      </c>
      <c r="AL55" s="11">
        <v>-13650.276193949998</v>
      </c>
      <c r="AM55" s="11">
        <v>-12018.874950829999</v>
      </c>
      <c r="AN55" s="12">
        <v>-12476.195903029999</v>
      </c>
      <c r="AO55" s="55">
        <v>-14313.36957282</v>
      </c>
      <c r="AP55" s="55">
        <v>-17374.062681929754</v>
      </c>
      <c r="AQ55" s="55">
        <v>-18112.053482993684</v>
      </c>
      <c r="AR55" s="55">
        <v>-14044.60487612374</v>
      </c>
      <c r="AS55" s="55">
        <v>-13816.06028582856</v>
      </c>
      <c r="AT55" s="55">
        <v>-17341.511666418828</v>
      </c>
      <c r="AU55" s="55">
        <v>-15217.901120033093</v>
      </c>
      <c r="AV55" s="55">
        <v>-13552.266238281474</v>
      </c>
      <c r="AW55" s="55">
        <v>-10932.694839660657</v>
      </c>
      <c r="AX55" s="55">
        <v>-13197.887711877294</v>
      </c>
      <c r="AY55" s="55">
        <v>-12463.583303451964</v>
      </c>
      <c r="AZ55" s="55">
        <v>-13387.690245879574</v>
      </c>
      <c r="BA55" s="55">
        <v>-17897.114501728862</v>
      </c>
      <c r="BB55" s="55">
        <v>-16472.475734490621</v>
      </c>
      <c r="BC55" s="55">
        <v>-18912.303265928196</v>
      </c>
      <c r="BD55" s="55">
        <v>-19181.228839505362</v>
      </c>
      <c r="BE55" s="55">
        <v>-20865.026249724659</v>
      </c>
      <c r="BF55" s="55">
        <v>-24581.233548614022</v>
      </c>
      <c r="BG55" s="55">
        <v>-22626.159615587952</v>
      </c>
      <c r="BH55" s="55">
        <v>-19870.683686191223</v>
      </c>
      <c r="BI55" s="55">
        <v>-20743.429970004472</v>
      </c>
      <c r="BJ55" s="55">
        <v>-19352.681883520723</v>
      </c>
      <c r="BK55" s="55">
        <v>-22349.474304150681</v>
      </c>
      <c r="BL55" s="55">
        <v>-23502.995871067244</v>
      </c>
      <c r="BM55" s="55">
        <v>-22661.474497705807</v>
      </c>
      <c r="BN55" s="55">
        <v>-22878.465939326445</v>
      </c>
      <c r="BO55" s="55">
        <v>-21714.827886328236</v>
      </c>
      <c r="BP55" s="55">
        <v>-26328.382232080454</v>
      </c>
      <c r="BQ55" s="55">
        <v>-25956.873075779848</v>
      </c>
      <c r="BR55" s="55">
        <v>-26828.959248950447</v>
      </c>
    </row>
    <row r="56" spans="1:70" ht="17.100000000000001" customHeight="1">
      <c r="A56" s="51" t="s">
        <v>32</v>
      </c>
      <c r="B56" s="11">
        <v>46202.381153037422</v>
      </c>
      <c r="C56" s="11">
        <v>46228.406055545434</v>
      </c>
      <c r="D56" s="11">
        <v>41536.992128390921</v>
      </c>
      <c r="E56" s="11">
        <v>44882.80088516805</v>
      </c>
      <c r="F56" s="11">
        <v>45475.44274596269</v>
      </c>
      <c r="G56" s="11">
        <v>44794.197115178016</v>
      </c>
      <c r="H56" s="11">
        <v>42743.634040358695</v>
      </c>
      <c r="I56" s="11">
        <v>42684.666598872558</v>
      </c>
      <c r="J56" s="11">
        <v>39512.084307652403</v>
      </c>
      <c r="K56" s="11">
        <v>37873.234926130637</v>
      </c>
      <c r="L56" s="11">
        <v>38047.671032386119</v>
      </c>
      <c r="M56" s="11">
        <v>39530.568073384442</v>
      </c>
      <c r="N56" s="11">
        <v>37970.913603621055</v>
      </c>
      <c r="O56" s="11">
        <v>37627.442935225292</v>
      </c>
      <c r="P56" s="11">
        <v>37124.316265183399</v>
      </c>
      <c r="Q56" s="11">
        <v>37498.010716390738</v>
      </c>
      <c r="R56" s="11">
        <v>39156.500657266479</v>
      </c>
      <c r="S56" s="11">
        <v>39719.398716347743</v>
      </c>
      <c r="T56" s="11">
        <v>40015.946904981633</v>
      </c>
      <c r="U56" s="11">
        <v>38104.583793049038</v>
      </c>
      <c r="V56" s="11">
        <v>38569.778049363464</v>
      </c>
      <c r="W56" s="11">
        <v>39102.256814221233</v>
      </c>
      <c r="X56" s="11">
        <v>40235.09569635136</v>
      </c>
      <c r="Y56" s="11">
        <v>38010.725821035056</v>
      </c>
      <c r="Z56" s="11">
        <v>37715.524786278307</v>
      </c>
      <c r="AA56" s="11">
        <v>37198.005824070475</v>
      </c>
      <c r="AB56" s="11">
        <v>39388.131370601855</v>
      </c>
      <c r="AC56" s="11">
        <v>37729.771750879547</v>
      </c>
      <c r="AD56" s="11">
        <v>38466.088325971257</v>
      </c>
      <c r="AE56" s="11">
        <v>38614.536427936197</v>
      </c>
      <c r="AF56" s="11">
        <v>36020.403238634601</v>
      </c>
      <c r="AG56" s="11">
        <v>38023.271401596801</v>
      </c>
      <c r="AH56" s="11">
        <v>38782.171932746089</v>
      </c>
      <c r="AI56" s="11">
        <v>40042.67679724047</v>
      </c>
      <c r="AJ56" s="11">
        <v>40388.807298398693</v>
      </c>
      <c r="AK56" s="11">
        <v>38215.234501639141</v>
      </c>
      <c r="AL56" s="11">
        <v>38620.833582376174</v>
      </c>
      <c r="AM56" s="11">
        <v>39378.909148163963</v>
      </c>
      <c r="AN56" s="12">
        <v>40525.143152874312</v>
      </c>
      <c r="AO56" s="55">
        <v>41416.619773306156</v>
      </c>
      <c r="AP56" s="55">
        <v>41078.313658385188</v>
      </c>
      <c r="AQ56" s="55">
        <v>42602.287880723379</v>
      </c>
      <c r="AR56" s="55">
        <v>43238.649830528462</v>
      </c>
      <c r="AS56" s="55">
        <v>45405.208901882943</v>
      </c>
      <c r="AT56" s="55">
        <v>46220.139047351651</v>
      </c>
      <c r="AU56" s="55">
        <v>44656.885576869994</v>
      </c>
      <c r="AV56" s="55">
        <v>45774.594745586095</v>
      </c>
      <c r="AW56" s="55">
        <v>45691.741470481815</v>
      </c>
      <c r="AX56" s="55">
        <v>47258.21111998758</v>
      </c>
      <c r="AY56" s="55">
        <v>47281.17757882041</v>
      </c>
      <c r="AZ56" s="55">
        <v>49241.285426161441</v>
      </c>
      <c r="BA56" s="55">
        <v>50718.48109885717</v>
      </c>
      <c r="BB56" s="55">
        <v>52289.78105109265</v>
      </c>
      <c r="BC56" s="55">
        <v>53416.285285469537</v>
      </c>
      <c r="BD56" s="55">
        <v>53547.879789756094</v>
      </c>
      <c r="BE56" s="55">
        <v>54514.044100659296</v>
      </c>
      <c r="BF56" s="55">
        <v>58687.724699497056</v>
      </c>
      <c r="BG56" s="55">
        <v>61425.598183187853</v>
      </c>
      <c r="BH56" s="55">
        <v>62018.620758286714</v>
      </c>
      <c r="BI56" s="55">
        <v>65514.913034232362</v>
      </c>
      <c r="BJ56" s="55">
        <v>64388.884232883029</v>
      </c>
      <c r="BK56" s="55">
        <v>68680.541678861002</v>
      </c>
      <c r="BL56" s="55">
        <v>64686.317615352782</v>
      </c>
      <c r="BM56" s="55">
        <v>65762.691277930338</v>
      </c>
      <c r="BN56" s="55">
        <v>68499.217784755587</v>
      </c>
      <c r="BO56" s="55">
        <v>68182.650759181372</v>
      </c>
      <c r="BP56" s="55">
        <v>68128.712224035102</v>
      </c>
      <c r="BQ56" s="55">
        <v>69643.648440979785</v>
      </c>
      <c r="BR56" s="55">
        <v>70510.932658274454</v>
      </c>
    </row>
    <row r="57" spans="1:70" s="28" customFormat="1" ht="17.100000000000001" customHeight="1">
      <c r="A57" s="54" t="s">
        <v>34</v>
      </c>
      <c r="B57" s="26">
        <v>249049.6457634767</v>
      </c>
      <c r="C57" s="26">
        <v>248807.77216519354</v>
      </c>
      <c r="D57" s="26">
        <v>251216.34014935835</v>
      </c>
      <c r="E57" s="26">
        <v>252571.14770766051</v>
      </c>
      <c r="F57" s="26">
        <v>263772.26442897564</v>
      </c>
      <c r="G57" s="26">
        <v>267573.77706727927</v>
      </c>
      <c r="H57" s="26">
        <v>266546.19427709124</v>
      </c>
      <c r="I57" s="26">
        <v>271927.19652940845</v>
      </c>
      <c r="J57" s="26">
        <v>272605.20555799588</v>
      </c>
      <c r="K57" s="26">
        <v>274950.37682160974</v>
      </c>
      <c r="L57" s="26">
        <v>276946.48094082711</v>
      </c>
      <c r="M57" s="26">
        <v>279011.9005774298</v>
      </c>
      <c r="N57" s="26">
        <v>278925.50306887995</v>
      </c>
      <c r="O57" s="26">
        <v>281794.30187684559</v>
      </c>
      <c r="P57" s="26">
        <v>282552.45791129809</v>
      </c>
      <c r="Q57" s="26">
        <v>286531.20071991388</v>
      </c>
      <c r="R57" s="26">
        <v>288418.86245035374</v>
      </c>
      <c r="S57" s="26">
        <v>292124.32001176995</v>
      </c>
      <c r="T57" s="26">
        <v>295910.29042288021</v>
      </c>
      <c r="U57" s="26">
        <v>298869.28538751893</v>
      </c>
      <c r="V57" s="26">
        <v>304317.74497532001</v>
      </c>
      <c r="W57" s="26">
        <v>313019.72673447238</v>
      </c>
      <c r="X57" s="26">
        <v>311448.56077553553</v>
      </c>
      <c r="Y57" s="26">
        <v>311128.60589472816</v>
      </c>
      <c r="Z57" s="26">
        <v>311614.96213569335</v>
      </c>
      <c r="AA57" s="26">
        <v>312053.74452528806</v>
      </c>
      <c r="AB57" s="26">
        <v>316252.63222865068</v>
      </c>
      <c r="AC57" s="26">
        <v>322237.36142590013</v>
      </c>
      <c r="AD57" s="26">
        <v>328425.03858686506</v>
      </c>
      <c r="AE57" s="26">
        <v>339992.21987458708</v>
      </c>
      <c r="AF57" s="26">
        <v>344302.14351216564</v>
      </c>
      <c r="AG57" s="26">
        <v>346757.92890193785</v>
      </c>
      <c r="AH57" s="26">
        <v>349337.30424399534</v>
      </c>
      <c r="AI57" s="26">
        <v>353848.92335604446</v>
      </c>
      <c r="AJ57" s="26">
        <v>357405.85055804724</v>
      </c>
      <c r="AK57" s="26">
        <v>364273.63872408587</v>
      </c>
      <c r="AL57" s="26">
        <v>365700.0106858334</v>
      </c>
      <c r="AM57" s="26">
        <v>372023.55270095076</v>
      </c>
      <c r="AN57" s="27">
        <v>369763.25433820783</v>
      </c>
      <c r="AO57" s="59">
        <v>373549.03799787484</v>
      </c>
      <c r="AP57" s="59">
        <v>371865.91460924764</v>
      </c>
      <c r="AQ57" s="59">
        <v>371452.23091788462</v>
      </c>
      <c r="AR57" s="59">
        <v>381516.64452129649</v>
      </c>
      <c r="AS57" s="59">
        <v>403214.62648758269</v>
      </c>
      <c r="AT57" s="59">
        <v>409852.99746432231</v>
      </c>
      <c r="AU57" s="59">
        <v>403332.10506721033</v>
      </c>
      <c r="AV57" s="59">
        <v>406428.21979282878</v>
      </c>
      <c r="AW57" s="59">
        <v>413415.51091962057</v>
      </c>
      <c r="AX57" s="59">
        <v>398598.84518461517</v>
      </c>
      <c r="AY57" s="59">
        <v>401054.46897641121</v>
      </c>
      <c r="AZ57" s="59">
        <v>402940.77149325603</v>
      </c>
      <c r="BA57" s="59">
        <v>403970.49852973624</v>
      </c>
      <c r="BB57" s="59">
        <v>398087.2159975979</v>
      </c>
      <c r="BC57" s="59">
        <v>391977.25670871098</v>
      </c>
      <c r="BD57" s="59">
        <v>390386.78573823883</v>
      </c>
      <c r="BE57" s="59">
        <v>389133.07236688567</v>
      </c>
      <c r="BF57" s="59">
        <v>390326.26670956856</v>
      </c>
      <c r="BG57" s="59">
        <v>394713.68888715311</v>
      </c>
      <c r="BH57" s="59">
        <v>403626.6251230645</v>
      </c>
      <c r="BI57" s="59">
        <v>402034.57576756674</v>
      </c>
      <c r="BJ57" s="59">
        <v>403049.78413234965</v>
      </c>
      <c r="BK57" s="59">
        <v>406708.58711020421</v>
      </c>
      <c r="BL57" s="59">
        <v>420833.52840106795</v>
      </c>
      <c r="BM57" s="59">
        <v>409999.09764211474</v>
      </c>
      <c r="BN57" s="59">
        <v>410049.14788507775</v>
      </c>
      <c r="BO57" s="59">
        <v>414496.77065093926</v>
      </c>
      <c r="BP57" s="59">
        <v>415860.11372209055</v>
      </c>
      <c r="BQ57" s="59">
        <v>424519.53156377701</v>
      </c>
      <c r="BR57" s="59">
        <v>426617.64876020927</v>
      </c>
    </row>
    <row r="58" spans="1:70" ht="17.100000000000001" customHeight="1">
      <c r="A58" s="51" t="s">
        <v>31</v>
      </c>
      <c r="B58" s="11">
        <v>153.19780331999999</v>
      </c>
      <c r="C58" s="11">
        <v>154.31596911</v>
      </c>
      <c r="D58" s="11">
        <v>138.70587049999997</v>
      </c>
      <c r="E58" s="11">
        <v>145.20146566999998</v>
      </c>
      <c r="F58" s="11">
        <v>139.64907062999998</v>
      </c>
      <c r="G58" s="11">
        <v>144.54348844999998</v>
      </c>
      <c r="H58" s="11">
        <v>136.46690247999999</v>
      </c>
      <c r="I58" s="11">
        <v>137.70103456999999</v>
      </c>
      <c r="J58" s="11">
        <v>166.28222216</v>
      </c>
      <c r="K58" s="11">
        <v>164.10271523999998</v>
      </c>
      <c r="L58" s="11">
        <v>188.36966712999998</v>
      </c>
      <c r="M58" s="11">
        <v>289.10614802999993</v>
      </c>
      <c r="N58" s="11">
        <v>325.25928297999997</v>
      </c>
      <c r="O58" s="11">
        <v>266.26099159999995</v>
      </c>
      <c r="P58" s="11">
        <v>282.16233682000001</v>
      </c>
      <c r="Q58" s="11">
        <v>326.19289162000001</v>
      </c>
      <c r="R58" s="11">
        <v>355.96613649</v>
      </c>
      <c r="S58" s="11">
        <v>144.95301177000002</v>
      </c>
      <c r="T58" s="11">
        <v>145.04960496999999</v>
      </c>
      <c r="U58" s="11">
        <v>146.18456738</v>
      </c>
      <c r="V58" s="11">
        <v>147.98835771</v>
      </c>
      <c r="W58" s="11">
        <v>189.87692557</v>
      </c>
      <c r="X58" s="11">
        <v>188.68572480999998</v>
      </c>
      <c r="Y58" s="11">
        <v>187.66180904000001</v>
      </c>
      <c r="Z58" s="11">
        <v>184.76241243000001</v>
      </c>
      <c r="AA58" s="11">
        <v>235.96431477000002</v>
      </c>
      <c r="AB58" s="11">
        <v>228.80128807000003</v>
      </c>
      <c r="AC58" s="11">
        <v>202.30284356000001</v>
      </c>
      <c r="AD58" s="11">
        <v>207.31680611000002</v>
      </c>
      <c r="AE58" s="11">
        <v>142.31707372000002</v>
      </c>
      <c r="AF58" s="11">
        <v>246.29880878</v>
      </c>
      <c r="AG58" s="11">
        <v>157.61338316000001</v>
      </c>
      <c r="AH58" s="11">
        <v>186.53756657</v>
      </c>
      <c r="AI58" s="11">
        <v>186.00266166</v>
      </c>
      <c r="AJ58" s="11">
        <v>148.20166657000001</v>
      </c>
      <c r="AK58" s="11">
        <v>184.47326498999999</v>
      </c>
      <c r="AL58" s="11">
        <v>158.50110899000001</v>
      </c>
      <c r="AM58" s="11">
        <v>151.81138362999999</v>
      </c>
      <c r="AN58" s="12">
        <v>144.74117856000001</v>
      </c>
      <c r="AO58" s="55">
        <v>154.39851223000002</v>
      </c>
      <c r="AP58" s="55">
        <v>135.40763834000001</v>
      </c>
      <c r="AQ58" s="55">
        <v>198.07188681</v>
      </c>
      <c r="AR58" s="55">
        <v>126.59522910000001</v>
      </c>
      <c r="AS58" s="55">
        <v>150.84449430999999</v>
      </c>
      <c r="AT58" s="55">
        <v>162.74188365000003</v>
      </c>
      <c r="AU58" s="55">
        <v>164.49673319999999</v>
      </c>
      <c r="AV58" s="55">
        <v>163.62766462999997</v>
      </c>
      <c r="AW58" s="55">
        <v>172.66457023999999</v>
      </c>
      <c r="AX58" s="55">
        <v>134.78201322999996</v>
      </c>
      <c r="AY58" s="55">
        <v>146.16603488000001</v>
      </c>
      <c r="AZ58" s="55">
        <v>154.80724961999994</v>
      </c>
      <c r="BA58" s="55">
        <v>158.50427366000002</v>
      </c>
      <c r="BB58" s="55">
        <v>161.91662781999997</v>
      </c>
      <c r="BC58" s="55">
        <v>159.59387422</v>
      </c>
      <c r="BD58" s="55">
        <v>117.25199542000001</v>
      </c>
      <c r="BE58" s="55">
        <v>129.45984655000001</v>
      </c>
      <c r="BF58" s="55">
        <v>134.73078520999996</v>
      </c>
      <c r="BG58" s="55">
        <v>140.02408560999999</v>
      </c>
      <c r="BH58" s="55">
        <v>139.35857369000001</v>
      </c>
      <c r="BI58" s="55">
        <v>152.22108252999999</v>
      </c>
      <c r="BJ58" s="55">
        <v>115.15130846999999</v>
      </c>
      <c r="BK58" s="55">
        <v>126.01319054</v>
      </c>
      <c r="BL58" s="55">
        <v>127.1554088</v>
      </c>
      <c r="BM58" s="55">
        <v>371.52363643000001</v>
      </c>
      <c r="BN58" s="55">
        <v>379.96656151999991</v>
      </c>
      <c r="BO58" s="55">
        <v>3704.0103747000003</v>
      </c>
      <c r="BP58" s="55">
        <v>3664.27348949</v>
      </c>
      <c r="BQ58" s="55">
        <v>3670.1731644900001</v>
      </c>
      <c r="BR58" s="55">
        <v>3675.21057273</v>
      </c>
    </row>
    <row r="59" spans="1:70" ht="17.100000000000001" customHeight="1">
      <c r="A59" s="51" t="s">
        <v>35</v>
      </c>
      <c r="B59" s="11">
        <v>248896.44796015669</v>
      </c>
      <c r="C59" s="11">
        <v>248653.45619608354</v>
      </c>
      <c r="D59" s="11">
        <v>251077.63427885834</v>
      </c>
      <c r="E59" s="11">
        <v>252425.94624199052</v>
      </c>
      <c r="F59" s="11">
        <v>263632.61535834562</v>
      </c>
      <c r="G59" s="11">
        <v>267429.23357882927</v>
      </c>
      <c r="H59" s="11">
        <v>266409.72737461125</v>
      </c>
      <c r="I59" s="11">
        <v>271789.49549483845</v>
      </c>
      <c r="J59" s="11">
        <v>272438.92333583586</v>
      </c>
      <c r="K59" s="11">
        <v>274786.27410636976</v>
      </c>
      <c r="L59" s="11">
        <v>276758.11127369711</v>
      </c>
      <c r="M59" s="11">
        <v>278722.79442939977</v>
      </c>
      <c r="N59" s="11">
        <v>278600.24378589995</v>
      </c>
      <c r="O59" s="11">
        <v>281528.0408852456</v>
      </c>
      <c r="P59" s="11">
        <v>282270.29557447811</v>
      </c>
      <c r="Q59" s="11">
        <v>286205.00782829389</v>
      </c>
      <c r="R59" s="11">
        <v>288062.89631386375</v>
      </c>
      <c r="S59" s="11">
        <v>291979.36699999997</v>
      </c>
      <c r="T59" s="11">
        <v>295765.24081791023</v>
      </c>
      <c r="U59" s="11">
        <v>298723.10082013893</v>
      </c>
      <c r="V59" s="11">
        <v>304169.75661760999</v>
      </c>
      <c r="W59" s="11">
        <v>312829.84980890236</v>
      </c>
      <c r="X59" s="11">
        <v>311259.87505072553</v>
      </c>
      <c r="Y59" s="11">
        <v>310940.94408568816</v>
      </c>
      <c r="Z59" s="11">
        <v>311430.19972326333</v>
      </c>
      <c r="AA59" s="11">
        <v>311817.78021051805</v>
      </c>
      <c r="AB59" s="11">
        <v>316023.83094058069</v>
      </c>
      <c r="AC59" s="11">
        <v>322035.05858234013</v>
      </c>
      <c r="AD59" s="11">
        <v>328217.72178075509</v>
      </c>
      <c r="AE59" s="11">
        <v>339849.9028008671</v>
      </c>
      <c r="AF59" s="11">
        <v>344055.84470338566</v>
      </c>
      <c r="AG59" s="11">
        <v>346600.31551877788</v>
      </c>
      <c r="AH59" s="11">
        <v>349150.76667742536</v>
      </c>
      <c r="AI59" s="11">
        <v>353662.92069438443</v>
      </c>
      <c r="AJ59" s="11">
        <v>357257.64889147726</v>
      </c>
      <c r="AK59" s="11">
        <v>364089.16545909585</v>
      </c>
      <c r="AL59" s="11">
        <v>365541.50957684341</v>
      </c>
      <c r="AM59" s="11">
        <v>371871.74131732079</v>
      </c>
      <c r="AN59" s="12">
        <v>369618.51315964782</v>
      </c>
      <c r="AO59" s="55">
        <v>373394.63948564482</v>
      </c>
      <c r="AP59" s="55">
        <v>371730.50697090762</v>
      </c>
      <c r="AQ59" s="55">
        <v>371254.15903107461</v>
      </c>
      <c r="AR59" s="55">
        <v>381390.04929219646</v>
      </c>
      <c r="AS59" s="55">
        <v>403063.78199327271</v>
      </c>
      <c r="AT59" s="55">
        <v>409690.2555806723</v>
      </c>
      <c r="AU59" s="55">
        <v>403167.60833401035</v>
      </c>
      <c r="AV59" s="55">
        <v>406264.59212819877</v>
      </c>
      <c r="AW59" s="55">
        <v>413242.84634938056</v>
      </c>
      <c r="AX59" s="55">
        <v>398464.06317138515</v>
      </c>
      <c r="AY59" s="55">
        <v>400908.30294153123</v>
      </c>
      <c r="AZ59" s="55">
        <v>402785.96424363606</v>
      </c>
      <c r="BA59" s="55">
        <v>403811.99425607623</v>
      </c>
      <c r="BB59" s="55">
        <v>397925.2993697779</v>
      </c>
      <c r="BC59" s="55">
        <v>391817.662834491</v>
      </c>
      <c r="BD59" s="55">
        <v>390269.53374281881</v>
      </c>
      <c r="BE59" s="55">
        <v>389003.61252033565</v>
      </c>
      <c r="BF59" s="55">
        <v>390191.53592435858</v>
      </c>
      <c r="BG59" s="55">
        <v>394573.66480154311</v>
      </c>
      <c r="BH59" s="55">
        <v>403487.2665493745</v>
      </c>
      <c r="BI59" s="55">
        <v>401882.35468503676</v>
      </c>
      <c r="BJ59" s="55">
        <v>402934.63282387966</v>
      </c>
      <c r="BK59" s="55">
        <v>406582.5739196642</v>
      </c>
      <c r="BL59" s="55">
        <v>420706.37299226795</v>
      </c>
      <c r="BM59" s="55">
        <v>409627.57400568476</v>
      </c>
      <c r="BN59" s="55">
        <v>409669.18132355774</v>
      </c>
      <c r="BO59" s="55">
        <v>410792.76027623925</v>
      </c>
      <c r="BP59" s="55">
        <v>412195.84023260057</v>
      </c>
      <c r="BQ59" s="55">
        <v>420849.35839928698</v>
      </c>
      <c r="BR59" s="55">
        <v>422942.43818747927</v>
      </c>
    </row>
    <row r="60" spans="1:70" s="18" customFormat="1" ht="17.100000000000001" customHeight="1">
      <c r="A60" s="53" t="s">
        <v>36</v>
      </c>
      <c r="B60" s="16">
        <v>279157.43526341411</v>
      </c>
      <c r="C60" s="16">
        <v>279902.18730475899</v>
      </c>
      <c r="D60" s="16">
        <v>282179.07488706929</v>
      </c>
      <c r="E60" s="16">
        <v>284293.81727101858</v>
      </c>
      <c r="F60" s="16">
        <v>296063.50983825832</v>
      </c>
      <c r="G60" s="16">
        <v>299764.75971159729</v>
      </c>
      <c r="H60" s="16">
        <v>296640.42558030994</v>
      </c>
      <c r="I60" s="16">
        <v>300612.49926796101</v>
      </c>
      <c r="J60" s="16">
        <v>299807.49843978829</v>
      </c>
      <c r="K60" s="16">
        <v>303317.11869252037</v>
      </c>
      <c r="L60" s="16">
        <v>303677.90454960323</v>
      </c>
      <c r="M60" s="16">
        <v>308854.78865813423</v>
      </c>
      <c r="N60" s="16">
        <v>308512.13633570098</v>
      </c>
      <c r="O60" s="16">
        <v>311686.10395471088</v>
      </c>
      <c r="P60" s="16">
        <v>308500.08114763151</v>
      </c>
      <c r="Q60" s="16">
        <v>314422.51627656462</v>
      </c>
      <c r="R60" s="16">
        <v>316255.17832025024</v>
      </c>
      <c r="S60" s="16">
        <v>321674.97265262768</v>
      </c>
      <c r="T60" s="16">
        <v>324724.43733242183</v>
      </c>
      <c r="U60" s="16">
        <v>328612.74738128798</v>
      </c>
      <c r="V60" s="16">
        <v>332325.67400211346</v>
      </c>
      <c r="W60" s="16">
        <v>340868.64420603361</v>
      </c>
      <c r="X60" s="16">
        <v>342247.0393485669</v>
      </c>
      <c r="Y60" s="16">
        <v>341302.03157849319</v>
      </c>
      <c r="Z60" s="16">
        <v>339250.52614897164</v>
      </c>
      <c r="AA60" s="16">
        <v>340559.42007212853</v>
      </c>
      <c r="AB60" s="16">
        <v>346267.88169898256</v>
      </c>
      <c r="AC60" s="16">
        <v>351086.9632465397</v>
      </c>
      <c r="AD60" s="16">
        <v>358110.97389489633</v>
      </c>
      <c r="AE60" s="16">
        <v>367426.84619048331</v>
      </c>
      <c r="AF60" s="16">
        <v>368866.51602499024</v>
      </c>
      <c r="AG60" s="16">
        <v>371601.85832135467</v>
      </c>
      <c r="AH60" s="16">
        <v>376240.38390320144</v>
      </c>
      <c r="AI60" s="16">
        <v>380541.05354163493</v>
      </c>
      <c r="AJ60" s="16">
        <v>380895.71790494595</v>
      </c>
      <c r="AK60" s="16">
        <v>391021.90605307504</v>
      </c>
      <c r="AL60" s="16">
        <v>390670.56807425956</v>
      </c>
      <c r="AM60" s="16">
        <v>399383.58689828473</v>
      </c>
      <c r="AN60" s="17">
        <v>397812.20158805215</v>
      </c>
      <c r="AO60" s="57">
        <v>400652.288198361</v>
      </c>
      <c r="AP60" s="57">
        <v>395570.1655857031</v>
      </c>
      <c r="AQ60" s="57">
        <v>395942.4653156143</v>
      </c>
      <c r="AR60" s="57">
        <v>410710.68947570119</v>
      </c>
      <c r="AS60" s="57">
        <v>434803.77510363708</v>
      </c>
      <c r="AT60" s="57">
        <v>438731.62484525511</v>
      </c>
      <c r="AU60" s="57">
        <v>432771.08952404722</v>
      </c>
      <c r="AV60" s="57">
        <v>438650.54830013338</v>
      </c>
      <c r="AW60" s="57">
        <v>448174.55755044171</v>
      </c>
      <c r="AX60" s="57">
        <v>432659.16859272547</v>
      </c>
      <c r="AY60" s="57">
        <v>435872.06325177965</v>
      </c>
      <c r="AZ60" s="57">
        <v>438794.36667353788</v>
      </c>
      <c r="BA60" s="57">
        <v>436791.86512686452</v>
      </c>
      <c r="BB60" s="57">
        <v>433904.5213141999</v>
      </c>
      <c r="BC60" s="57">
        <v>426481.2387282523</v>
      </c>
      <c r="BD60" s="57">
        <v>424753.43668848957</v>
      </c>
      <c r="BE60" s="57">
        <v>422782.09021782031</v>
      </c>
      <c r="BF60" s="57">
        <v>424432.75786045159</v>
      </c>
      <c r="BG60" s="57">
        <v>433513.12745475303</v>
      </c>
      <c r="BH60" s="57">
        <v>445774.56219515996</v>
      </c>
      <c r="BI60" s="57">
        <v>446806.05883179465</v>
      </c>
      <c r="BJ60" s="57">
        <v>448085.98648171197</v>
      </c>
      <c r="BK60" s="57">
        <v>453039.65448491456</v>
      </c>
      <c r="BL60" s="57">
        <v>462016.85014535347</v>
      </c>
      <c r="BM60" s="57">
        <v>453100.31442233926</v>
      </c>
      <c r="BN60" s="57">
        <v>455669.89973050688</v>
      </c>
      <c r="BO60" s="57">
        <v>460964.5935237924</v>
      </c>
      <c r="BP60" s="57">
        <v>457660.44371404522</v>
      </c>
      <c r="BQ60" s="57">
        <v>468206.30692897696</v>
      </c>
      <c r="BR60" s="57">
        <v>470299.62216953328</v>
      </c>
    </row>
    <row r="61" spans="1:70" s="18" customFormat="1" ht="17.100000000000001" customHeight="1">
      <c r="A61" s="53" t="s">
        <v>37</v>
      </c>
      <c r="B61" s="16">
        <v>355259.36110940948</v>
      </c>
      <c r="C61" s="16">
        <v>359674.52067542169</v>
      </c>
      <c r="D61" s="16">
        <v>365534.08899271872</v>
      </c>
      <c r="E61" s="16">
        <v>350076.45939386607</v>
      </c>
      <c r="F61" s="16">
        <v>408376.12498644798</v>
      </c>
      <c r="G61" s="16">
        <v>402112.53101963754</v>
      </c>
      <c r="H61" s="16">
        <v>364656.03892779577</v>
      </c>
      <c r="I61" s="16">
        <v>393066.9151664619</v>
      </c>
      <c r="J61" s="16">
        <v>390537.62147691939</v>
      </c>
      <c r="K61" s="16">
        <v>391457.11670130375</v>
      </c>
      <c r="L61" s="16">
        <v>402942.5897299879</v>
      </c>
      <c r="M61" s="16">
        <v>404649.15065369115</v>
      </c>
      <c r="N61" s="16">
        <v>407823.63352837315</v>
      </c>
      <c r="O61" s="16">
        <v>405056.79783523042</v>
      </c>
      <c r="P61" s="16">
        <v>373076.22365200013</v>
      </c>
      <c r="Q61" s="16">
        <v>392324.13765174814</v>
      </c>
      <c r="R61" s="16">
        <v>385746.33193663164</v>
      </c>
      <c r="S61" s="16">
        <v>414087.30448866077</v>
      </c>
      <c r="T61" s="16">
        <v>403593.92227355641</v>
      </c>
      <c r="U61" s="16">
        <v>386969.89630842878</v>
      </c>
      <c r="V61" s="16">
        <v>395351.35688924079</v>
      </c>
      <c r="W61" s="16">
        <v>405087.09893024142</v>
      </c>
      <c r="X61" s="16">
        <v>454427.65861462167</v>
      </c>
      <c r="Y61" s="16">
        <v>392520.47702801961</v>
      </c>
      <c r="Z61" s="16">
        <v>369105.09290209634</v>
      </c>
      <c r="AA61" s="16">
        <v>376955.9310288633</v>
      </c>
      <c r="AB61" s="16">
        <v>425700.47701899771</v>
      </c>
      <c r="AC61" s="16">
        <v>430723.86365939816</v>
      </c>
      <c r="AD61" s="16">
        <v>453051.42133272428</v>
      </c>
      <c r="AE61" s="16">
        <v>398191.58983318222</v>
      </c>
      <c r="AF61" s="16">
        <v>431310.64951476338</v>
      </c>
      <c r="AG61" s="16">
        <v>391798.35496846749</v>
      </c>
      <c r="AH61" s="16">
        <v>419472.37424158253</v>
      </c>
      <c r="AI61" s="16">
        <v>440473.73401755263</v>
      </c>
      <c r="AJ61" s="16">
        <v>440983.94812166237</v>
      </c>
      <c r="AK61" s="16">
        <v>446725.61739693565</v>
      </c>
      <c r="AL61" s="16">
        <v>474970.90923370438</v>
      </c>
      <c r="AM61" s="16">
        <v>426515.81480752374</v>
      </c>
      <c r="AN61" s="17">
        <v>445854.38320849871</v>
      </c>
      <c r="AO61" s="57">
        <v>460625.32765421644</v>
      </c>
      <c r="AP61" s="57">
        <v>488129.86957859132</v>
      </c>
      <c r="AQ61" s="57">
        <v>438688.48267435428</v>
      </c>
      <c r="AR61" s="57">
        <v>465953.60966626892</v>
      </c>
      <c r="AS61" s="57">
        <v>471795.70692158758</v>
      </c>
      <c r="AT61" s="57">
        <v>470230.33461851074</v>
      </c>
      <c r="AU61" s="57">
        <v>455486.54418138292</v>
      </c>
      <c r="AV61" s="57">
        <v>459880.23395209498</v>
      </c>
      <c r="AW61" s="57">
        <v>478865.71640516765</v>
      </c>
      <c r="AX61" s="57">
        <v>439097.77532928227</v>
      </c>
      <c r="AY61" s="57">
        <v>441269.8403915122</v>
      </c>
      <c r="AZ61" s="57">
        <v>438692.91461748979</v>
      </c>
      <c r="BA61" s="57">
        <v>460236.83889744111</v>
      </c>
      <c r="BB61" s="57">
        <v>442676.74993058713</v>
      </c>
      <c r="BC61" s="57">
        <v>430266.48893325822</v>
      </c>
      <c r="BD61" s="57">
        <v>439363.15186964103</v>
      </c>
      <c r="BE61" s="57">
        <v>452836.70265660645</v>
      </c>
      <c r="BF61" s="57">
        <v>485583.09844426496</v>
      </c>
      <c r="BG61" s="57">
        <v>526195.34385628253</v>
      </c>
      <c r="BH61" s="57">
        <v>496675.90007366199</v>
      </c>
      <c r="BI61" s="57">
        <v>507072.70740943949</v>
      </c>
      <c r="BJ61" s="57">
        <v>524258.49610627926</v>
      </c>
      <c r="BK61" s="57">
        <v>533757.07369569398</v>
      </c>
      <c r="BL61" s="57">
        <v>609082.18579530215</v>
      </c>
      <c r="BM61" s="57">
        <v>610314.7623422672</v>
      </c>
      <c r="BN61" s="57">
        <v>577098.77235605102</v>
      </c>
      <c r="BO61" s="57">
        <v>562413.7520863933</v>
      </c>
      <c r="BP61" s="57">
        <v>567268.13910522393</v>
      </c>
      <c r="BQ61" s="57">
        <v>552711.18938686117</v>
      </c>
      <c r="BR61" s="57">
        <v>552327.72718493198</v>
      </c>
    </row>
    <row r="62" spans="1:70" ht="17.100000000000001" customHeight="1">
      <c r="A62" s="51"/>
      <c r="B62" s="11"/>
      <c r="C62" s="11"/>
      <c r="D62" s="11"/>
      <c r="E62" s="11"/>
      <c r="F62" s="11"/>
      <c r="G62" s="11"/>
      <c r="H62" s="11"/>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11"/>
      <c r="AL62" s="11"/>
      <c r="AM62" s="11"/>
      <c r="AN62" s="12"/>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row>
    <row r="63" spans="1:70" ht="17.100000000000001" customHeight="1">
      <c r="A63" s="53" t="s">
        <v>38</v>
      </c>
      <c r="B63" s="16">
        <v>279735.10531540611</v>
      </c>
      <c r="C63" s="16">
        <v>280832.71616430732</v>
      </c>
      <c r="D63" s="16">
        <v>281427.58380275627</v>
      </c>
      <c r="E63" s="16">
        <v>282053.88717788766</v>
      </c>
      <c r="F63" s="16">
        <v>286161.75081736082</v>
      </c>
      <c r="G63" s="16">
        <v>286852.74157677876</v>
      </c>
      <c r="H63" s="16">
        <v>281980.74913940526</v>
      </c>
      <c r="I63" s="16">
        <v>282105.32767522562</v>
      </c>
      <c r="J63" s="16">
        <v>283581.44315563818</v>
      </c>
      <c r="K63" s="16">
        <v>287418.95498439157</v>
      </c>
      <c r="L63" s="16">
        <v>288135.77511421102</v>
      </c>
      <c r="M63" s="16">
        <v>300231.38741758827</v>
      </c>
      <c r="N63" s="16">
        <v>298556.62578708358</v>
      </c>
      <c r="O63" s="16">
        <v>298369.33004481444</v>
      </c>
      <c r="P63" s="16">
        <v>298155.49753263145</v>
      </c>
      <c r="Q63" s="16">
        <v>299059.78403224458</v>
      </c>
      <c r="R63" s="16">
        <v>299494.6394816144</v>
      </c>
      <c r="S63" s="16">
        <v>306227.71741607366</v>
      </c>
      <c r="T63" s="16">
        <v>305393.34314475307</v>
      </c>
      <c r="U63" s="16">
        <v>308770.06989294133</v>
      </c>
      <c r="V63" s="16">
        <v>309120.82380339794</v>
      </c>
      <c r="W63" s="16">
        <v>309586.03971583769</v>
      </c>
      <c r="X63" s="16">
        <v>312758.67268372775</v>
      </c>
      <c r="Y63" s="16">
        <v>319536.66994800232</v>
      </c>
      <c r="Z63" s="16">
        <v>318174.79569418321</v>
      </c>
      <c r="AA63" s="16">
        <v>318311.51350059046</v>
      </c>
      <c r="AB63" s="16">
        <v>321028.13302254636</v>
      </c>
      <c r="AC63" s="16">
        <v>321243.46464984748</v>
      </c>
      <c r="AD63" s="16">
        <v>323994.44183545001</v>
      </c>
      <c r="AE63" s="16">
        <v>327851.0242175223</v>
      </c>
      <c r="AF63" s="16">
        <v>328873.35024287179</v>
      </c>
      <c r="AG63" s="16">
        <v>329210.58830269566</v>
      </c>
      <c r="AH63" s="16">
        <v>331263.67529123981</v>
      </c>
      <c r="AI63" s="16">
        <v>334358.44301515532</v>
      </c>
      <c r="AJ63" s="16">
        <v>336572.52553336322</v>
      </c>
      <c r="AK63" s="16">
        <v>345617.19551340822</v>
      </c>
      <c r="AL63" s="16">
        <v>340908.92052914313</v>
      </c>
      <c r="AM63" s="16">
        <v>344826.53440251609</v>
      </c>
      <c r="AN63" s="17">
        <v>348245.69090443768</v>
      </c>
      <c r="AO63" s="57">
        <v>346565.10847846698</v>
      </c>
      <c r="AP63" s="57">
        <v>346711.64590246277</v>
      </c>
      <c r="AQ63" s="57">
        <v>351375.8188580295</v>
      </c>
      <c r="AR63" s="57">
        <v>352944.69968920399</v>
      </c>
      <c r="AS63" s="57">
        <v>351417.83862996544</v>
      </c>
      <c r="AT63" s="57">
        <v>350499.23615290475</v>
      </c>
      <c r="AU63" s="57">
        <v>349810.86009880243</v>
      </c>
      <c r="AV63" s="57">
        <v>354693.08322884847</v>
      </c>
      <c r="AW63" s="57">
        <v>365608.73772902408</v>
      </c>
      <c r="AX63" s="57">
        <v>364980.69233736559</v>
      </c>
      <c r="AY63" s="57">
        <v>369066.69688267616</v>
      </c>
      <c r="AZ63" s="57">
        <v>371778.39312112681</v>
      </c>
      <c r="BA63" s="57">
        <v>372675.47367760952</v>
      </c>
      <c r="BB63" s="57">
        <v>374448.43718937901</v>
      </c>
      <c r="BC63" s="57">
        <v>378456.25837457669</v>
      </c>
      <c r="BD63" s="57">
        <v>377725.22592014016</v>
      </c>
      <c r="BE63" s="57">
        <v>379201.6061837934</v>
      </c>
      <c r="BF63" s="57">
        <v>379536.06867122138</v>
      </c>
      <c r="BG63" s="57">
        <v>386009.67288569768</v>
      </c>
      <c r="BH63" s="57">
        <v>389293.57228882512</v>
      </c>
      <c r="BI63" s="57">
        <v>397556.54743014241</v>
      </c>
      <c r="BJ63" s="57">
        <v>399865.77736164053</v>
      </c>
      <c r="BK63" s="57">
        <v>404452.45097584801</v>
      </c>
      <c r="BL63" s="57">
        <v>410915.24788448901</v>
      </c>
      <c r="BM63" s="57">
        <v>410066.84698475106</v>
      </c>
      <c r="BN63" s="57">
        <v>411917.76295781811</v>
      </c>
      <c r="BO63" s="57">
        <v>418402.10404157941</v>
      </c>
      <c r="BP63" s="57">
        <v>420266.19606512645</v>
      </c>
      <c r="BQ63" s="57">
        <v>425740.73306717828</v>
      </c>
      <c r="BR63" s="57">
        <v>423801.82017970318</v>
      </c>
    </row>
    <row r="64" spans="1:70" ht="17.100000000000001" customHeight="1" thickBot="1">
      <c r="A64" s="21"/>
      <c r="B64" s="22"/>
      <c r="C64" s="22"/>
      <c r="D64" s="22"/>
      <c r="E64" s="22"/>
      <c r="F64" s="22"/>
      <c r="G64" s="22"/>
      <c r="H64" s="22"/>
      <c r="I64" s="22"/>
      <c r="J64" s="22"/>
      <c r="K64" s="22"/>
      <c r="L64" s="22"/>
      <c r="M64" s="22"/>
      <c r="N64" s="22"/>
      <c r="O64" s="22"/>
      <c r="P64" s="22"/>
      <c r="Q64" s="22"/>
      <c r="R64" s="22"/>
      <c r="S64" s="22"/>
      <c r="T64" s="22"/>
      <c r="U64" s="22"/>
      <c r="V64" s="22"/>
      <c r="W64" s="22"/>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c r="BA64" s="30"/>
      <c r="BB64" s="30"/>
      <c r="BC64" s="30"/>
      <c r="BD64" s="30"/>
      <c r="BE64" s="30"/>
      <c r="BF64" s="30"/>
      <c r="BG64" s="30"/>
      <c r="BH64" s="30"/>
      <c r="BI64" s="30"/>
      <c r="BJ64" s="30"/>
      <c r="BK64" s="30"/>
      <c r="BL64" s="30"/>
      <c r="BM64" s="30"/>
      <c r="BN64" s="30"/>
      <c r="BO64" s="30"/>
      <c r="BP64" s="30"/>
      <c r="BQ64" s="30"/>
      <c r="BR64" s="30"/>
    </row>
    <row r="65" spans="1:52" ht="15.75" thickTop="1">
      <c r="A65" s="39" t="s">
        <v>17</v>
      </c>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c r="AB65" s="41"/>
      <c r="AC65" s="41"/>
      <c r="AD65" s="41"/>
      <c r="AE65" s="41"/>
      <c r="AF65" s="41"/>
      <c r="AG65" s="41"/>
      <c r="AH65" s="41"/>
      <c r="AI65" s="41"/>
      <c r="AJ65" s="41"/>
      <c r="AK65" s="41"/>
      <c r="AL65" s="41"/>
      <c r="AM65" s="41"/>
      <c r="AN65" s="41"/>
      <c r="AO65" s="41"/>
      <c r="AP65" s="41"/>
      <c r="AQ65" s="41"/>
      <c r="AR65" s="41"/>
      <c r="AS65" s="41"/>
      <c r="AT65" s="41"/>
      <c r="AU65" s="41"/>
      <c r="AV65" s="41"/>
    </row>
    <row r="66" spans="1:52" ht="18">
      <c r="A66" s="39" t="s">
        <v>40</v>
      </c>
      <c r="B66" s="41"/>
      <c r="C66" s="41"/>
      <c r="D66" s="41"/>
      <c r="E66" s="41"/>
      <c r="F66" s="41"/>
      <c r="G66" s="41"/>
      <c r="H66" s="40"/>
      <c r="I66" s="41"/>
      <c r="J66" s="41"/>
      <c r="K66" s="41"/>
      <c r="L66" s="41"/>
      <c r="M66" s="41"/>
      <c r="N66" s="41"/>
      <c r="O66" s="41"/>
      <c r="P66" s="41"/>
      <c r="Q66" s="41"/>
      <c r="R66" s="41"/>
      <c r="S66" s="41"/>
      <c r="T66" s="41"/>
      <c r="U66" s="41"/>
      <c r="V66" s="41"/>
      <c r="W66" s="41"/>
      <c r="X66" s="41"/>
      <c r="Y66" s="41"/>
      <c r="Z66" s="41"/>
      <c r="AA66" s="41"/>
      <c r="AB66" s="41"/>
      <c r="AC66" s="41"/>
      <c r="AD66" s="41"/>
      <c r="AE66" s="41"/>
      <c r="AF66" s="41"/>
      <c r="AG66" s="41"/>
      <c r="AH66" s="41"/>
      <c r="AI66" s="41"/>
      <c r="AJ66" s="41"/>
      <c r="AK66" s="41"/>
      <c r="AL66" s="41"/>
      <c r="AM66" s="41"/>
      <c r="AN66" s="41"/>
      <c r="AO66" s="41"/>
      <c r="AP66" s="41"/>
      <c r="AQ66" s="41"/>
      <c r="AR66" s="41"/>
      <c r="AS66" s="41"/>
      <c r="AT66" s="41"/>
      <c r="AU66" s="41"/>
      <c r="AV66" s="41"/>
    </row>
    <row r="67" spans="1:52" ht="18">
      <c r="A67" s="42" t="s">
        <v>39</v>
      </c>
      <c r="B67" s="43"/>
      <c r="C67" s="44"/>
      <c r="D67" s="44"/>
      <c r="E67" s="44"/>
      <c r="F67" s="44"/>
      <c r="G67" s="44"/>
      <c r="H67" s="44"/>
      <c r="I67" s="44"/>
      <c r="J67" s="44"/>
      <c r="K67" s="44"/>
      <c r="L67" s="44"/>
      <c r="M67" s="44"/>
      <c r="N67" s="44"/>
      <c r="O67" s="44"/>
      <c r="P67" s="44"/>
      <c r="Q67" s="44"/>
      <c r="R67" s="44"/>
      <c r="S67" s="44"/>
      <c r="T67" s="44"/>
      <c r="U67" s="44"/>
      <c r="V67" s="44"/>
      <c r="W67" s="44"/>
      <c r="X67" s="44"/>
      <c r="Y67" s="44"/>
      <c r="Z67" s="44"/>
      <c r="AA67" s="40"/>
      <c r="AB67" s="40"/>
      <c r="AC67" s="40"/>
      <c r="AD67" s="40"/>
      <c r="AE67" s="41"/>
      <c r="AF67" s="41"/>
      <c r="AG67" s="41"/>
      <c r="AH67" s="41"/>
      <c r="AI67" s="41"/>
      <c r="AJ67" s="41"/>
      <c r="AK67" s="41"/>
      <c r="AL67" s="41"/>
      <c r="AM67" s="41"/>
      <c r="AN67" s="41"/>
      <c r="AO67" s="41"/>
      <c r="AP67" s="41"/>
      <c r="AQ67" s="41"/>
      <c r="AR67" s="41"/>
      <c r="AS67" s="41"/>
      <c r="AT67" s="41"/>
      <c r="AU67" s="41"/>
      <c r="AV67" s="41"/>
    </row>
    <row r="68" spans="1:52" ht="15">
      <c r="A68" s="42" t="s">
        <v>18</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0"/>
      <c r="AB68" s="40"/>
      <c r="AC68" s="40"/>
      <c r="AD68" s="40"/>
      <c r="AE68" s="41"/>
      <c r="AF68" s="41"/>
      <c r="AG68" s="41"/>
      <c r="AH68" s="41"/>
      <c r="AI68" s="41"/>
      <c r="AJ68" s="41"/>
      <c r="AK68" s="41"/>
      <c r="AL68" s="41"/>
      <c r="AM68" s="41"/>
      <c r="AN68" s="41"/>
      <c r="AO68" s="41"/>
      <c r="AP68" s="41"/>
      <c r="AQ68" s="41"/>
      <c r="AR68" s="41"/>
      <c r="AS68" s="41"/>
      <c r="AT68" s="41"/>
      <c r="AU68" s="41"/>
      <c r="AV68" s="41"/>
    </row>
    <row r="69" spans="1:52" ht="15">
      <c r="A69" s="39" t="s">
        <v>19</v>
      </c>
      <c r="B69" s="41"/>
      <c r="C69" s="41"/>
      <c r="D69" s="41"/>
      <c r="E69" s="40"/>
      <c r="F69" s="40"/>
      <c r="G69" s="40"/>
      <c r="H69" s="40"/>
      <c r="I69" s="40"/>
      <c r="J69" s="40"/>
      <c r="K69" s="40"/>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41"/>
      <c r="AP69" s="41"/>
      <c r="AQ69" s="41"/>
      <c r="AR69" s="41"/>
      <c r="AS69" s="41"/>
      <c r="AT69" s="41"/>
      <c r="AU69" s="41"/>
      <c r="AV69" s="41"/>
    </row>
    <row r="70" spans="1:52" ht="15">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c r="AA70" s="41"/>
      <c r="AB70" s="41"/>
      <c r="AC70" s="41"/>
      <c r="AD70" s="41"/>
      <c r="AE70" s="41"/>
      <c r="AF70" s="41"/>
      <c r="AG70" s="41"/>
      <c r="AH70" s="41"/>
      <c r="AI70" s="41"/>
      <c r="AJ70" s="41"/>
      <c r="AK70" s="41"/>
      <c r="AL70" s="41"/>
      <c r="AM70" s="41"/>
      <c r="AN70" s="41"/>
      <c r="AO70" s="41"/>
      <c r="AP70" s="41"/>
      <c r="AQ70" s="41"/>
      <c r="AR70" s="41"/>
      <c r="AS70" s="41"/>
      <c r="AT70" s="41"/>
      <c r="AU70" s="41"/>
      <c r="AV70" s="41"/>
    </row>
    <row r="71" spans="1:52" ht="13.5">
      <c r="A71" s="31"/>
    </row>
    <row r="72" spans="1:52">
      <c r="B72" s="13"/>
      <c r="C72" s="13"/>
      <c r="D72" s="13"/>
      <c r="E72" s="13"/>
      <c r="F72" s="13"/>
      <c r="G72" s="13"/>
      <c r="H72" s="13"/>
      <c r="I72" s="13"/>
      <c r="J72" s="13"/>
      <c r="K72" s="13"/>
      <c r="L72" s="13"/>
      <c r="M72" s="13"/>
      <c r="N72" s="13"/>
      <c r="O72" s="13"/>
      <c r="P72" s="13"/>
      <c r="Q72" s="13"/>
      <c r="R72" s="13"/>
      <c r="S72" s="13"/>
      <c r="T72" s="13"/>
      <c r="U72" s="13"/>
      <c r="V72" s="13"/>
      <c r="W72" s="13"/>
      <c r="X72" s="13"/>
      <c r="Y72" s="13"/>
      <c r="Z72" s="13"/>
      <c r="AA72" s="13"/>
      <c r="AB72" s="13"/>
      <c r="AC72" s="13"/>
      <c r="AD72" s="13"/>
      <c r="AE72" s="13"/>
      <c r="AF72" s="13"/>
      <c r="AG72" s="13"/>
      <c r="AH72" s="13"/>
      <c r="AI72" s="13"/>
      <c r="AJ72" s="13"/>
      <c r="AK72" s="13"/>
      <c r="AL72" s="13"/>
      <c r="AM72" s="13"/>
      <c r="AN72" s="13"/>
      <c r="AO72" s="13"/>
      <c r="AP72" s="13"/>
      <c r="AQ72" s="13"/>
      <c r="AR72" s="13"/>
      <c r="AS72" s="13"/>
      <c r="AT72" s="13"/>
      <c r="AU72" s="13"/>
      <c r="AV72" s="13"/>
      <c r="AW72" s="13"/>
      <c r="AX72" s="13"/>
      <c r="AY72" s="13"/>
      <c r="AZ72" s="13"/>
    </row>
  </sheetData>
  <printOptions verticalCentered="1"/>
  <pageMargins left="0.78740157480314965" right="0" top="0.39370078740157483" bottom="0" header="0" footer="0"/>
  <pageSetup paperSize="9" scale="48" fitToWidth="0" orientation="landscape" r:id="rId1"/>
  <headerFooter alignWithMargins="0"/>
  <rowBreaks count="1" manualBreakCount="1">
    <brk id="13" max="16383" man="1"/>
  </rowBreaks>
  <colBreaks count="1" manualBreakCount="1">
    <brk id="7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Ghanish Beegoo</cp:lastModifiedBy>
  <cp:lastPrinted>2015-09-03T06:32:33Z</cp:lastPrinted>
  <dcterms:created xsi:type="dcterms:W3CDTF">2014-06-02T12:59:04Z</dcterms:created>
  <dcterms:modified xsi:type="dcterms:W3CDTF">2015-11-06T11:47:36Z</dcterms:modified>
</cp:coreProperties>
</file>