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hared Documents\Statistics - Bulletin\Supervision-Bulletin\Bulletin 2015\October 2015\"/>
    </mc:Choice>
  </mc:AlternateContent>
  <bookViews>
    <workbookView xWindow="240" yWindow="270" windowWidth="10425" windowHeight="8955"/>
  </bookViews>
  <sheets>
    <sheet name="15" sheetId="1" r:id="rId1"/>
  </sheets>
  <externalReferences>
    <externalReference r:id="rId2"/>
  </externalReferences>
  <definedNames>
    <definedName name="_xlnm.Database">'[1]Table-1'!#REF!</definedName>
    <definedName name="_xlnm.Print_Area" localSheetId="0">'15'!$A$1:$U$31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U16" i="1" l="1"/>
  <c r="U10" i="1"/>
  <c r="U8" i="1"/>
  <c r="U14" i="1" s="1"/>
  <c r="U20" i="1" s="1"/>
  <c r="U24" i="1" s="1"/>
  <c r="U28" i="1" s="1"/>
  <c r="S16" i="1"/>
  <c r="S20" i="1" s="1"/>
  <c r="S24" i="1" s="1"/>
  <c r="S28" i="1" s="1"/>
  <c r="S10" i="1"/>
  <c r="S8" i="1"/>
  <c r="S14" i="1"/>
  <c r="R8" i="1"/>
  <c r="R14" i="1" s="1"/>
  <c r="R20" i="1" s="1"/>
  <c r="R24" i="1" s="1"/>
  <c r="R28" i="1" s="1"/>
  <c r="O16" i="1"/>
  <c r="O20" i="1" s="1"/>
  <c r="O24" i="1" s="1"/>
  <c r="O28" i="1" s="1"/>
  <c r="R16" i="1"/>
  <c r="O10" i="1"/>
  <c r="R10" i="1"/>
  <c r="O8" i="1"/>
  <c r="O14" i="1"/>
  <c r="N16" i="1"/>
  <c r="M16" i="1"/>
  <c r="L16" i="1"/>
  <c r="I16" i="1"/>
  <c r="H16" i="1"/>
  <c r="F16" i="1"/>
  <c r="E16" i="1"/>
  <c r="D16" i="1"/>
  <c r="N10" i="1"/>
  <c r="M10" i="1"/>
  <c r="L10" i="1"/>
  <c r="I10" i="1"/>
  <c r="H10" i="1"/>
  <c r="H14" i="1" s="1"/>
  <c r="H20" i="1" s="1"/>
  <c r="H24" i="1" s="1"/>
  <c r="H28" i="1" s="1"/>
  <c r="F10" i="1"/>
  <c r="E10" i="1"/>
  <c r="E14" i="1" s="1"/>
  <c r="E20" i="1" s="1"/>
  <c r="E24" i="1" s="1"/>
  <c r="E28" i="1" s="1"/>
  <c r="D10" i="1"/>
  <c r="D14" i="1" s="1"/>
  <c r="D20" i="1" s="1"/>
  <c r="D24" i="1" s="1"/>
  <c r="D28" i="1" s="1"/>
  <c r="N8" i="1"/>
  <c r="M8" i="1"/>
  <c r="L8" i="1"/>
  <c r="L14" i="1"/>
  <c r="L20" i="1"/>
  <c r="L24" i="1"/>
  <c r="L28" i="1"/>
  <c r="J8" i="1"/>
  <c r="I8" i="1"/>
  <c r="H8" i="1"/>
  <c r="F8" i="1"/>
  <c r="E8" i="1"/>
  <c r="D8" i="1"/>
  <c r="N14" i="1"/>
  <c r="N20" i="1"/>
  <c r="N24" i="1"/>
  <c r="N28" i="1"/>
  <c r="F14" i="1"/>
  <c r="F20" i="1"/>
  <c r="F24" i="1" s="1"/>
  <c r="F28" i="1" s="1"/>
  <c r="M14" i="1"/>
  <c r="M20" i="1"/>
  <c r="M24" i="1"/>
  <c r="M28" i="1"/>
  <c r="I14" i="1"/>
  <c r="I20" i="1"/>
  <c r="I24" i="1"/>
  <c r="I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<sst xmlns="http://schemas.openxmlformats.org/spreadsheetml/2006/main" count="19" uniqueCount="19">
  <si>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</si>
  <si>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</si>
  <si>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</si>
  <si>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</si>
  <si>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</si>
  <si>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</si>
  <si>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</si>
  <si>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</si>
  <si>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</si>
  <si>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</si>
  <si>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</si>
  <si>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</si>
  <si>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</si>
  <si>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</si>
  <si>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</si>
  <si>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</si>
  <si>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</si>
  <si>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>Table 15: Consolidated Quarterly Profit and Loss Statement of  Non-Bank Deposit Taking Leasing Companies *: September 2010 - June 2015</t>
  </si>
  <si>
    <t xml:space="preserve">    Source: Supervision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</si>
</sst>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_(* #,##0_);_(* \(#,##0\);_(* &quot;-&quot;??_);_(@_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_-&quot;$&quot;* #,##0.00_-;\-&quot;$&quot;* #,##0.00_-;_-&quot;$&quot;* &quot;-&quot;??_-;_-@_-"/>
    <numFmt numFmtId="202" formatCode="0.00&quot;%&quot;"/>
    <numFmt numFmtId="203" formatCode="0&quot;%&quot;"/>
    <numFmt numFmtId="204" formatCode="dd\-mmm\-yy_)"/>
    <numFmt numFmtId="205" formatCode="[$-409]d\-mmm\-yy;@"/>
    <numFmt numFmtId="206" formatCode="#,##0&quot;?&quot;_);[Red]\(#,##0&quot;?&quot;\)"/>
    <numFmt numFmtId="207" formatCode="0.000"/>
    <numFmt numFmtId="208" formatCode="_-[$€-2]* #,##0.00_-;\-[$€-2]* #,##0.00_-;_-[$€-2]* &quot;-&quot;??_-"/>
    <numFmt numFmtId="209" formatCode="0.000000_)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_(* #,##0.0_);_(* \(#,##0.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17" fontId="17" fillId="0" borderId="0">
      <alignment horizontal="center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1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>
      <alignment horizontal="left" wrapText="1"/>
    </xf>
    <xf numFmtId="18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2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22" fillId="0" borderId="0"/>
    <xf numFmtId="182" fontId="6" fillId="0" borderId="0" applyFont="0" applyFill="0" applyBorder="0" applyAlignment="0" applyProtection="0"/>
    <xf numFmtId="183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12" borderId="0"/>
    <xf numFmtId="0" fontId="23" fillId="12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26" fillId="13" borderId="0"/>
    <xf numFmtId="0" fontId="26" fillId="13" borderId="0"/>
    <xf numFmtId="0" fontId="29" fillId="13" borderId="0"/>
    <xf numFmtId="0" fontId="29" fillId="13" borderId="0"/>
    <xf numFmtId="0" fontId="6" fillId="10" borderId="0"/>
    <xf numFmtId="0" fontId="6" fillId="10" borderId="0"/>
    <xf numFmtId="0" fontId="35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7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2" fillId="0" borderId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184" fontId="29" fillId="0" borderId="0">
      <alignment horizontal="center"/>
    </xf>
    <xf numFmtId="0" fontId="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26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14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5" fillId="7" borderId="0" applyNumberFormat="0" applyBorder="0" applyAlignment="0" applyProtection="0"/>
    <xf numFmtId="0" fontId="44" fillId="38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1" fontId="13" fillId="0" borderId="0"/>
    <xf numFmtId="0" fontId="45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6" fillId="49" borderId="17"/>
    <xf numFmtId="185" fontId="47" fillId="50" borderId="18" applyFont="0" applyFill="0" applyBorder="0" applyProtection="0">
      <alignment vertical="center"/>
    </xf>
    <xf numFmtId="0" fontId="48" fillId="0" borderId="0" applyNumberFormat="0" applyFill="0" applyBorder="0" applyAlignment="0">
      <alignment horizontal="right"/>
    </xf>
    <xf numFmtId="0" fontId="49" fillId="0" borderId="19">
      <alignment horizontal="center"/>
    </xf>
    <xf numFmtId="0" fontId="50" fillId="0" borderId="2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1" fillId="17" borderId="0" applyNumberFormat="0" applyBorder="0" applyAlignment="0" applyProtection="0"/>
    <xf numFmtId="0" fontId="52" fillId="51" borderId="0" applyNumberFormat="0" applyBorder="0">
      <alignment horizontal="left"/>
    </xf>
    <xf numFmtId="0" fontId="53" fillId="0" borderId="0" applyNumberFormat="0" applyFill="0" applyBorder="0" applyAlignment="0">
      <alignment horizontal="right"/>
    </xf>
    <xf numFmtId="38" fontId="54" fillId="13" borderId="0"/>
    <xf numFmtId="0" fontId="6" fillId="52" borderId="0" applyNumberFormat="0" applyFont="0" applyBorder="0" applyAlignment="0" applyProtection="0"/>
    <xf numFmtId="186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3" borderId="0" applyBorder="0">
      <alignment horizontal="left" vertical="center" indent="1"/>
    </xf>
    <xf numFmtId="0" fontId="58" fillId="0" borderId="0" applyNumberFormat="0" applyFill="0" applyBorder="0" applyAlignment="0">
      <alignment horizontal="left"/>
    </xf>
    <xf numFmtId="0" fontId="59" fillId="0" borderId="20" applyNumberFormat="0" applyFill="0" applyAlignment="0" applyProtection="0"/>
    <xf numFmtId="0" fontId="58" fillId="0" borderId="0" applyNumberFormat="0" applyFill="0" applyBorder="0" applyAlignment="0">
      <alignment horizontal="left"/>
    </xf>
    <xf numFmtId="187" fontId="16" fillId="0" borderId="0">
      <alignment horizontal="center"/>
    </xf>
    <xf numFmtId="15" fontId="60" fillId="0" borderId="0" applyNumberFormat="0">
      <alignment horizontal="center"/>
    </xf>
    <xf numFmtId="5" fontId="61" fillId="0" borderId="21" applyAlignment="0" applyProtection="0"/>
    <xf numFmtId="0" fontId="62" fillId="0" borderId="22" applyNumberFormat="0" applyFont="0" applyFill="0" applyAlignment="0" applyProtection="0"/>
    <xf numFmtId="188" fontId="6" fillId="0" borderId="23" applyNumberFormat="0" applyFill="0" applyAlignment="0" applyProtection="0"/>
    <xf numFmtId="0" fontId="12" fillId="0" borderId="20" applyNumberFormat="0" applyFont="0" applyFill="0" applyAlignment="0" applyProtection="0"/>
    <xf numFmtId="0" fontId="12" fillId="0" borderId="24" applyNumberFormat="0" applyFont="0" applyFill="0" applyAlignment="0" applyProtection="0"/>
    <xf numFmtId="0" fontId="12" fillId="0" borderId="7" applyNumberFormat="0" applyFont="0" applyFill="0" applyAlignment="0" applyProtection="0"/>
    <xf numFmtId="0" fontId="12" fillId="0" borderId="21" applyNumberFormat="0" applyFont="0" applyFill="0" applyAlignment="0" applyProtection="0"/>
    <xf numFmtId="5" fontId="61" fillId="0" borderId="21" applyAlignment="0" applyProtection="0"/>
    <xf numFmtId="0" fontId="41" fillId="0" borderId="0" applyFont="0" applyFill="0" applyBorder="0" applyAlignment="0" applyProtection="0"/>
    <xf numFmtId="189" fontId="63" fillId="54" borderId="0"/>
    <xf numFmtId="190" fontId="14" fillId="0" borderId="0" applyFill="0" applyBorder="0" applyAlignment="0"/>
    <xf numFmtId="191" fontId="19" fillId="0" borderId="0" applyFill="0" applyBorder="0" applyAlignment="0"/>
    <xf numFmtId="192" fontId="19" fillId="0" borderId="0" applyFill="0" applyBorder="0" applyAlignment="0"/>
    <xf numFmtId="193" fontId="19" fillId="0" borderId="0" applyFill="0" applyBorder="0" applyAlignment="0"/>
    <xf numFmtId="194" fontId="19" fillId="0" borderId="0" applyFill="0" applyBorder="0" applyAlignment="0"/>
    <xf numFmtId="195" fontId="19" fillId="0" borderId="0" applyFill="0" applyBorder="0" applyAlignment="0"/>
    <xf numFmtId="196" fontId="19" fillId="0" borderId="0" applyFill="0" applyBorder="0" applyAlignment="0"/>
    <xf numFmtId="191" fontId="19" fillId="0" borderId="0" applyFill="0" applyBorder="0" applyAlignment="0"/>
    <xf numFmtId="0" fontId="64" fillId="55" borderId="25" applyNumberFormat="0" applyAlignment="0" applyProtection="0"/>
    <xf numFmtId="0" fontId="64" fillId="56" borderId="25" applyNumberFormat="0" applyAlignment="0" applyProtection="0"/>
    <xf numFmtId="0" fontId="65" fillId="0" borderId="0">
      <alignment wrapText="1"/>
    </xf>
    <xf numFmtId="0" fontId="66" fillId="57" borderId="26" applyNumberFormat="0" applyAlignment="0" applyProtection="0"/>
    <xf numFmtId="0" fontId="66" fillId="58" borderId="26" applyNumberFormat="0" applyAlignment="0" applyProtection="0"/>
    <xf numFmtId="3" fontId="67" fillId="50" borderId="19" applyFont="0" applyFill="0" applyProtection="0">
      <alignment horizontal="right"/>
    </xf>
    <xf numFmtId="0" fontId="26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18" fillId="0" borderId="27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3" fillId="0" borderId="0" applyFont="0" applyFill="0" applyBorder="0" applyAlignment="0" applyProtection="0"/>
    <xf numFmtId="4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18" fillId="0" borderId="0"/>
    <xf numFmtId="0" fontId="75" fillId="59" borderId="0" applyBorder="0">
      <alignment horizontal="left"/>
    </xf>
    <xf numFmtId="0" fontId="76" fillId="60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8" fontId="7" fillId="0" borderId="0" applyFill="0" applyBorder="0">
      <alignment horizontal="left"/>
    </xf>
    <xf numFmtId="0" fontId="6" fillId="0" borderId="0"/>
    <xf numFmtId="0" fontId="77" fillId="61" borderId="0"/>
    <xf numFmtId="10" fontId="6" fillId="0" borderId="0"/>
    <xf numFmtId="0" fontId="78" fillId="0" borderId="0" applyNumberFormat="0" applyAlignment="0">
      <alignment horizontal="left"/>
    </xf>
    <xf numFmtId="199" fontId="79" fillId="0" borderId="0"/>
    <xf numFmtId="0" fontId="18" fillId="0" borderId="27"/>
    <xf numFmtId="200" fontId="80" fillId="0" borderId="0"/>
    <xf numFmtId="191" fontId="6" fillId="0" borderId="0" applyFont="0" applyFill="0" applyBorder="0" applyAlignment="0" applyProtection="0"/>
    <xf numFmtId="8" fontId="81" fillId="0" borderId="28">
      <protection locked="0"/>
    </xf>
    <xf numFmtId="0" fontId="68" fillId="0" borderId="0" applyFont="0" applyFill="0" applyBorder="0" applyAlignment="0" applyProtection="0">
      <alignment horizontal="right"/>
    </xf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13" fillId="13" borderId="2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2" fontId="6" fillId="0" borderId="0" applyFont="0" applyFill="0" applyBorder="0" applyProtection="0"/>
    <xf numFmtId="203" fontId="6" fillId="0" borderId="0" applyFont="0" applyFill="0" applyBorder="0" applyProtection="0"/>
    <xf numFmtId="204" fontId="82" fillId="0" borderId="24" applyNumberFormat="0" applyFill="0" applyBorder="0" applyAlignment="0">
      <protection locked="0"/>
    </xf>
    <xf numFmtId="0" fontId="53" fillId="0" borderId="0" applyNumberFormat="0" applyBorder="0" applyAlignment="0">
      <alignment horizontal="center"/>
    </xf>
    <xf numFmtId="0" fontId="53" fillId="62" borderId="0" applyNumberFormat="0" applyBorder="0" applyAlignment="0">
      <alignment horizontal="center"/>
    </xf>
    <xf numFmtId="0" fontId="83" fillId="63" borderId="0" applyNumberFormat="0" applyBorder="0" applyAlignment="0"/>
    <xf numFmtId="0" fontId="84" fillId="63" borderId="0">
      <alignment horizontal="centerContinuous"/>
    </xf>
    <xf numFmtId="199" fontId="53" fillId="0" borderId="0">
      <protection locked="0"/>
    </xf>
    <xf numFmtId="199" fontId="53" fillId="0" borderId="0">
      <alignment horizontal="center"/>
      <protection locked="0"/>
    </xf>
    <xf numFmtId="14" fontId="85" fillId="0" borderId="0"/>
    <xf numFmtId="0" fontId="18" fillId="0" borderId="0"/>
    <xf numFmtId="0" fontId="68" fillId="0" borderId="0" applyFont="0" applyFill="0" applyBorder="0" applyAlignment="0" applyProtection="0"/>
    <xf numFmtId="14" fontId="19" fillId="0" borderId="0" applyFill="0" applyBorder="0" applyAlignment="0"/>
    <xf numFmtId="14" fontId="85" fillId="0" borderId="0"/>
    <xf numFmtId="205" fontId="16" fillId="0" borderId="0"/>
    <xf numFmtId="14" fontId="6" fillId="0" borderId="0"/>
    <xf numFmtId="38" fontId="13" fillId="0" borderId="30">
      <alignment vertical="center"/>
    </xf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86" fillId="0" borderId="0">
      <protection locked="0"/>
    </xf>
    <xf numFmtId="206" fontId="6" fillId="0" borderId="0"/>
    <xf numFmtId="0" fontId="68" fillId="0" borderId="31" applyNumberFormat="0" applyFont="0" applyFill="0" applyAlignment="0" applyProtection="0"/>
    <xf numFmtId="207" fontId="6" fillId="0" borderId="0">
      <alignment horizontal="right"/>
    </xf>
    <xf numFmtId="49" fontId="6" fillId="0" borderId="0">
      <alignment horizontal="left"/>
    </xf>
    <xf numFmtId="0" fontId="56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195" fontId="45" fillId="0" borderId="0" applyFill="0" applyBorder="0" applyAlignment="0"/>
    <xf numFmtId="191" fontId="45" fillId="0" borderId="0" applyFill="0" applyBorder="0" applyAlignment="0"/>
    <xf numFmtId="195" fontId="45" fillId="0" borderId="0" applyFill="0" applyBorder="0" applyAlignment="0"/>
    <xf numFmtId="196" fontId="45" fillId="0" borderId="0" applyFill="0" applyBorder="0" applyAlignment="0"/>
    <xf numFmtId="191" fontId="45" fillId="0" borderId="0" applyFill="0" applyBorder="0" applyAlignment="0"/>
    <xf numFmtId="0" fontId="88" fillId="0" borderId="0" applyNumberFormat="0" applyAlignment="0">
      <alignment horizontal="left"/>
    </xf>
    <xf numFmtId="0" fontId="77" fillId="0" borderId="0" applyFill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89" fillId="0" borderId="0"/>
    <xf numFmtId="0" fontId="9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165" fontId="6" fillId="0" borderId="0"/>
    <xf numFmtId="210" fontId="6" fillId="0" borderId="0"/>
    <xf numFmtId="0" fontId="6" fillId="0" borderId="0"/>
    <xf numFmtId="0" fontId="39" fillId="0" borderId="32" applyNumberFormat="0" applyFill="0" applyBorder="0" applyAlignment="0"/>
    <xf numFmtId="0" fontId="86" fillId="0" borderId="0">
      <protection locked="0"/>
    </xf>
    <xf numFmtId="0" fontId="86" fillId="0" borderId="0">
      <protection locked="0"/>
    </xf>
    <xf numFmtId="5" fontId="91" fillId="0" borderId="0" applyBorder="0">
      <alignment horizontal="right"/>
    </xf>
    <xf numFmtId="185" fontId="16" fillId="0" borderId="0"/>
    <xf numFmtId="2" fontId="92" fillId="0" borderId="0" applyFont="0" applyFill="0" applyBorder="0" applyAlignment="0" applyProtection="0"/>
    <xf numFmtId="0" fontId="93" fillId="0" borderId="0" applyFill="0" applyBorder="0" applyProtection="0">
      <alignment horizontal="left"/>
    </xf>
    <xf numFmtId="0" fontId="94" fillId="0" borderId="0">
      <alignment horizontal="left"/>
    </xf>
    <xf numFmtId="0" fontId="62" fillId="0" borderId="0" applyFill="0" applyBorder="0" applyProtection="0">
      <alignment horizontal="left"/>
    </xf>
    <xf numFmtId="0" fontId="6" fillId="13" borderId="0" applyFont="0" applyAlignment="0"/>
    <xf numFmtId="211" fontId="6" fillId="0" borderId="0" applyFont="0" applyFill="0" applyBorder="0" applyAlignment="0" applyProtection="0"/>
    <xf numFmtId="0" fontId="45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7" fillId="61" borderId="0">
      <alignment horizontal="left"/>
    </xf>
    <xf numFmtId="0" fontId="18" fillId="0" borderId="0" applyFont="0" applyFill="0" applyBorder="0" applyAlignment="0" applyProtection="0"/>
    <xf numFmtId="213" fontId="95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0" applyFont="0" applyFill="0" applyBorder="0" applyAlignment="0">
      <alignment horizontal="left"/>
    </xf>
    <xf numFmtId="38" fontId="98" fillId="64" borderId="0" applyNumberFormat="0" applyBorder="0" applyAlignment="0" applyProtection="0"/>
    <xf numFmtId="0" fontId="58" fillId="53" borderId="33" applyAlignment="0" applyProtection="0"/>
    <xf numFmtId="0" fontId="6" fillId="64" borderId="19" applyNumberFormat="0" applyFont="0" applyBorder="0" applyAlignment="0" applyProtection="0">
      <alignment horizontal="center"/>
    </xf>
    <xf numFmtId="0" fontId="58" fillId="64" borderId="2"/>
    <xf numFmtId="0" fontId="6" fillId="65" borderId="29" applyNumberFormat="0" applyFont="0" applyBorder="0" applyAlignment="0"/>
    <xf numFmtId="214" fontId="99" fillId="59" borderId="0" applyBorder="0" applyAlignment="0"/>
    <xf numFmtId="0" fontId="68" fillId="0" borderId="0" applyFont="0" applyFill="0" applyBorder="0" applyAlignment="0" applyProtection="0">
      <alignment horizontal="right"/>
    </xf>
    <xf numFmtId="0" fontId="100" fillId="0" borderId="0" applyProtection="0">
      <alignment horizontal="right"/>
    </xf>
    <xf numFmtId="185" fontId="101" fillId="64" borderId="34" applyBorder="0">
      <alignment horizontal="left" vertical="center" indent="1"/>
    </xf>
    <xf numFmtId="185" fontId="102" fillId="59" borderId="24" applyBorder="0" applyAlignment="0">
      <alignment horizontal="left" vertical="center" indent="1"/>
    </xf>
    <xf numFmtId="0" fontId="103" fillId="0" borderId="35" applyNumberFormat="0" applyAlignment="0" applyProtection="0">
      <alignment horizontal="left" vertical="center"/>
    </xf>
    <xf numFmtId="0" fontId="103" fillId="0" borderId="33">
      <alignment horizontal="left" vertical="center"/>
    </xf>
    <xf numFmtId="0" fontId="101" fillId="0" borderId="22" applyNumberFormat="0" applyFill="0">
      <alignment horizontal="centerContinuous" vertical="top"/>
    </xf>
    <xf numFmtId="0" fontId="104" fillId="50" borderId="36" applyNumberFormat="0" applyBorder="0">
      <alignment horizontal="left" vertical="center" indent="1"/>
    </xf>
    <xf numFmtId="0" fontId="105" fillId="56" borderId="19">
      <alignment horizontal="centerContinuous"/>
    </xf>
    <xf numFmtId="0" fontId="106" fillId="0" borderId="37" applyNumberFormat="0" applyFill="0" applyAlignment="0" applyProtection="0"/>
    <xf numFmtId="0" fontId="107" fillId="0" borderId="38" applyNumberFormat="0" applyFill="0" applyAlignment="0" applyProtection="0"/>
    <xf numFmtId="0" fontId="108" fillId="0" borderId="39" applyNumberFormat="0" applyFill="0" applyAlignment="0" applyProtection="0"/>
    <xf numFmtId="0" fontId="108" fillId="0" borderId="0" applyNumberFormat="0" applyFill="0" applyBorder="0" applyAlignment="0" applyProtection="0"/>
    <xf numFmtId="0" fontId="109" fillId="60" borderId="0" applyNumberFormat="0" applyBorder="0" applyAlignment="0"/>
    <xf numFmtId="3" fontId="6" fillId="66" borderId="19" applyFont="0" applyProtection="0">
      <alignment horizontal="right"/>
    </xf>
    <xf numFmtId="10" fontId="6" fillId="66" borderId="19" applyFont="0" applyProtection="0">
      <alignment horizontal="right"/>
    </xf>
    <xf numFmtId="0" fontId="6" fillId="66" borderId="18" applyNumberFormat="0" applyFont="0" applyBorder="0" applyAlignment="0" applyProtection="0">
      <alignment horizontal="left"/>
    </xf>
    <xf numFmtId="37" fontId="58" fillId="0" borderId="0"/>
    <xf numFmtId="0" fontId="110" fillId="0" borderId="0" applyNumberFormat="0" applyFill="0" applyBorder="0" applyAlignment="0" applyProtection="0">
      <alignment vertical="top"/>
      <protection locked="0"/>
    </xf>
    <xf numFmtId="215" fontId="111" fillId="50" borderId="0" applyNumberFormat="0" applyFont="0" applyBorder="0" applyAlignment="0" applyProtection="0">
      <alignment horizontal="left" indent="1"/>
      <protection hidden="1"/>
    </xf>
    <xf numFmtId="10" fontId="98" fillId="67" borderId="19" applyNumberFormat="0" applyBorder="0" applyAlignment="0" applyProtection="0"/>
    <xf numFmtId="0" fontId="112" fillId="24" borderId="25" applyNumberFormat="0" applyAlignment="0" applyProtection="0"/>
    <xf numFmtId="0" fontId="112" fillId="25" borderId="25" applyNumberFormat="0" applyAlignment="0" applyProtection="0"/>
    <xf numFmtId="3" fontId="6" fillId="68" borderId="19" applyFont="0">
      <alignment horizontal="right"/>
      <protection locked="0"/>
    </xf>
    <xf numFmtId="216" fontId="6" fillId="0" borderId="0"/>
    <xf numFmtId="0" fontId="113" fillId="0" borderId="0"/>
    <xf numFmtId="0" fontId="97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4" fillId="0" borderId="0"/>
    <xf numFmtId="38" fontId="9" fillId="0" borderId="0"/>
    <xf numFmtId="38" fontId="115" fillId="0" borderId="0"/>
    <xf numFmtId="38" fontId="116" fillId="0" borderId="0"/>
    <xf numFmtId="0" fontId="8" fillId="0" borderId="0"/>
    <xf numFmtId="0" fontId="8" fillId="0" borderId="0"/>
    <xf numFmtId="0" fontId="117" fillId="64" borderId="0"/>
    <xf numFmtId="0" fontId="118" fillId="0" borderId="0" applyNumberFormat="0" applyFill="0" applyBorder="0">
      <alignment horizontal="right"/>
    </xf>
    <xf numFmtId="0" fontId="118" fillId="0" borderId="0" applyNumberFormat="0" applyFill="0" applyBorder="0">
      <alignment horizontal="right"/>
    </xf>
    <xf numFmtId="5" fontId="91" fillId="0" borderId="33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87" fontId="16" fillId="0" borderId="20">
      <alignment horizontal="right"/>
    </xf>
    <xf numFmtId="187" fontId="16" fillId="0" borderId="0">
      <alignment horizontal="right"/>
    </xf>
    <xf numFmtId="187" fontId="16" fillId="0" borderId="0">
      <alignment horizontal="left"/>
    </xf>
    <xf numFmtId="195" fontId="119" fillId="0" borderId="0" applyFill="0" applyBorder="0" applyAlignment="0"/>
    <xf numFmtId="191" fontId="119" fillId="0" borderId="0" applyFill="0" applyBorder="0" applyAlignment="0"/>
    <xf numFmtId="195" fontId="119" fillId="0" borderId="0" applyFill="0" applyBorder="0" applyAlignment="0"/>
    <xf numFmtId="196" fontId="119" fillId="0" borderId="0" applyFill="0" applyBorder="0" applyAlignment="0"/>
    <xf numFmtId="191" fontId="119" fillId="0" borderId="0" applyFill="0" applyBorder="0" applyAlignment="0"/>
    <xf numFmtId="0" fontId="120" fillId="0" borderId="40" applyNumberFormat="0" applyFill="0" applyAlignment="0" applyProtection="0"/>
    <xf numFmtId="43" fontId="103" fillId="64" borderId="0" applyNumberFormat="0" applyFont="0" applyBorder="0" applyAlignment="0"/>
    <xf numFmtId="0" fontId="6" fillId="64" borderId="0"/>
    <xf numFmtId="0" fontId="121" fillId="0" borderId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6" fillId="64" borderId="0"/>
    <xf numFmtId="0" fontId="26" fillId="0" borderId="0"/>
    <xf numFmtId="0" fontId="125" fillId="0" borderId="41">
      <alignment horizontal="left"/>
    </xf>
    <xf numFmtId="0" fontId="19" fillId="0" borderId="42">
      <alignment horizontal="center"/>
    </xf>
    <xf numFmtId="0" fontId="26" fillId="64" borderId="0"/>
    <xf numFmtId="37" fontId="91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2" fillId="0" borderId="0" applyFont="0" applyFill="0" applyBorder="0" applyAlignment="0" applyProtection="0"/>
    <xf numFmtId="0" fontId="77" fillId="61" borderId="0">
      <alignment horizontal="left"/>
    </xf>
    <xf numFmtId="10" fontId="13" fillId="69" borderId="29" applyBorder="0">
      <alignment horizontal="center"/>
      <protection locked="0"/>
    </xf>
    <xf numFmtId="219" fontId="126" fillId="0" borderId="0" applyFont="0" applyFill="0" applyBorder="0" applyAlignment="0" applyProtection="0"/>
    <xf numFmtId="220" fontId="12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6" fillId="0" borderId="0">
      <protection locked="0"/>
    </xf>
    <xf numFmtId="38" fontId="19" fillId="13" borderId="0"/>
    <xf numFmtId="0" fontId="68" fillId="0" borderId="0" applyFont="0" applyFill="0" applyBorder="0" applyAlignment="0" applyProtection="0">
      <alignment horizontal="right"/>
    </xf>
    <xf numFmtId="38" fontId="58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7" fillId="11" borderId="0" applyNumberFormat="0" applyBorder="0" applyAlignment="0" applyProtection="0"/>
    <xf numFmtId="0" fontId="128" fillId="64" borderId="43" applyNumberFormat="0" applyFont="0" applyFill="0" applyAlignment="0" applyProtection="0">
      <alignment horizontal="center"/>
    </xf>
    <xf numFmtId="37" fontId="129" fillId="0" borderId="0"/>
    <xf numFmtId="0" fontId="58" fillId="13" borderId="0" applyNumberFormat="0" applyFont="0" applyFill="0" applyBorder="0" applyAlignment="0"/>
    <xf numFmtId="10" fontId="19" fillId="13" borderId="0"/>
    <xf numFmtId="1" fontId="13" fillId="0" borderId="0">
      <alignment horizontal="left"/>
    </xf>
    <xf numFmtId="0" fontId="130" fillId="64" borderId="0">
      <alignment horizontal="right"/>
    </xf>
    <xf numFmtId="0" fontId="131" fillId="0" borderId="0"/>
    <xf numFmtId="0" fontId="6" fillId="0" borderId="0"/>
    <xf numFmtId="224" fontId="132" fillId="0" borderId="0"/>
    <xf numFmtId="0" fontId="131" fillId="0" borderId="44"/>
    <xf numFmtId="0" fontId="4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horizontal="left" vertical="top" wrapText="1"/>
    </xf>
    <xf numFmtId="0" fontId="6" fillId="0" borderId="0"/>
    <xf numFmtId="0" fontId="1" fillId="0" borderId="0"/>
    <xf numFmtId="39" fontId="13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39" fontId="133" fillId="0" borderId="0"/>
    <xf numFmtId="39" fontId="13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3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0" fontId="43" fillId="0" borderId="0"/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134" fillId="0" borderId="0"/>
    <xf numFmtId="39" fontId="13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39" fontId="133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0" borderId="45" applyNumberForma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71" borderId="45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135" fillId="0" borderId="8"/>
    <xf numFmtId="37" fontId="6" fillId="0" borderId="0"/>
    <xf numFmtId="225" fontId="2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26" fontId="136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7" fillId="0" borderId="10">
      <alignment horizontal="left" wrapText="1" indent="1"/>
    </xf>
    <xf numFmtId="0" fontId="136" fillId="0" borderId="31"/>
    <xf numFmtId="3" fontId="6" fillId="72" borderId="19">
      <alignment horizontal="right"/>
      <protection locked="0"/>
    </xf>
    <xf numFmtId="0" fontId="138" fillId="55" borderId="46" applyNumberFormat="0" applyAlignment="0" applyProtection="0"/>
    <xf numFmtId="0" fontId="138" fillId="56" borderId="46" applyNumberFormat="0" applyAlignment="0" applyProtection="0"/>
    <xf numFmtId="40" fontId="139" fillId="50" borderId="0">
      <alignment horizontal="right"/>
    </xf>
    <xf numFmtId="0" fontId="140" fillId="67" borderId="0">
      <alignment horizontal="center"/>
    </xf>
    <xf numFmtId="0" fontId="141" fillId="50" borderId="0">
      <alignment horizontal="right"/>
    </xf>
    <xf numFmtId="0" fontId="142" fillId="50" borderId="7"/>
    <xf numFmtId="0" fontId="143" fillId="0" borderId="0" applyBorder="0">
      <alignment horizontal="centerContinuous"/>
    </xf>
    <xf numFmtId="0" fontId="142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Fill="0" applyBorder="0" applyProtection="0">
      <alignment horizontal="left"/>
    </xf>
    <xf numFmtId="0" fontId="95" fillId="0" borderId="0" applyFill="0" applyBorder="0" applyProtection="0">
      <alignment horizontal="left"/>
    </xf>
    <xf numFmtId="1" fontId="147" fillId="0" borderId="0" applyProtection="0">
      <alignment horizontal="right" vertical="center"/>
    </xf>
    <xf numFmtId="0" fontId="16" fillId="0" borderId="0">
      <alignment horizontal="center" wrapText="1"/>
    </xf>
    <xf numFmtId="10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94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2" fillId="0" borderId="0" applyFont="0" applyFill="0" applyBorder="0" applyProtection="0">
      <alignment horizontal="right"/>
    </xf>
    <xf numFmtId="10" fontId="6" fillId="0" borderId="47" applyFont="0" applyFill="0" applyBorder="0" applyAlignment="0" applyProtection="0"/>
    <xf numFmtId="9" fontId="6" fillId="0" borderId="0"/>
    <xf numFmtId="10" fontId="149" fillId="0" borderId="0"/>
    <xf numFmtId="9" fontId="13" fillId="0" borderId="14" applyNumberFormat="0" applyBorder="0"/>
    <xf numFmtId="0" fontId="86" fillId="0" borderId="0">
      <protection locked="0"/>
    </xf>
    <xf numFmtId="195" fontId="67" fillId="0" borderId="0" applyFill="0" applyBorder="0" applyAlignment="0"/>
    <xf numFmtId="191" fontId="67" fillId="0" borderId="0" applyFill="0" applyBorder="0" applyAlignment="0"/>
    <xf numFmtId="195" fontId="67" fillId="0" borderId="0" applyFill="0" applyBorder="0" applyAlignment="0"/>
    <xf numFmtId="196" fontId="67" fillId="0" borderId="0" applyFill="0" applyBorder="0" applyAlignment="0"/>
    <xf numFmtId="191" fontId="67" fillId="0" borderId="0" applyFill="0" applyBorder="0" applyAlignment="0"/>
    <xf numFmtId="0" fontId="150" fillId="73" borderId="0">
      <alignment horizontal="center"/>
      <protection locked="0"/>
    </xf>
    <xf numFmtId="0" fontId="151" fillId="64" borderId="0"/>
    <xf numFmtId="0" fontId="152" fillId="53" borderId="0">
      <alignment horizontal="left" indent="1"/>
    </xf>
    <xf numFmtId="0" fontId="6" fillId="13" borderId="0" applyNumberFormat="0" applyBorder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61" fillId="0" borderId="22">
      <alignment horizontal="center"/>
    </xf>
    <xf numFmtId="0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38" fontId="153" fillId="0" borderId="0"/>
    <xf numFmtId="3" fontId="154" fillId="0" borderId="48">
      <alignment horizontal="center"/>
      <protection locked="0"/>
    </xf>
    <xf numFmtId="0" fontId="99" fillId="59" borderId="0"/>
    <xf numFmtId="2" fontId="155" fillId="0" borderId="0">
      <alignment horizontal="left"/>
    </xf>
    <xf numFmtId="230" fontId="156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46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27" applyNumberFormat="0" applyFont="0" applyFill="0" applyAlignment="0" applyProtection="0"/>
    <xf numFmtId="0" fontId="6" fillId="0" borderId="59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28" applyNumberFormat="0" applyFont="0" applyFill="0" applyAlignment="0" applyProtection="0"/>
    <xf numFmtId="38" fontId="149" fillId="0" borderId="0"/>
    <xf numFmtId="187" fontId="16" fillId="0" borderId="0">
      <alignment horizontal="center"/>
    </xf>
    <xf numFmtId="0" fontId="99" fillId="74" borderId="19"/>
    <xf numFmtId="4" fontId="161" fillId="75" borderId="64" applyNumberFormat="0" applyProtection="0">
      <alignment vertical="center"/>
    </xf>
    <xf numFmtId="4" fontId="161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3" fillId="75" borderId="64" applyNumberFormat="0" applyProtection="0">
      <alignment horizontal="left" vertical="center" indent="1"/>
    </xf>
    <xf numFmtId="4" fontId="163" fillId="75" borderId="64" applyNumberFormat="0" applyProtection="0">
      <alignment horizontal="left" vertical="center" indent="1"/>
    </xf>
    <xf numFmtId="0" fontId="54" fillId="75" borderId="64" applyNumberFormat="0" applyProtection="0">
      <alignment horizontal="left" vertical="top" indent="1"/>
    </xf>
    <xf numFmtId="4" fontId="163" fillId="76" borderId="0" applyNumberFormat="0" applyProtection="0">
      <alignment horizontal="left" vertical="center" indent="1"/>
    </xf>
    <xf numFmtId="4" fontId="163" fillId="76" borderId="0" applyNumberFormat="0" applyProtection="0">
      <alignment horizontal="left" vertical="center" indent="1"/>
    </xf>
    <xf numFmtId="4" fontId="163" fillId="77" borderId="64" applyNumberFormat="0" applyProtection="0">
      <alignment horizontal="right" vertical="center"/>
    </xf>
    <xf numFmtId="4" fontId="163" fillId="77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1" fillId="83" borderId="65" applyNumberFormat="0" applyProtection="0">
      <alignment horizontal="left" vertical="center" indent="1"/>
    </xf>
    <xf numFmtId="4" fontId="161" fillId="83" borderId="65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3" fillId="49" borderId="64" applyNumberFormat="0" applyProtection="0">
      <alignment horizontal="right" vertical="center"/>
    </xf>
    <xf numFmtId="4" fontId="163" fillId="49" borderId="64" applyNumberFormat="0" applyProtection="0">
      <alignment horizontal="right" vertical="center"/>
    </xf>
    <xf numFmtId="4" fontId="19" fillId="49" borderId="0" applyNumberFormat="0" applyProtection="0">
      <alignment horizontal="left" vertical="center" indent="1"/>
    </xf>
    <xf numFmtId="4" fontId="19" fillId="49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top" indent="1"/>
    </xf>
    <xf numFmtId="0" fontId="6" fillId="76" borderId="64" applyNumberFormat="0" applyProtection="0">
      <alignment horizontal="left" vertical="top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top" indent="1"/>
    </xf>
    <xf numFmtId="0" fontId="6" fillId="73" borderId="64" applyNumberFormat="0" applyProtection="0">
      <alignment horizontal="left" vertical="top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top" indent="1"/>
    </xf>
    <xf numFmtId="0" fontId="6" fillId="49" borderId="64" applyNumberFormat="0" applyProtection="0">
      <alignment horizontal="left" vertical="top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top" indent="1"/>
    </xf>
    <xf numFmtId="0" fontId="6" fillId="84" borderId="64" applyNumberFormat="0" applyProtection="0">
      <alignment horizontal="left" vertical="top" indent="1"/>
    </xf>
    <xf numFmtId="4" fontId="163" fillId="84" borderId="64" applyNumberFormat="0" applyProtection="0">
      <alignment vertical="center"/>
    </xf>
    <xf numFmtId="4" fontId="163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1" fillId="49" borderId="66" applyNumberFormat="0" applyProtection="0">
      <alignment horizontal="left" vertical="center" indent="1"/>
    </xf>
    <xf numFmtId="4" fontId="161" fillId="49" borderId="66" applyNumberFormat="0" applyProtection="0">
      <alignment horizontal="left" vertical="center" indent="1"/>
    </xf>
    <xf numFmtId="0" fontId="19" fillId="67" borderId="64" applyNumberFormat="0" applyProtection="0">
      <alignment horizontal="left" vertical="top" indent="1"/>
    </xf>
    <xf numFmtId="4" fontId="163" fillId="84" borderId="64" applyNumberFormat="0" applyProtection="0">
      <alignment horizontal="right" vertical="center"/>
    </xf>
    <xf numFmtId="4" fontId="163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1" fillId="49" borderId="64" applyNumberFormat="0" applyProtection="0">
      <alignment horizontal="left" vertical="center" indent="1"/>
    </xf>
    <xf numFmtId="4" fontId="161" fillId="49" borderId="64" applyNumberFormat="0" applyProtection="0">
      <alignment horizontal="left" vertical="center" indent="1"/>
    </xf>
    <xf numFmtId="0" fontId="19" fillId="73" borderId="64" applyNumberFormat="0" applyProtection="0">
      <alignment horizontal="left" vertical="top" indent="1"/>
    </xf>
    <xf numFmtId="4" fontId="165" fillId="73" borderId="66" applyNumberFormat="0" applyProtection="0">
      <alignment horizontal="left" vertical="center" indent="1"/>
    </xf>
    <xf numFmtId="4" fontId="165" fillId="73" borderId="66" applyNumberFormat="0" applyProtection="0">
      <alignment horizontal="left" vertical="center" indent="1"/>
    </xf>
    <xf numFmtId="4" fontId="166" fillId="84" borderId="64" applyNumberFormat="0" applyProtection="0">
      <alignment horizontal="right" vertical="center"/>
    </xf>
    <xf numFmtId="4" fontId="166" fillId="84" borderId="64" applyNumberFormat="0" applyProtection="0">
      <alignment horizontal="right" vertical="center"/>
    </xf>
    <xf numFmtId="0" fontId="126" fillId="0" borderId="67"/>
    <xf numFmtId="233" fontId="26" fillId="0" borderId="6" applyFont="0" applyFill="0" applyBorder="0" applyAlignment="0" applyProtection="0"/>
    <xf numFmtId="0" fontId="167" fillId="0" borderId="68"/>
    <xf numFmtId="0" fontId="168" fillId="85" borderId="0"/>
    <xf numFmtId="0" fontId="169" fillId="85" borderId="0"/>
    <xf numFmtId="0" fontId="16" fillId="86" borderId="0" applyNumberFormat="0" applyFont="0" applyBorder="0" applyAlignment="0" applyProtection="0"/>
    <xf numFmtId="234" fontId="170" fillId="0" borderId="0" applyFont="0" applyFill="0" applyBorder="0" applyAlignment="0" applyProtection="0"/>
    <xf numFmtId="3" fontId="6" fillId="50" borderId="19" applyFont="0" applyProtection="0">
      <alignment horizontal="right"/>
    </xf>
    <xf numFmtId="10" fontId="6" fillId="50" borderId="19" applyFont="0">
      <alignment horizontal="right"/>
    </xf>
    <xf numFmtId="9" fontId="6" fillId="50" borderId="19" applyFont="0" applyProtection="0">
      <alignment horizontal="right"/>
    </xf>
    <xf numFmtId="235" fontId="171" fillId="0" borderId="0"/>
    <xf numFmtId="38" fontId="172" fillId="0" borderId="0"/>
    <xf numFmtId="0" fontId="13" fillId="0" borderId="0"/>
    <xf numFmtId="0" fontId="6" fillId="0" borderId="0"/>
    <xf numFmtId="0" fontId="16" fillId="0" borderId="0"/>
    <xf numFmtId="15" fontId="6" fillId="0" borderId="0" applyFont="0" applyFill="0" applyBorder="0" applyAlignment="0" applyProtection="0"/>
    <xf numFmtId="3" fontId="6" fillId="64" borderId="33" applyBorder="0"/>
    <xf numFmtId="0" fontId="173" fillId="54" borderId="0"/>
    <xf numFmtId="200" fontId="18" fillId="0" borderId="0" applyFont="0" applyFill="0" applyBorder="0" applyAlignment="0" applyProtection="0"/>
    <xf numFmtId="0" fontId="6" fillId="0" borderId="0"/>
    <xf numFmtId="0" fontId="26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3" fillId="86" borderId="69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0" borderId="19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0" borderId="19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6" fillId="0" borderId="0" applyFill="0" applyBorder="0" applyAlignment="0" applyProtection="0"/>
    <xf numFmtId="236" fontId="26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Protection="0">
      <alignment horizontal="center"/>
    </xf>
    <xf numFmtId="212" fontId="26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4" fillId="87" borderId="0"/>
    <xf numFmtId="0" fontId="125" fillId="0" borderId="45"/>
    <xf numFmtId="0" fontId="95" fillId="0" borderId="0"/>
    <xf numFmtId="0" fontId="175" fillId="0" borderId="70">
      <alignment horizontal="left"/>
    </xf>
    <xf numFmtId="0" fontId="95" fillId="0" borderId="0"/>
    <xf numFmtId="199" fontId="54" fillId="0" borderId="19"/>
    <xf numFmtId="40" fontId="176" fillId="0" borderId="0" applyBorder="0">
      <alignment horizontal="right"/>
    </xf>
    <xf numFmtId="199" fontId="54" fillId="0" borderId="0"/>
    <xf numFmtId="0" fontId="177" fillId="0" borderId="71">
      <alignment vertical="center" wrapText="1"/>
    </xf>
    <xf numFmtId="9" fontId="6" fillId="78" borderId="72" applyFont="0" applyProtection="0">
      <alignment horizontal="right"/>
    </xf>
    <xf numFmtId="0" fontId="6" fillId="78" borderId="19" applyNumberFormat="0" applyFont="0" applyAlignment="0" applyProtection="0"/>
    <xf numFmtId="0" fontId="159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20" applyBorder="0" applyProtection="0">
      <alignment horizontal="right" vertical="center"/>
    </xf>
    <xf numFmtId="0" fontId="179" fillId="88" borderId="0" applyBorder="0" applyProtection="0">
      <alignment horizontal="centerContinuous" vertical="center"/>
    </xf>
    <xf numFmtId="0" fontId="179" fillId="59" borderId="20" applyBorder="0" applyProtection="0">
      <alignment horizontal="centerContinuous" vertical="center"/>
    </xf>
    <xf numFmtId="0" fontId="29" fillId="0" borderId="0" applyBorder="0" applyProtection="0">
      <alignment horizontal="left"/>
    </xf>
    <xf numFmtId="0" fontId="159" fillId="0" borderId="0" applyFill="0" applyBorder="0" applyProtection="0"/>
    <xf numFmtId="0" fontId="180" fillId="0" borderId="0" applyFill="0" applyBorder="0" applyProtection="0">
      <alignment horizontal="left"/>
    </xf>
    <xf numFmtId="0" fontId="93" fillId="0" borderId="24" applyFill="0" applyBorder="0" applyProtection="0">
      <alignment horizontal="left" vertical="top"/>
    </xf>
    <xf numFmtId="0" fontId="181" fillId="0" borderId="0">
      <alignment horizontal="center"/>
    </xf>
    <xf numFmtId="15" fontId="181" fillId="0" borderId="0">
      <alignment horizontal="center"/>
    </xf>
    <xf numFmtId="3" fontId="181" fillId="0" borderId="0">
      <alignment horizontal="center"/>
    </xf>
    <xf numFmtId="237" fontId="181" fillId="0" borderId="0">
      <alignment horizontal="center"/>
    </xf>
    <xf numFmtId="0" fontId="182" fillId="0" borderId="0">
      <alignment horizontal="center"/>
    </xf>
    <xf numFmtId="238" fontId="6" fillId="0" borderId="0"/>
    <xf numFmtId="0" fontId="62" fillId="13" borderId="0">
      <protection locked="0"/>
    </xf>
    <xf numFmtId="49" fontId="19" fillId="0" borderId="0" applyFill="0" applyBorder="0" applyAlignment="0"/>
    <xf numFmtId="239" fontId="19" fillId="0" borderId="0" applyFill="0" applyBorder="0" applyAlignment="0"/>
    <xf numFmtId="240" fontId="19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62" fillId="13" borderId="0">
      <protection locked="0"/>
    </xf>
    <xf numFmtId="49" fontId="6" fillId="0" borderId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>
      <alignment horizontal="left"/>
    </xf>
    <xf numFmtId="37" fontId="186" fillId="0" borderId="0" applyNumberFormat="0">
      <alignment horizontal="center"/>
    </xf>
    <xf numFmtId="0" fontId="159" fillId="0" borderId="0" applyNumberFormat="0" applyFill="0" applyBorder="0" applyAlignment="0" applyProtection="0"/>
    <xf numFmtId="37" fontId="85" fillId="0" borderId="0" applyNumberFormat="0">
      <alignment horizontal="center"/>
    </xf>
    <xf numFmtId="0" fontId="187" fillId="87" borderId="0">
      <alignment horizontal="centerContinuous"/>
    </xf>
    <xf numFmtId="0" fontId="188" fillId="56" borderId="0" applyNumberFormat="0" applyBorder="0" applyAlignment="0">
      <alignment horizontal="center"/>
    </xf>
    <xf numFmtId="38" fontId="153" fillId="0" borderId="0"/>
    <xf numFmtId="0" fontId="189" fillId="0" borderId="73" applyNumberFormat="0" applyFill="0" applyAlignment="0" applyProtection="0"/>
    <xf numFmtId="185" fontId="16" fillId="0" borderId="74">
      <alignment horizontal="right"/>
    </xf>
    <xf numFmtId="38" fontId="190" fillId="89" borderId="19"/>
    <xf numFmtId="0" fontId="54" fillId="90" borderId="75" applyProtection="0">
      <alignment horizontal="left"/>
    </xf>
    <xf numFmtId="0" fontId="191" fillId="77" borderId="0" applyNumberFormat="0" applyBorder="0"/>
    <xf numFmtId="0" fontId="29" fillId="91" borderId="2" applyFill="0" applyAlignment="0">
      <alignment horizontal="center" vertical="center"/>
    </xf>
    <xf numFmtId="241" fontId="26" fillId="67" borderId="2" applyFont="0" applyFill="0">
      <alignment horizontal="right"/>
    </xf>
    <xf numFmtId="0" fontId="83" fillId="91" borderId="2">
      <alignment horizontal="center" vertical="center"/>
    </xf>
    <xf numFmtId="241" fontId="192" fillId="67" borderId="2">
      <alignment horizontal="right"/>
    </xf>
    <xf numFmtId="0" fontId="45" fillId="0" borderId="32" applyNumberFormat="0" applyBorder="0">
      <protection locked="0"/>
    </xf>
    <xf numFmtId="37" fontId="193" fillId="59" borderId="0"/>
    <xf numFmtId="37" fontId="194" fillId="0" borderId="20">
      <alignment horizontal="center"/>
    </xf>
    <xf numFmtId="0" fontId="195" fillId="0" borderId="2">
      <alignment horizontal="center"/>
    </xf>
    <xf numFmtId="43" fontId="6" fillId="0" borderId="0" applyNumberFormat="0" applyFont="0" applyBorder="0" applyAlignment="0">
      <protection locked="0"/>
    </xf>
    <xf numFmtId="2" fontId="193" fillId="59" borderId="0" applyNumberFormat="0" applyFill="0" applyBorder="0" applyAlignment="0" applyProtection="0"/>
    <xf numFmtId="242" fontId="196" fillId="59" borderId="0" applyNumberFormat="0" applyFill="0" applyBorder="0" applyAlignment="0" applyProtection="0"/>
    <xf numFmtId="37" fontId="197" fillId="92" borderId="0" applyNumberFormat="0" applyFill="0" applyBorder="0" applyAlignment="0"/>
    <xf numFmtId="0" fontId="198" fillId="59" borderId="0" applyNumberFormat="0" applyBorder="0" applyAlignment="0"/>
    <xf numFmtId="230" fontId="6" fillId="0" borderId="0"/>
    <xf numFmtId="243" fontId="199" fillId="50" borderId="2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9" fillId="50" borderId="24">
      <alignment horizontal="center"/>
    </xf>
    <xf numFmtId="243" fontId="199" fillId="50" borderId="24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00" fillId="13" borderId="0"/>
    <xf numFmtId="0" fontId="201" fillId="0" borderId="0" applyNumberFormat="0" applyFill="0" applyBorder="0" applyAlignment="0" applyProtection="0"/>
    <xf numFmtId="0" fontId="181" fillId="64" borderId="0"/>
    <xf numFmtId="0" fontId="58" fillId="0" borderId="76" applyNumberFormat="0"/>
    <xf numFmtId="14" fontId="16" fillId="0" borderId="0" applyFont="0" applyFill="0" applyBorder="0" applyProtection="0"/>
    <xf numFmtId="188" fontId="62" fillId="0" borderId="0" applyFont="0" applyFill="0" applyBorder="0" applyProtection="0">
      <alignment horizontal="right"/>
    </xf>
    <xf numFmtId="0" fontId="77" fillId="0" borderId="0"/>
    <xf numFmtId="171" fontId="6" fillId="0" borderId="0" applyFont="0" applyFill="0" applyBorder="0" applyAlignment="0" applyProtection="0"/>
    <xf numFmtId="0" fontId="71" fillId="0" borderId="0"/>
  </cellStyleXfs>
  <cellXfs count="26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8" fillId="8" borderId="0" xfId="1" applyFont="1" applyFill="1" applyBorder="1"/>
    <xf numFmtId="0" fontId="11" fillId="8" borderId="0" xfId="1" applyFont="1" applyFill="1" applyBorder="1" applyAlignment="1">
      <alignment horizontal="right"/>
    </xf>
    <xf numFmtId="0" fontId="8" fillId="9" borderId="6" xfId="1" applyFont="1" applyFill="1" applyBorder="1"/>
    <xf numFmtId="169" fontId="8" fillId="8" borderId="7" xfId="1" applyNumberFormat="1" applyFont="1" applyFill="1" applyBorder="1"/>
    <xf numFmtId="169" fontId="8" fillId="8" borderId="8" xfId="1" applyNumberFormat="1" applyFont="1" applyFill="1" applyBorder="1"/>
    <xf numFmtId="169" fontId="8" fillId="8" borderId="9" xfId="1" applyNumberFormat="1" applyFont="1" applyFill="1" applyBorder="1"/>
    <xf numFmtId="0" fontId="7" fillId="9" borderId="6" xfId="1" applyFont="1" applyFill="1" applyBorder="1"/>
    <xf numFmtId="169" fontId="7" fillId="8" borderId="7" xfId="1" applyNumberFormat="1" applyFont="1" applyFill="1" applyBorder="1"/>
    <xf numFmtId="169" fontId="7" fillId="8" borderId="8" xfId="1" applyNumberFormat="1" applyFont="1" applyFill="1" applyBorder="1"/>
    <xf numFmtId="169" fontId="7" fillId="8" borderId="9" xfId="1" applyNumberFormat="1" applyFont="1" applyFill="1" applyBorder="1"/>
    <xf numFmtId="0" fontId="10" fillId="9" borderId="6" xfId="1" applyFont="1" applyFill="1" applyBorder="1"/>
    <xf numFmtId="0" fontId="7" fillId="9" borderId="10" xfId="1" applyFont="1" applyFill="1" applyBorder="1"/>
    <xf numFmtId="169" fontId="7" fillId="8" borderId="11" xfId="1" applyNumberFormat="1" applyFont="1" applyFill="1" applyBorder="1"/>
    <xf numFmtId="169" fontId="7" fillId="8" borderId="12" xfId="1" applyNumberFormat="1" applyFont="1" applyFill="1" applyBorder="1"/>
    <xf numFmtId="169" fontId="7" fillId="8" borderId="13" xfId="1" applyNumberFormat="1" applyFont="1" applyFill="1" applyBorder="1"/>
    <xf numFmtId="0" fontId="11" fillId="8" borderId="0" xfId="1" applyFont="1" applyFill="1" applyBorder="1" applyAlignment="1">
      <alignment horizontal="left" vertical="top"/>
    </xf>
    <xf numFmtId="0" fontId="41" fillId="9" borderId="2" xfId="1" applyFont="1" applyFill="1" applyBorder="1"/>
    <xf numFmtId="17" fontId="59" fillId="9" borderId="3" xfId="1" applyNumberFormat="1" applyFont="1" applyFill="1" applyBorder="1" applyAlignment="1">
      <alignment horizontal="center"/>
    </xf>
    <xf numFmtId="17" fontId="59" fillId="9" borderId="4" xfId="1" applyNumberFormat="1" applyFont="1" applyFill="1" applyBorder="1" applyAlignment="1">
      <alignment horizontal="center"/>
    </xf>
    <xf numFmtId="17" fontId="59" fillId="9" borderId="5" xfId="1" applyNumberFormat="1" applyFont="1" applyFill="1" applyBorder="1" applyAlignment="1">
      <alignment horizontal="center"/>
    </xf>
    <xf numFmtId="244" fontId="8" fillId="8" borderId="9" xfId="1" applyNumberFormat="1" applyFont="1" applyFill="1" applyBorder="1"/>
    <xf numFmtId="0" fontId="9" fillId="8" borderId="0" xfId="1" applyFont="1" applyFill="1" applyBorder="1" applyAlignment="1">
      <alignment horizontal="left" vertical="center" wrapText="1"/>
    </xf>
    <xf numFmtId="0" fontId="11" fillId="8" borderId="14" xfId="1" applyFont="1" applyFill="1" applyBorder="1" applyAlignment="1">
      <alignment horizontal="center" vertical="top" wrapText="1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tabSelected="1" view="pageBreakPreview" zoomScaleNormal="100" zoomScaleSheetLayoutView="100" workbookViewId="0">
      <pane xSplit="1" ySplit="5" topLeftCell="M6" activePane="bottomRight" state="frozen"/>
      <selection pane="topRight" activeCell="B1" sqref="B1"/>
      <selection pane="bottomLeft" activeCell="A6" sqref="A6"/>
      <selection pane="bottomRight" activeCell="A3" sqref="A3:D3"/>
    </sheetView>
  </sheetViews>
  <sheetFormatPr defaultRowHeight="15"/>
  <cols>
    <col min="1" max="1" width="52.5703125" style="2" customWidth="1"/>
    <col min="2" max="2" width="10.5703125" style="2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21" width="10.7109375" style="2" customWidth="1"/>
    <col min="22" max="16384" width="9.140625" style="2"/>
  </cols>
  <sheetData>
    <row r="1" spans="1:21" ht="1.5" customHeight="1">
      <c r="A1" s="1"/>
    </row>
    <row r="2" spans="1:21" ht="15.75" hidden="1" customHeight="1">
      <c r="A2" s="1"/>
    </row>
    <row r="3" spans="1:21" ht="42" customHeight="1">
      <c r="A3" s="24" t="s">
        <v>17</v>
      </c>
      <c r="B3" s="24"/>
      <c r="C3" s="24"/>
      <c r="D3" s="24"/>
    </row>
    <row r="4" spans="1:21" ht="21.75" customHeight="1" thickBot="1">
      <c r="A4" s="3"/>
      <c r="B4" s="3"/>
      <c r="C4" s="3"/>
      <c r="E4" s="4"/>
      <c r="F4" s="4"/>
      <c r="G4" s="4"/>
      <c r="H4" s="4"/>
      <c r="U4" s="2" t="s">
        <v>0</v>
      </c>
    </row>
    <row r="5" spans="1:21" ht="25.5" customHeight="1" thickBot="1">
      <c r="A5" s="19"/>
      <c r="B5" s="20">
        <v>40451</v>
      </c>
      <c r="C5" s="21">
        <v>40543</v>
      </c>
      <c r="D5" s="22">
        <v>40633</v>
      </c>
      <c r="E5" s="22">
        <v>40724</v>
      </c>
      <c r="F5" s="22">
        <v>40816</v>
      </c>
      <c r="G5" s="22">
        <v>40907</v>
      </c>
      <c r="H5" s="22">
        <v>40969</v>
      </c>
      <c r="I5" s="22">
        <v>41061</v>
      </c>
      <c r="J5" s="22">
        <v>41153</v>
      </c>
      <c r="K5" s="22">
        <v>41244</v>
      </c>
      <c r="L5" s="22">
        <v>41334</v>
      </c>
      <c r="M5" s="22">
        <v>41426</v>
      </c>
      <c r="N5" s="22">
        <v>41518</v>
      </c>
      <c r="O5" s="22">
        <v>41609</v>
      </c>
      <c r="P5" s="22">
        <v>41699</v>
      </c>
      <c r="Q5" s="22">
        <v>41791</v>
      </c>
      <c r="R5" s="22">
        <v>41883</v>
      </c>
      <c r="S5" s="22">
        <v>41974</v>
      </c>
      <c r="T5" s="22">
        <v>42064</v>
      </c>
      <c r="U5" s="22">
        <v>42156</v>
      </c>
    </row>
    <row r="6" spans="1:21" ht="18" customHeight="1">
      <c r="A6" s="5" t="s">
        <v>1</v>
      </c>
      <c r="B6" s="6">
        <v>472.36257554000002</v>
      </c>
      <c r="C6" s="7">
        <v>510</v>
      </c>
      <c r="D6" s="8">
        <v>491</v>
      </c>
      <c r="E6" s="8">
        <v>498</v>
      </c>
      <c r="F6" s="8">
        <v>497</v>
      </c>
      <c r="G6" s="8">
        <v>476</v>
      </c>
      <c r="H6" s="8">
        <v>491</v>
      </c>
      <c r="I6" s="8">
        <v>422</v>
      </c>
      <c r="J6" s="8">
        <v>408.45183361999989</v>
      </c>
      <c r="K6" s="8">
        <v>408</v>
      </c>
      <c r="L6" s="8">
        <v>415</v>
      </c>
      <c r="M6" s="8">
        <v>400</v>
      </c>
      <c r="N6" s="8">
        <v>408</v>
      </c>
      <c r="O6" s="8">
        <v>399</v>
      </c>
      <c r="P6" s="8">
        <v>405</v>
      </c>
      <c r="Q6" s="8">
        <v>412</v>
      </c>
      <c r="R6" s="8">
        <v>400</v>
      </c>
      <c r="S6" s="8">
        <v>398</v>
      </c>
      <c r="T6" s="8">
        <v>414</v>
      </c>
      <c r="U6" s="8">
        <v>406</v>
      </c>
    </row>
    <row r="7" spans="1:21" ht="18" customHeight="1">
      <c r="A7" s="5" t="s">
        <v>2</v>
      </c>
      <c r="B7" s="6">
        <v>335.91336057999996</v>
      </c>
      <c r="C7" s="7">
        <v>357</v>
      </c>
      <c r="D7" s="8">
        <v>319</v>
      </c>
      <c r="E7" s="8">
        <v>321</v>
      </c>
      <c r="F7" s="8">
        <v>324</v>
      </c>
      <c r="G7" s="8">
        <v>304</v>
      </c>
      <c r="H7" s="8">
        <v>304</v>
      </c>
      <c r="I7" s="8">
        <v>241</v>
      </c>
      <c r="J7" s="8">
        <v>235.49498532999999</v>
      </c>
      <c r="K7" s="8">
        <v>234</v>
      </c>
      <c r="L7" s="8">
        <v>228</v>
      </c>
      <c r="M7" s="8">
        <v>235</v>
      </c>
      <c r="N7" s="8">
        <v>231</v>
      </c>
      <c r="O7" s="8">
        <v>229</v>
      </c>
      <c r="P7" s="8">
        <v>223</v>
      </c>
      <c r="Q7" s="8">
        <v>224</v>
      </c>
      <c r="R7" s="8">
        <v>224</v>
      </c>
      <c r="S7" s="8">
        <v>219</v>
      </c>
      <c r="T7" s="8">
        <v>241</v>
      </c>
      <c r="U7" s="8">
        <v>231</v>
      </c>
    </row>
    <row r="8" spans="1:21" ht="18" customHeight="1">
      <c r="A8" s="9" t="s">
        <v>3</v>
      </c>
      <c r="B8" s="10">
        <v>136.44921496000006</v>
      </c>
      <c r="C8" s="11">
        <v>153</v>
      </c>
      <c r="D8" s="12">
        <f>D6-D7</f>
        <v>172</v>
      </c>
      <c r="E8" s="12">
        <f>E6-E7</f>
        <v>177</v>
      </c>
      <c r="F8" s="12">
        <f>F6-F7</f>
        <v>173</v>
      </c>
      <c r="G8" s="12">
        <v>172</v>
      </c>
      <c r="H8" s="12">
        <f>H6-H7</f>
        <v>187</v>
      </c>
      <c r="I8" s="12">
        <f>I6-I7</f>
        <v>181</v>
      </c>
      <c r="J8" s="12">
        <f t="shared" ref="J8:O8" si="0">J6-J7</f>
        <v>172.9568482899999</v>
      </c>
      <c r="K8" s="12">
        <v>174</v>
      </c>
      <c r="L8" s="12">
        <f t="shared" si="0"/>
        <v>187</v>
      </c>
      <c r="M8" s="12">
        <f t="shared" si="0"/>
        <v>165</v>
      </c>
      <c r="N8" s="12">
        <f t="shared" si="0"/>
        <v>177</v>
      </c>
      <c r="O8" s="12">
        <f t="shared" si="0"/>
        <v>170</v>
      </c>
      <c r="P8" s="12">
        <v>182</v>
      </c>
      <c r="Q8" s="12">
        <v>188</v>
      </c>
      <c r="R8" s="12">
        <f>R6-R7</f>
        <v>176</v>
      </c>
      <c r="S8" s="12">
        <f>S6-S7</f>
        <v>179</v>
      </c>
      <c r="T8" s="12">
        <v>173</v>
      </c>
      <c r="U8" s="12">
        <f>U6-U7</f>
        <v>175</v>
      </c>
    </row>
    <row r="9" spans="1:21" ht="18" customHeight="1">
      <c r="A9" s="13"/>
      <c r="B9" s="6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18" customHeight="1">
      <c r="A10" s="9" t="s">
        <v>4</v>
      </c>
      <c r="B10" s="10">
        <v>184.51846550000002</v>
      </c>
      <c r="C10" s="11">
        <v>202</v>
      </c>
      <c r="D10" s="12">
        <f>D11+D12</f>
        <v>168.01905119000003</v>
      </c>
      <c r="E10" s="12">
        <f>E11+E12</f>
        <v>175</v>
      </c>
      <c r="F10" s="12">
        <f>F11+F12</f>
        <v>185</v>
      </c>
      <c r="G10" s="12">
        <v>184</v>
      </c>
      <c r="H10" s="12">
        <f>H11+H12</f>
        <v>189</v>
      </c>
      <c r="I10" s="12">
        <f>I11+I12</f>
        <v>167</v>
      </c>
      <c r="J10" s="12">
        <v>177.96196124999997</v>
      </c>
      <c r="K10" s="12">
        <v>185</v>
      </c>
      <c r="L10" s="12">
        <f>L11+L12</f>
        <v>182</v>
      </c>
      <c r="M10" s="12">
        <f>M11+M12</f>
        <v>198</v>
      </c>
      <c r="N10" s="12">
        <f>N11+N12</f>
        <v>193</v>
      </c>
      <c r="O10" s="12">
        <f t="shared" ref="O10:S10" si="1">O11+O12</f>
        <v>202</v>
      </c>
      <c r="P10" s="12">
        <v>191</v>
      </c>
      <c r="Q10" s="12">
        <v>194</v>
      </c>
      <c r="R10" s="12">
        <f t="shared" si="1"/>
        <v>197</v>
      </c>
      <c r="S10" s="12">
        <f t="shared" si="1"/>
        <v>214</v>
      </c>
      <c r="T10" s="12">
        <v>197</v>
      </c>
      <c r="U10" s="12">
        <f t="shared" ref="U10" si="2">U11+U12</f>
        <v>210</v>
      </c>
    </row>
    <row r="11" spans="1:21" ht="18" customHeight="1">
      <c r="A11" s="5" t="s">
        <v>5</v>
      </c>
      <c r="B11" s="6">
        <v>55.894596980000038</v>
      </c>
      <c r="C11" s="7">
        <v>65</v>
      </c>
      <c r="D11" s="8">
        <v>58.019051190000013</v>
      </c>
      <c r="E11" s="8">
        <v>65</v>
      </c>
      <c r="F11" s="8">
        <v>67</v>
      </c>
      <c r="G11" s="8">
        <v>67</v>
      </c>
      <c r="H11" s="8">
        <v>66</v>
      </c>
      <c r="I11" s="8">
        <v>67</v>
      </c>
      <c r="J11" s="8">
        <v>70.554284209999977</v>
      </c>
      <c r="K11" s="8">
        <v>72</v>
      </c>
      <c r="L11" s="8">
        <v>70</v>
      </c>
      <c r="M11" s="8">
        <v>78</v>
      </c>
      <c r="N11" s="8">
        <v>79</v>
      </c>
      <c r="O11" s="8">
        <v>79</v>
      </c>
      <c r="P11" s="8">
        <v>73</v>
      </c>
      <c r="Q11" s="8">
        <v>81</v>
      </c>
      <c r="R11" s="8">
        <v>81</v>
      </c>
      <c r="S11" s="8">
        <v>97</v>
      </c>
      <c r="T11" s="8">
        <v>83</v>
      </c>
      <c r="U11" s="8">
        <v>91</v>
      </c>
    </row>
    <row r="12" spans="1:21" ht="18" customHeight="1">
      <c r="A12" s="5" t="s">
        <v>6</v>
      </c>
      <c r="B12" s="6">
        <v>128.62386851999997</v>
      </c>
      <c r="C12" s="7">
        <v>137</v>
      </c>
      <c r="D12" s="8">
        <v>110</v>
      </c>
      <c r="E12" s="8">
        <v>110</v>
      </c>
      <c r="F12" s="8">
        <v>118</v>
      </c>
      <c r="G12" s="8">
        <v>117</v>
      </c>
      <c r="H12" s="8">
        <v>123</v>
      </c>
      <c r="I12" s="8">
        <v>100</v>
      </c>
      <c r="J12" s="8">
        <v>107.40767704</v>
      </c>
      <c r="K12" s="8">
        <v>113</v>
      </c>
      <c r="L12" s="8">
        <v>112</v>
      </c>
      <c r="M12" s="8">
        <v>120</v>
      </c>
      <c r="N12" s="8">
        <v>114</v>
      </c>
      <c r="O12" s="8">
        <v>123</v>
      </c>
      <c r="P12" s="8">
        <v>118</v>
      </c>
      <c r="Q12" s="8">
        <v>113</v>
      </c>
      <c r="R12" s="8">
        <v>116</v>
      </c>
      <c r="S12" s="8">
        <v>117</v>
      </c>
      <c r="T12" s="8">
        <v>114</v>
      </c>
      <c r="U12" s="8">
        <v>119</v>
      </c>
    </row>
    <row r="13" spans="1:21" ht="18" customHeight="1">
      <c r="A13" s="5"/>
      <c r="B13" s="6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18" customHeight="1">
      <c r="A14" s="9" t="s">
        <v>7</v>
      </c>
      <c r="B14" s="10">
        <v>320.96768046000011</v>
      </c>
      <c r="C14" s="11">
        <v>355</v>
      </c>
      <c r="D14" s="12">
        <f>D8+D10</f>
        <v>340.01905119000003</v>
      </c>
      <c r="E14" s="12">
        <f>E8+E10</f>
        <v>352</v>
      </c>
      <c r="F14" s="12">
        <f>F8+F10</f>
        <v>358</v>
      </c>
      <c r="G14" s="12">
        <v>356</v>
      </c>
      <c r="H14" s="12">
        <f>H8+H10</f>
        <v>376</v>
      </c>
      <c r="I14" s="12">
        <f>I8+I10</f>
        <v>348</v>
      </c>
      <c r="J14" s="12">
        <v>350.91880953999987</v>
      </c>
      <c r="K14" s="12">
        <v>359</v>
      </c>
      <c r="L14" s="12">
        <f>L8+L10</f>
        <v>369</v>
      </c>
      <c r="M14" s="12">
        <f>M8+M10</f>
        <v>363</v>
      </c>
      <c r="N14" s="12">
        <f>N8+N10</f>
        <v>370</v>
      </c>
      <c r="O14" s="12">
        <f t="shared" ref="O14" si="3">O8+O10</f>
        <v>372</v>
      </c>
      <c r="P14" s="12">
        <v>373</v>
      </c>
      <c r="Q14" s="12">
        <v>382</v>
      </c>
      <c r="R14" s="12">
        <f>R8+R10</f>
        <v>373</v>
      </c>
      <c r="S14" s="12">
        <f>S8+S10</f>
        <v>393</v>
      </c>
      <c r="T14" s="12">
        <v>370</v>
      </c>
      <c r="U14" s="12">
        <f>U8+U10</f>
        <v>385</v>
      </c>
    </row>
    <row r="15" spans="1:21" ht="18" customHeight="1">
      <c r="A15" s="9"/>
      <c r="B15" s="6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ht="18" customHeight="1">
      <c r="A16" s="9" t="s">
        <v>8</v>
      </c>
      <c r="B16" s="10">
        <v>209.14297093000002</v>
      </c>
      <c r="C16" s="11">
        <v>244</v>
      </c>
      <c r="D16" s="12">
        <f>D17+D18</f>
        <v>231</v>
      </c>
      <c r="E16" s="12">
        <f>E17+E18</f>
        <v>241</v>
      </c>
      <c r="F16" s="12">
        <f>F17+F18</f>
        <v>251</v>
      </c>
      <c r="G16" s="12">
        <v>240</v>
      </c>
      <c r="H16" s="12">
        <f>H17+H18</f>
        <v>246</v>
      </c>
      <c r="I16" s="12">
        <f>I17+I18</f>
        <v>225</v>
      </c>
      <c r="J16" s="12">
        <v>223.43907991</v>
      </c>
      <c r="K16" s="12">
        <v>240</v>
      </c>
      <c r="L16" s="12">
        <f>L17+L18</f>
        <v>243</v>
      </c>
      <c r="M16" s="12">
        <f>M17+M18</f>
        <v>220</v>
      </c>
      <c r="N16" s="12">
        <f>N17+N18</f>
        <v>246</v>
      </c>
      <c r="O16" s="12">
        <f t="shared" ref="O16:S16" si="4">O17+O18</f>
        <v>239</v>
      </c>
      <c r="P16" s="12">
        <v>246</v>
      </c>
      <c r="Q16" s="12">
        <v>248</v>
      </c>
      <c r="R16" s="12">
        <f t="shared" si="4"/>
        <v>247</v>
      </c>
      <c r="S16" s="12">
        <f t="shared" si="4"/>
        <v>265</v>
      </c>
      <c r="T16" s="12">
        <v>273</v>
      </c>
      <c r="U16" s="12">
        <f t="shared" ref="U16" si="5">U17+U18</f>
        <v>277</v>
      </c>
    </row>
    <row r="17" spans="1:21" ht="18" customHeight="1">
      <c r="A17" s="5" t="s">
        <v>9</v>
      </c>
      <c r="B17" s="6">
        <v>61.287354260000001</v>
      </c>
      <c r="C17" s="7">
        <v>66</v>
      </c>
      <c r="D17" s="8">
        <v>64</v>
      </c>
      <c r="E17" s="8">
        <v>67</v>
      </c>
      <c r="F17" s="8">
        <v>73</v>
      </c>
      <c r="G17" s="8">
        <v>68</v>
      </c>
      <c r="H17" s="8">
        <v>71</v>
      </c>
      <c r="I17" s="8">
        <v>59</v>
      </c>
      <c r="J17" s="8">
        <v>56.377752529999903</v>
      </c>
      <c r="K17" s="8">
        <v>64</v>
      </c>
      <c r="L17" s="8">
        <v>65</v>
      </c>
      <c r="M17" s="8">
        <v>64</v>
      </c>
      <c r="N17" s="8">
        <v>61</v>
      </c>
      <c r="O17" s="8">
        <v>65</v>
      </c>
      <c r="P17" s="8">
        <v>68</v>
      </c>
      <c r="Q17" s="8">
        <v>66</v>
      </c>
      <c r="R17" s="8">
        <v>70</v>
      </c>
      <c r="S17" s="8">
        <v>71</v>
      </c>
      <c r="T17" s="8">
        <v>91</v>
      </c>
      <c r="U17" s="8">
        <v>88</v>
      </c>
    </row>
    <row r="18" spans="1:21" ht="18" customHeight="1">
      <c r="A18" s="5" t="s">
        <v>10</v>
      </c>
      <c r="B18" s="6">
        <v>147.85561667000002</v>
      </c>
      <c r="C18" s="7">
        <v>178</v>
      </c>
      <c r="D18" s="8">
        <v>167</v>
      </c>
      <c r="E18" s="8">
        <v>174</v>
      </c>
      <c r="F18" s="8">
        <v>178</v>
      </c>
      <c r="G18" s="8">
        <v>172</v>
      </c>
      <c r="H18" s="8">
        <v>175</v>
      </c>
      <c r="I18" s="8">
        <v>166</v>
      </c>
      <c r="J18" s="8">
        <v>167.06132738000011</v>
      </c>
      <c r="K18" s="8">
        <v>176</v>
      </c>
      <c r="L18" s="8">
        <v>178</v>
      </c>
      <c r="M18" s="8">
        <v>156</v>
      </c>
      <c r="N18" s="8">
        <v>185</v>
      </c>
      <c r="O18" s="8">
        <v>174</v>
      </c>
      <c r="P18" s="8">
        <v>178</v>
      </c>
      <c r="Q18" s="8">
        <v>182</v>
      </c>
      <c r="R18" s="8">
        <v>177</v>
      </c>
      <c r="S18" s="8">
        <v>194</v>
      </c>
      <c r="T18" s="8">
        <v>182</v>
      </c>
      <c r="U18" s="8">
        <v>189</v>
      </c>
    </row>
    <row r="19" spans="1:21" ht="18" customHeight="1">
      <c r="A19" s="5"/>
      <c r="B19" s="6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8" customHeight="1">
      <c r="A20" s="9" t="s">
        <v>11</v>
      </c>
      <c r="B20" s="10">
        <v>111.82470953000009</v>
      </c>
      <c r="C20" s="11">
        <v>111</v>
      </c>
      <c r="D20" s="12">
        <f>D14-D16</f>
        <v>109.01905119000003</v>
      </c>
      <c r="E20" s="12">
        <f>E14-E16</f>
        <v>111</v>
      </c>
      <c r="F20" s="12">
        <f>F14-F16</f>
        <v>107</v>
      </c>
      <c r="G20" s="12">
        <v>116</v>
      </c>
      <c r="H20" s="12">
        <f>H14-H16</f>
        <v>130</v>
      </c>
      <c r="I20" s="12">
        <f>I14-I16</f>
        <v>123</v>
      </c>
      <c r="J20" s="12">
        <v>128</v>
      </c>
      <c r="K20" s="12">
        <v>119</v>
      </c>
      <c r="L20" s="12">
        <f t="shared" ref="L20:S20" si="6">L14-L16</f>
        <v>126</v>
      </c>
      <c r="M20" s="12">
        <f t="shared" si="6"/>
        <v>143</v>
      </c>
      <c r="N20" s="12">
        <f t="shared" si="6"/>
        <v>124</v>
      </c>
      <c r="O20" s="12">
        <f t="shared" si="6"/>
        <v>133</v>
      </c>
      <c r="P20" s="12">
        <v>127</v>
      </c>
      <c r="Q20" s="12">
        <v>134</v>
      </c>
      <c r="R20" s="12">
        <f t="shared" si="6"/>
        <v>126</v>
      </c>
      <c r="S20" s="12">
        <f t="shared" si="6"/>
        <v>128</v>
      </c>
      <c r="T20" s="12">
        <v>97</v>
      </c>
      <c r="U20" s="12">
        <f t="shared" ref="U20" si="7">U14-U16</f>
        <v>108</v>
      </c>
    </row>
    <row r="21" spans="1:21" ht="18" customHeight="1">
      <c r="A21" s="5"/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t="18" customHeight="1">
      <c r="A22" s="5" t="s">
        <v>12</v>
      </c>
      <c r="B22" s="6">
        <v>26.476855660000002</v>
      </c>
      <c r="C22" s="7">
        <v>34</v>
      </c>
      <c r="D22" s="8">
        <v>14</v>
      </c>
      <c r="E22" s="8">
        <v>50</v>
      </c>
      <c r="F22" s="8">
        <v>22</v>
      </c>
      <c r="G22" s="8">
        <v>13</v>
      </c>
      <c r="H22" s="8">
        <v>17</v>
      </c>
      <c r="I22" s="8">
        <v>17</v>
      </c>
      <c r="J22" s="8">
        <v>13.67015</v>
      </c>
      <c r="K22" s="8">
        <v>22</v>
      </c>
      <c r="L22" s="8">
        <v>17</v>
      </c>
      <c r="M22" s="8">
        <v>17</v>
      </c>
      <c r="N22" s="8">
        <v>12</v>
      </c>
      <c r="O22" s="8">
        <v>31</v>
      </c>
      <c r="P22" s="8">
        <v>17</v>
      </c>
      <c r="Q22" s="8">
        <v>7</v>
      </c>
      <c r="R22" s="23">
        <v>0.4</v>
      </c>
      <c r="S22" s="8">
        <v>10</v>
      </c>
      <c r="T22" s="8">
        <v>30</v>
      </c>
      <c r="U22" s="8">
        <v>5</v>
      </c>
    </row>
    <row r="23" spans="1:21" ht="18" customHeight="1">
      <c r="A23" s="5"/>
      <c r="B23" s="6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18" customHeight="1">
      <c r="A24" s="9" t="s">
        <v>13</v>
      </c>
      <c r="B24" s="10">
        <v>86</v>
      </c>
      <c r="C24" s="11">
        <v>77</v>
      </c>
      <c r="D24" s="12">
        <f>D20-D22</f>
        <v>95.019051190000027</v>
      </c>
      <c r="E24" s="12">
        <f>E20-E22</f>
        <v>61</v>
      </c>
      <c r="F24" s="12">
        <f>F20-F22</f>
        <v>85</v>
      </c>
      <c r="G24" s="12">
        <v>103</v>
      </c>
      <c r="H24" s="12">
        <f>H20-H22</f>
        <v>113</v>
      </c>
      <c r="I24" s="12">
        <f>I20-I22</f>
        <v>106</v>
      </c>
      <c r="J24" s="12">
        <v>114.32984999999999</v>
      </c>
      <c r="K24" s="12">
        <v>97</v>
      </c>
      <c r="L24" s="12">
        <f>L20-L22</f>
        <v>109</v>
      </c>
      <c r="M24" s="12">
        <f>M20-M22</f>
        <v>126</v>
      </c>
      <c r="N24" s="12">
        <f>N20-N22</f>
        <v>112</v>
      </c>
      <c r="O24" s="12">
        <f t="shared" ref="O24:S24" si="8">O20-O22</f>
        <v>102</v>
      </c>
      <c r="P24" s="12">
        <v>110</v>
      </c>
      <c r="Q24" s="12">
        <v>127</v>
      </c>
      <c r="R24" s="12">
        <f t="shared" si="8"/>
        <v>125.6</v>
      </c>
      <c r="S24" s="12">
        <f t="shared" si="8"/>
        <v>118</v>
      </c>
      <c r="T24" s="12">
        <v>67</v>
      </c>
      <c r="U24" s="12">
        <f t="shared" ref="U24" si="9">U20-U22</f>
        <v>103</v>
      </c>
    </row>
    <row r="25" spans="1:21" ht="18" customHeight="1">
      <c r="A25" s="5"/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18" customHeight="1">
      <c r="A26" s="5" t="s">
        <v>14</v>
      </c>
      <c r="B26" s="6">
        <v>13.971818000000001</v>
      </c>
      <c r="C26" s="7">
        <v>12</v>
      </c>
      <c r="D26" s="8">
        <v>13</v>
      </c>
      <c r="E26" s="8">
        <v>17</v>
      </c>
      <c r="F26" s="8">
        <v>14</v>
      </c>
      <c r="G26" s="8">
        <v>17</v>
      </c>
      <c r="H26" s="8">
        <v>17</v>
      </c>
      <c r="I26" s="8">
        <v>18</v>
      </c>
      <c r="J26" s="8">
        <v>18.839625000000002</v>
      </c>
      <c r="K26" s="8">
        <v>18</v>
      </c>
      <c r="L26" s="8">
        <v>18</v>
      </c>
      <c r="M26" s="8">
        <v>22</v>
      </c>
      <c r="N26" s="8">
        <v>18</v>
      </c>
      <c r="O26" s="8">
        <v>18</v>
      </c>
      <c r="P26" s="8">
        <v>20</v>
      </c>
      <c r="Q26" s="8">
        <v>12</v>
      </c>
      <c r="R26" s="8">
        <v>18</v>
      </c>
      <c r="S26" s="8">
        <v>19</v>
      </c>
      <c r="T26" s="8">
        <v>21</v>
      </c>
      <c r="U26" s="8">
        <v>20</v>
      </c>
    </row>
    <row r="27" spans="1:21" ht="18" customHeight="1">
      <c r="A27" s="5"/>
      <c r="B27" s="6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18" customHeight="1" thickBot="1">
      <c r="A28" s="14" t="s">
        <v>15</v>
      </c>
      <c r="B28" s="15">
        <v>72.028182000000001</v>
      </c>
      <c r="C28" s="16">
        <v>65</v>
      </c>
      <c r="D28" s="17">
        <f>D24-D26</f>
        <v>82.019051190000027</v>
      </c>
      <c r="E28" s="17">
        <f>E24-E26</f>
        <v>44</v>
      </c>
      <c r="F28" s="17">
        <f>F24-F26</f>
        <v>71</v>
      </c>
      <c r="G28" s="17">
        <v>86</v>
      </c>
      <c r="H28" s="17">
        <f>H24-H26</f>
        <v>96</v>
      </c>
      <c r="I28" s="17">
        <f>I24-I26</f>
        <v>88</v>
      </c>
      <c r="J28" s="17">
        <v>95.490224999999995</v>
      </c>
      <c r="K28" s="17">
        <v>79</v>
      </c>
      <c r="L28" s="17">
        <f>L24-L26</f>
        <v>91</v>
      </c>
      <c r="M28" s="17">
        <f>M24-M26</f>
        <v>104</v>
      </c>
      <c r="N28" s="17">
        <f>N24-N26</f>
        <v>94</v>
      </c>
      <c r="O28" s="17">
        <f t="shared" ref="O28:S28" si="10">O24-O26</f>
        <v>84</v>
      </c>
      <c r="P28" s="17">
        <v>90</v>
      </c>
      <c r="Q28" s="17">
        <v>115</v>
      </c>
      <c r="R28" s="17">
        <f t="shared" si="10"/>
        <v>107.6</v>
      </c>
      <c r="S28" s="17">
        <f t="shared" si="10"/>
        <v>99</v>
      </c>
      <c r="T28" s="17">
        <v>46</v>
      </c>
      <c r="U28" s="17">
        <f t="shared" ref="U28" si="11">U24-U26</f>
        <v>83</v>
      </c>
    </row>
    <row r="29" spans="1:21">
      <c r="A29" s="25" t="s">
        <v>16</v>
      </c>
      <c r="B29" s="25"/>
      <c r="C29" s="25"/>
      <c r="D29" s="25"/>
      <c r="E29" s="25"/>
      <c r="F29" s="25"/>
      <c r="G29" s="25"/>
      <c r="H29" s="25"/>
    </row>
    <row r="30" spans="1:21">
      <c r="A30" s="18" t="s">
        <v>18</v>
      </c>
    </row>
  </sheetData>
  <mergeCells count="2">
    <mergeCell ref="A3:D3"/>
    <mergeCell ref="A29:H29"/>
  </mergeCells>
  <pageMargins left="0.19685039370078741" right="0.19685039370078741" top="0.51181102362204722" bottom="0" header="7.874015748031496E-2" footer="7.874015748031496E-2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Sooraya S B. Goolam Hossen</cp:lastModifiedBy>
  <cp:lastPrinted>2015-03-10T12:00:19Z</cp:lastPrinted>
  <dcterms:created xsi:type="dcterms:W3CDTF">2014-06-04T10:48:31Z</dcterms:created>
  <dcterms:modified xsi:type="dcterms:W3CDTF">2015-11-09T13:04:25Z</dcterms:modified>
</cp:coreProperties>
</file>