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'36'!$A$1:$K$59</definedName>
  </definedNames>
  <calcPr calcId="145621"/>
</workbook>
</file>

<file path=xl/calcChain.xml><?xml version="1.0" encoding="utf-8"?>
<calcChain xmlns="http://schemas.openxmlformats.org/spreadsheetml/2006/main">
  <c r="H55" i="4" l="1"/>
  <c r="I55" i="4" l="1"/>
  <c r="I54" i="4" l="1"/>
  <c r="H54" i="4"/>
  <c r="H53" i="4" l="1"/>
  <c r="H52" i="4"/>
  <c r="H51" i="4" l="1"/>
  <c r="H50" i="4" l="1"/>
  <c r="H49" i="4" l="1"/>
  <c r="H48" i="4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<sst xmlns="http://schemas.openxmlformats.org/spreadsheetml/2006/main" count="41" uniqueCount="41">
  <si>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</si>
  <si>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</si>
  <si>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</si>
  <si>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</si>
  <si>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</si>
  <si>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</si>
  <si>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</si>
  <si>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</si>
  <si>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</si>
  <si>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</si>
  <si>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</si>
  <si>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</si>
  <si>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</si>
  <si>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</si>
  <si>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</si>
  <si>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</si>
  <si>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</si>
  <si>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</si>
  <si>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</si>
  <si>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Valued at end-of-period exchange rate.</t>
    </r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</si>
  <si>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</si>
  <si>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</si>
  <si>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</si>
  <si>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</si>
  <si>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</si>
  <si>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</si>
  <si>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</si>
  <si>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</si>
  <si>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</si>
  <si>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Mar-13</t>
    </r>
    <r>
      <rPr>
        <b/>
        <vertAlign val="superscript"/>
        <sz val="10"/>
        <rFont val="Arial"/>
        <family val="2"/>
      </rPr>
      <t xml:space="preserve"> </t>
    </r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</si>
  <si>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</si>
  <si>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</si>
  <si>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</si>
  <si>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</si>
  <si>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</si>
  <si>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r>
      <t xml:space="preserve">Sep-13 </t>
    </r>
    <r>
      <rPr>
        <b/>
        <vertAlign val="superscript"/>
        <sz val="10"/>
        <rFont val="Arial"/>
        <family val="2"/>
      </rPr>
      <t>2</t>
    </r>
  </si>
  <si>
    <t>Import Cover based on imports of goods, fob and non-factor services</t>
  </si>
  <si>
    <t>Table 36: Gross Official International Reserves: October 2012 - October 2013</t>
  </si>
  <si>
    <r>
      <t xml:space="preserve">Oct-13 </t>
    </r>
    <r>
      <rPr>
        <b/>
        <vertAlign val="superscript"/>
        <sz val="10"/>
        <rFont val="Arial"/>
        <family val="2"/>
      </rPr>
      <t>3</t>
    </r>
  </si>
  <si>
    <r>
      <t>2</t>
    </r>
    <r>
      <rPr>
        <i/>
        <sz val="10"/>
        <rFont val="Arial"/>
        <family val="2"/>
      </rPr>
      <t xml:space="preserve"> Revised.</t>
    </r>
  </si>
  <si>
    <r>
      <t xml:space="preserve">3 </t>
    </r>
    <r>
      <rPr>
        <i/>
        <sz val="10"/>
        <rFont val="Arial"/>
        <family val="2"/>
      </rPr>
      <t>Provisional.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</si>
</sst>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0" fontId="6" fillId="0" borderId="0" xfId="1" applyFont="1" applyFill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3" fontId="2" fillId="0" borderId="24" xfId="0" applyNumberFormat="1" applyFont="1" applyFill="1" applyBorder="1" applyAlignment="1">
      <alignment horizontal="right"/>
    </xf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7" zoomScale="90" zoomScaleNormal="90" workbookViewId="0">
      <selection activeCell="C58" sqref="C58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37</v>
      </c>
    </row>
    <row r="2" spans="1:11" ht="19.5" customHeight="1" thickBot="1" x14ac:dyDescent="0.25"/>
    <row r="3" spans="1:11" ht="13.5" customHeight="1" thickTop="1" x14ac:dyDescent="0.2">
      <c r="A3" s="3"/>
      <c r="B3" s="70" t="s">
        <v>1</v>
      </c>
      <c r="C3" s="71"/>
      <c r="D3" s="71"/>
      <c r="E3" s="72"/>
      <c r="F3" s="64" t="s">
        <v>20</v>
      </c>
      <c r="G3" s="64" t="s">
        <v>21</v>
      </c>
      <c r="H3" s="64" t="s">
        <v>22</v>
      </c>
      <c r="I3" s="64" t="s">
        <v>23</v>
      </c>
      <c r="J3" s="67" t="s">
        <v>36</v>
      </c>
    </row>
    <row r="4" spans="1:11" ht="13.5" customHeight="1" x14ac:dyDescent="0.2">
      <c r="A4" s="4"/>
      <c r="B4" s="73" t="s">
        <v>2</v>
      </c>
      <c r="C4" s="74"/>
      <c r="D4" s="74"/>
      <c r="E4" s="75"/>
      <c r="F4" s="65"/>
      <c r="G4" s="65"/>
      <c r="H4" s="65"/>
      <c r="I4" s="65"/>
      <c r="J4" s="68"/>
    </row>
    <row r="5" spans="1:11" ht="16.5" customHeight="1" thickBot="1" x14ac:dyDescent="0.25">
      <c r="A5" s="4"/>
      <c r="B5" s="76" t="s">
        <v>4</v>
      </c>
      <c r="C5" s="77"/>
      <c r="D5" s="77"/>
      <c r="E5" s="78"/>
      <c r="F5" s="65"/>
      <c r="G5" s="65"/>
      <c r="H5" s="65"/>
      <c r="I5" s="65"/>
      <c r="J5" s="68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66"/>
      <c r="G6" s="66"/>
      <c r="H6" s="66"/>
      <c r="I6" s="66"/>
      <c r="J6" s="69"/>
    </row>
    <row r="7" spans="1:11" ht="24" customHeight="1" thickTop="1" thickBot="1" x14ac:dyDescent="0.25">
      <c r="A7" s="9"/>
      <c r="B7" s="79" t="s">
        <v>0</v>
      </c>
      <c r="C7" s="80"/>
      <c r="D7" s="80"/>
      <c r="E7" s="80"/>
      <c r="F7" s="80"/>
      <c r="G7" s="80"/>
      <c r="H7" s="81"/>
      <c r="I7" s="10" t="s">
        <v>3</v>
      </c>
      <c r="J7" s="10" t="s">
        <v>24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6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6"/>
      <c r="N32" s="46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5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5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5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5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7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5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7"/>
    </row>
    <row r="42" spans="1:14" ht="24" hidden="1" customHeight="1" thickTop="1" x14ac:dyDescent="0.2">
      <c r="A42" s="32" t="s">
        <v>25</v>
      </c>
      <c r="B42" s="36">
        <v>6817</v>
      </c>
      <c r="C42" s="13">
        <v>4685</v>
      </c>
      <c r="D42" s="13">
        <v>76297</v>
      </c>
      <c r="E42" s="45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7"/>
    </row>
    <row r="43" spans="1:14" ht="24" customHeight="1" thickTop="1" x14ac:dyDescent="0.2">
      <c r="A43" s="32">
        <v>41183</v>
      </c>
      <c r="B43" s="36">
        <v>6689</v>
      </c>
      <c r="C43" s="13">
        <v>4761</v>
      </c>
      <c r="D43" s="13">
        <v>76522</v>
      </c>
      <c r="E43" s="45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7"/>
    </row>
    <row r="44" spans="1:14" ht="24" customHeight="1" x14ac:dyDescent="0.2">
      <c r="A44" s="32">
        <v>41214</v>
      </c>
      <c r="B44" s="36">
        <v>6694</v>
      </c>
      <c r="C44" s="13">
        <v>4714</v>
      </c>
      <c r="D44" s="13">
        <v>78955</v>
      </c>
      <c r="E44" s="45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7"/>
    </row>
    <row r="45" spans="1:14" ht="24" customHeight="1" x14ac:dyDescent="0.2">
      <c r="A45" s="32" t="s">
        <v>26</v>
      </c>
      <c r="B45" s="36">
        <v>6399</v>
      </c>
      <c r="C45" s="13">
        <v>4688</v>
      </c>
      <c r="D45" s="13">
        <v>80322</v>
      </c>
      <c r="E45" s="45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7"/>
    </row>
    <row r="46" spans="1:14" ht="24" customHeight="1" x14ac:dyDescent="0.2">
      <c r="A46" s="32" t="s">
        <v>27</v>
      </c>
      <c r="B46" s="36">
        <v>6410</v>
      </c>
      <c r="C46" s="13">
        <v>4681</v>
      </c>
      <c r="D46" s="13">
        <v>82858</v>
      </c>
      <c r="E46" s="45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7"/>
    </row>
    <row r="47" spans="1:14" ht="24" customHeight="1" x14ac:dyDescent="0.2">
      <c r="A47" s="48" t="s">
        <v>28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5</v>
      </c>
      <c r="K47" s="47"/>
      <c r="M47" s="47"/>
    </row>
    <row r="48" spans="1:14" ht="24" customHeight="1" x14ac:dyDescent="0.2">
      <c r="A48" s="48" t="s">
        <v>29</v>
      </c>
      <c r="B48" s="36">
        <v>6263</v>
      </c>
      <c r="C48" s="13">
        <v>4664</v>
      </c>
      <c r="D48" s="13">
        <v>85650</v>
      </c>
      <c r="E48" s="34">
        <v>96577</v>
      </c>
      <c r="F48" s="24">
        <v>1572</v>
      </c>
      <c r="G48" s="16">
        <v>0.2</v>
      </c>
      <c r="H48" s="18">
        <f t="shared" ref="H48:H49" si="10">E48+F48+G48</f>
        <v>98149.2</v>
      </c>
      <c r="I48" s="18">
        <v>3150.3</v>
      </c>
      <c r="J48" s="18">
        <v>5.2</v>
      </c>
      <c r="K48" s="47"/>
      <c r="M48" s="47"/>
    </row>
    <row r="49" spans="1:13" ht="24" customHeight="1" x14ac:dyDescent="0.2">
      <c r="A49" s="48" t="s">
        <v>30</v>
      </c>
      <c r="B49" s="51">
        <v>5743</v>
      </c>
      <c r="C49" s="52">
        <v>4673</v>
      </c>
      <c r="D49" s="52">
        <v>85290</v>
      </c>
      <c r="E49" s="53">
        <v>95706</v>
      </c>
      <c r="F49" s="54">
        <v>1573</v>
      </c>
      <c r="G49" s="55">
        <v>0.1</v>
      </c>
      <c r="H49" s="18">
        <f t="shared" si="10"/>
        <v>97279.1</v>
      </c>
      <c r="I49" s="56">
        <v>3140.2</v>
      </c>
      <c r="J49" s="18">
        <v>5.0999999999999996</v>
      </c>
      <c r="K49" s="47"/>
      <c r="M49" s="47"/>
    </row>
    <row r="50" spans="1:13" ht="24" customHeight="1" x14ac:dyDescent="0.2">
      <c r="A50" s="48" t="s">
        <v>31</v>
      </c>
      <c r="B50" s="51">
        <v>5542</v>
      </c>
      <c r="C50" s="52">
        <v>4651</v>
      </c>
      <c r="D50" s="52">
        <v>93693</v>
      </c>
      <c r="E50" s="53">
        <v>103886</v>
      </c>
      <c r="F50" s="54">
        <v>1568</v>
      </c>
      <c r="G50" s="55">
        <v>0.1</v>
      </c>
      <c r="H50" s="18">
        <f t="shared" ref="H50:H55" si="11">E50+F50+G50</f>
        <v>105454.1</v>
      </c>
      <c r="I50" s="56">
        <v>3391.5</v>
      </c>
      <c r="J50" s="18">
        <v>5.6</v>
      </c>
      <c r="K50" s="47"/>
      <c r="M50" s="47"/>
    </row>
    <row r="51" spans="1:13" ht="24" customHeight="1" x14ac:dyDescent="0.2">
      <c r="A51" s="48" t="s">
        <v>32</v>
      </c>
      <c r="B51" s="51">
        <v>4699</v>
      </c>
      <c r="C51" s="52">
        <v>4662</v>
      </c>
      <c r="D51" s="52">
        <v>94063</v>
      </c>
      <c r="E51" s="60">
        <v>103424</v>
      </c>
      <c r="F51" s="54">
        <v>1616</v>
      </c>
      <c r="G51" s="55">
        <v>0.1</v>
      </c>
      <c r="H51" s="18">
        <f t="shared" si="11"/>
        <v>105040.1</v>
      </c>
      <c r="I51" s="61">
        <v>3386.9</v>
      </c>
      <c r="J51" s="17">
        <v>5.6</v>
      </c>
      <c r="K51" s="47"/>
      <c r="M51" s="47"/>
    </row>
    <row r="52" spans="1:13" ht="24" customHeight="1" x14ac:dyDescent="0.2">
      <c r="A52" s="48" t="s">
        <v>33</v>
      </c>
      <c r="B52" s="51">
        <v>5165</v>
      </c>
      <c r="C52" s="52">
        <v>4662</v>
      </c>
      <c r="D52" s="52">
        <v>90668</v>
      </c>
      <c r="E52" s="60">
        <v>100495</v>
      </c>
      <c r="F52" s="54">
        <v>1619</v>
      </c>
      <c r="G52" s="55">
        <v>0.1</v>
      </c>
      <c r="H52" s="18">
        <f t="shared" si="11"/>
        <v>102114.1</v>
      </c>
      <c r="I52" s="61">
        <v>3316.3</v>
      </c>
      <c r="J52" s="17">
        <v>5.4</v>
      </c>
      <c r="K52" s="47"/>
      <c r="M52" s="47"/>
    </row>
    <row r="53" spans="1:13" ht="24" customHeight="1" x14ac:dyDescent="0.2">
      <c r="A53" s="48" t="s">
        <v>34</v>
      </c>
      <c r="B53" s="51">
        <v>5407</v>
      </c>
      <c r="C53" s="52">
        <v>4667</v>
      </c>
      <c r="D53" s="52">
        <v>89022</v>
      </c>
      <c r="E53" s="60">
        <v>99096</v>
      </c>
      <c r="F53" s="54">
        <v>1620</v>
      </c>
      <c r="G53" s="55">
        <v>0.1</v>
      </c>
      <c r="H53" s="18">
        <f t="shared" si="11"/>
        <v>100716.1</v>
      </c>
      <c r="I53" s="61">
        <v>3271.5</v>
      </c>
      <c r="J53" s="18">
        <v>5.3</v>
      </c>
      <c r="K53" s="47"/>
      <c r="L53" s="47"/>
      <c r="M53" s="47"/>
    </row>
    <row r="54" spans="1:13" ht="24" customHeight="1" x14ac:dyDescent="0.2">
      <c r="A54" s="48" t="s">
        <v>35</v>
      </c>
      <c r="B54" s="51">
        <v>5140</v>
      </c>
      <c r="C54" s="52">
        <v>4667</v>
      </c>
      <c r="D54" s="52">
        <v>90922</v>
      </c>
      <c r="E54" s="60">
        <v>100729</v>
      </c>
      <c r="F54" s="54">
        <v>1717</v>
      </c>
      <c r="G54" s="55">
        <v>0.1</v>
      </c>
      <c r="H54" s="18">
        <f t="shared" si="11"/>
        <v>102446.1</v>
      </c>
      <c r="I54" s="61">
        <f>H54/30.4674</f>
        <v>3362.4825223025268</v>
      </c>
      <c r="J54" s="18">
        <v>5.4</v>
      </c>
      <c r="K54" s="47"/>
      <c r="L54" s="47"/>
      <c r="M54" s="47"/>
    </row>
    <row r="55" spans="1:13" ht="24" customHeight="1" thickBot="1" x14ac:dyDescent="0.25">
      <c r="A55" s="58" t="s">
        <v>38</v>
      </c>
      <c r="B55" s="49">
        <v>5043</v>
      </c>
      <c r="C55" s="50">
        <v>4671</v>
      </c>
      <c r="D55" s="50">
        <v>90302</v>
      </c>
      <c r="E55" s="57">
        <v>100016</v>
      </c>
      <c r="F55" s="63">
        <v>1698</v>
      </c>
      <c r="G55" s="62">
        <v>0.1</v>
      </c>
      <c r="H55" s="37">
        <f t="shared" si="11"/>
        <v>101714.1</v>
      </c>
      <c r="I55" s="59">
        <f>H55/30.0499</f>
        <v>3384.8398829946191</v>
      </c>
      <c r="J55" s="37">
        <v>5.4</v>
      </c>
      <c r="K55" s="47"/>
      <c r="M55" s="47"/>
    </row>
    <row r="56" spans="1:13" ht="21" customHeight="1" thickTop="1" x14ac:dyDescent="0.2">
      <c r="A56" s="39" t="s">
        <v>19</v>
      </c>
      <c r="B56" s="40"/>
      <c r="C56" s="40"/>
      <c r="D56" s="40"/>
      <c r="E56" s="41"/>
      <c r="F56" s="40"/>
      <c r="G56" s="40"/>
      <c r="H56" s="40"/>
      <c r="I56" s="40"/>
      <c r="J56" s="40"/>
    </row>
    <row r="57" spans="1:13" ht="18.75" customHeight="1" x14ac:dyDescent="0.2">
      <c r="A57" s="42" t="s">
        <v>39</v>
      </c>
      <c r="B57" s="41"/>
      <c r="C57" s="42" t="s">
        <v>40</v>
      </c>
      <c r="D57" s="41"/>
      <c r="E57" s="41"/>
      <c r="F57" s="41"/>
      <c r="G57" s="43"/>
      <c r="H57" s="40"/>
      <c r="I57" s="40"/>
      <c r="J57" s="40"/>
    </row>
    <row r="58" spans="1:13" ht="18" customHeight="1" x14ac:dyDescent="0.2">
      <c r="A58" s="44" t="s">
        <v>17</v>
      </c>
    </row>
    <row r="60" spans="1:13" x14ac:dyDescent="0.2">
      <c r="B60" s="38"/>
      <c r="C60" s="38"/>
      <c r="E60" s="38"/>
      <c r="F60" s="38"/>
    </row>
    <row r="61" spans="1:13" x14ac:dyDescent="0.2">
      <c r="B61" s="38"/>
      <c r="C61" s="38"/>
    </row>
    <row r="66" spans="2:6" x14ac:dyDescent="0.2">
      <c r="B66" s="38"/>
      <c r="C66" s="38"/>
      <c r="E66" s="38"/>
      <c r="F66" s="38"/>
    </row>
    <row r="67" spans="2:6" x14ac:dyDescent="0.2">
      <c r="B67" s="38"/>
      <c r="C67" s="38"/>
    </row>
  </sheetData>
  <mergeCells count="9">
    <mergeCell ref="B7:H7"/>
    <mergeCell ref="F3:F6"/>
    <mergeCell ref="G3:G6"/>
    <mergeCell ref="H3:H6"/>
    <mergeCell ref="I3:I6"/>
    <mergeCell ref="J3:J6"/>
    <mergeCell ref="B3:E3"/>
    <mergeCell ref="B4:E4"/>
    <mergeCell ref="B5:E5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2013-10-17T07:06:07Z</cp:lastPrinted>
  <dcterms:created xsi:type="dcterms:W3CDTF">2012-02-10T09:38:43Z</dcterms:created>
  <dcterms:modified xsi:type="dcterms:W3CDTF">2013-11-07T10:40:05Z</dcterms:modified>
</cp:coreProperties>
</file>