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<sst xmlns="http://schemas.openxmlformats.org/spreadsheetml/2006/main" count="164" uniqueCount="116">
  <si>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</si>
  <si>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</si>
  <si>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</si>
  <si>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</si>
  <si>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</si>
  <si>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</si>
  <si>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</si>
  <si>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</si>
  <si>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</si>
  <si>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</si>
  <si>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</si>
  <si>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</si>
  <si>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</si>
  <si>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</si>
  <si>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</si>
  <si>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</si>
  <si>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</si>
  <si>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</si>
  <si>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</si>
  <si>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</si>
  <si>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</si>
  <si>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</si>
  <si>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</si>
  <si>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</si>
  <si>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</si>
  <si>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</si>
  <si>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</si>
  <si>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</si>
  <si>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</si>
  <si>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</si>
  <si>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</si>
  <si>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</si>
  <si>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</si>
  <si>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</si>
  <si>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</si>
  <si>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</si>
  <si>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</si>
  <si>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</si>
  <si>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</si>
  <si>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</si>
  <si>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</si>
  <si>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</si>
  <si>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</si>
  <si>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</si>
  <si>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</si>
  <si>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</si>
  <si>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</si>
  <si>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</si>
  <si>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</si>
  <si>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</si>
  <si>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</si>
  <si>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</si>
  <si>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</si>
  <si>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</si>
  <si>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</si>
  <si>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</si>
  <si>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</si>
  <si>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</si>
  <si>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</si>
  <si>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</si>
  <si>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</si>
  <si>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</si>
  <si>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</si>
  <si>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</si>
  <si>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</si>
  <si>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</si>
  <si>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</si>
  <si>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</si>
  <si>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</si>
  <si>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</si>
  <si>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</si>
  <si>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</si>
  <si>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</si>
  <si>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</si>
  <si>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</si>
  <si>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</si>
  <si>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</si>
  <si>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</si>
  <si>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</si>
  <si>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</si>
  <si>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</si>
  <si>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</si>
  <si>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</si>
  <si>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</si>
  <si>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</si>
  <si>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</si>
  <si>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</si>
  <si>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</si>
  <si>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</si>
  <si>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</si>
  <si>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</si>
  <si>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</si>
  <si>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</si>
  <si>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</si>
  <si>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</si>
  <si>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</si>
  <si>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</si>
  <si>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</si>
  <si>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</si>
  <si>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</si>
  <si>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</si>
  <si>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</si>
  <si>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</si>
  <si>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</si>
  <si>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</si>
  <si>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</si>
  <si>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</si>
  <si>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</si>
  <si>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</si>
  <si>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</si>
  <si>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</si>
  <si>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</si>
  <si>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</si>
  <si>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 Statistics Division.</t>
  </si>
  <si>
    <t>Table 5: Banks - Sectorwise Distribution of Credit to the Private Sector: September 2010</t>
  </si>
  <si>
    <t>Claims on Global Business Licence Holders amounted to Rs19,903.4 million at the end of September 2010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</si>
</sst>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33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Trebuchet MS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3" fontId="4" fillId="24" borderId="16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3" fontId="2" fillId="25" borderId="13" xfId="0" applyNumberFormat="1" applyFont="1" applyFill="1" applyBorder="1" applyAlignment="1">
      <alignment/>
    </xf>
    <xf numFmtId="3" fontId="4" fillId="25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25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25" borderId="13" xfId="57" applyNumberFormat="1" applyFont="1" applyFill="1" applyBorder="1" applyProtection="1">
      <alignment/>
      <protection hidden="1"/>
    </xf>
    <xf numFmtId="3" fontId="2" fillId="25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25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25" borderId="19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3" fontId="14" fillId="0" borderId="2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5"/>
  <sheetViews>
    <sheetView tabSelected="1" zoomScalePageLayoutView="0" workbookViewId="0" topLeftCell="A1">
      <pane xSplit="1" ySplit="5" topLeftCell="B1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7" sqref="H157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39"/>
      <c r="C2" s="39"/>
      <c r="D2" s="39"/>
      <c r="E2" s="39"/>
      <c r="F2" s="39"/>
      <c r="G2" s="39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3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4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5"/>
    </row>
    <row r="6" spans="1:8" ht="13.5" thickTop="1">
      <c r="A6" s="13"/>
      <c r="B6" s="57"/>
      <c r="C6" s="53"/>
      <c r="D6" s="53"/>
      <c r="E6" s="53"/>
      <c r="F6" s="53"/>
      <c r="G6" s="53"/>
      <c r="H6" s="58"/>
    </row>
    <row r="7" spans="1:12" ht="12.75">
      <c r="A7" s="14" t="s">
        <v>13</v>
      </c>
      <c r="B7" s="15">
        <v>3075.6703733569993</v>
      </c>
      <c r="C7" s="16">
        <v>8807.25044584137</v>
      </c>
      <c r="D7" s="16">
        <v>0.240843</v>
      </c>
      <c r="E7" s="16">
        <v>11.66094217</v>
      </c>
      <c r="F7" s="16">
        <v>2790.865530939066</v>
      </c>
      <c r="G7" s="16">
        <v>0</v>
      </c>
      <c r="H7" s="67">
        <v>14685.688135307433</v>
      </c>
      <c r="I7" s="49">
        <v>10732405446.2524</v>
      </c>
      <c r="J7" s="49">
        <v>-806.1368095573816</v>
      </c>
      <c r="K7" s="49"/>
      <c r="L7" s="49"/>
    </row>
    <row r="8" spans="1:12" ht="12.75">
      <c r="A8" s="17" t="s">
        <v>14</v>
      </c>
      <c r="B8" s="15"/>
      <c r="C8" s="16"/>
      <c r="D8" s="16"/>
      <c r="E8" s="16"/>
      <c r="F8" s="16"/>
      <c r="G8" s="16"/>
      <c r="H8" s="67"/>
      <c r="I8" s="49"/>
      <c r="J8" s="49"/>
      <c r="K8" s="49"/>
      <c r="L8" s="49"/>
    </row>
    <row r="9" spans="1:12" ht="12.75">
      <c r="A9" s="20" t="s">
        <v>15</v>
      </c>
      <c r="B9" s="18">
        <v>1605.4661094742</v>
      </c>
      <c r="C9" s="19">
        <v>4382.209715309999</v>
      </c>
      <c r="D9" s="19">
        <v>0</v>
      </c>
      <c r="E9" s="19">
        <v>0</v>
      </c>
      <c r="F9" s="19">
        <v>491.930037639</v>
      </c>
      <c r="G9" s="19">
        <v>0</v>
      </c>
      <c r="H9" s="65">
        <v>6479.6058624232</v>
      </c>
      <c r="I9" s="49">
        <v>6403119384.983599</v>
      </c>
      <c r="J9" s="49">
        <v>0</v>
      </c>
      <c r="K9" s="49"/>
      <c r="L9" s="49"/>
    </row>
    <row r="10" spans="1:12" ht="12.75">
      <c r="A10" s="20" t="s">
        <v>16</v>
      </c>
      <c r="B10" s="18">
        <v>402.92555765239996</v>
      </c>
      <c r="C10" s="19">
        <v>859.96114174</v>
      </c>
      <c r="D10" s="19">
        <v>0</v>
      </c>
      <c r="E10" s="19">
        <v>0</v>
      </c>
      <c r="F10" s="19">
        <v>322.60572406</v>
      </c>
      <c r="G10" s="19">
        <v>0</v>
      </c>
      <c r="H10" s="65">
        <v>1585.4924234523999</v>
      </c>
      <c r="I10" s="49">
        <v>736794663.26</v>
      </c>
      <c r="J10" s="49">
        <v>0</v>
      </c>
      <c r="K10" s="49"/>
      <c r="L10" s="49"/>
    </row>
    <row r="11" spans="1:12" ht="12.75">
      <c r="A11" s="20" t="s">
        <v>17</v>
      </c>
      <c r="B11" s="18">
        <v>6.509804</v>
      </c>
      <c r="C11" s="19">
        <v>3.98682821</v>
      </c>
      <c r="D11" s="19">
        <v>0</v>
      </c>
      <c r="E11" s="19">
        <v>1.997272</v>
      </c>
      <c r="F11" s="19">
        <v>0</v>
      </c>
      <c r="G11" s="19">
        <v>0</v>
      </c>
      <c r="H11" s="65">
        <v>12.49390421</v>
      </c>
      <c r="I11" s="49">
        <v>14555907.77</v>
      </c>
      <c r="J11" s="49">
        <v>0</v>
      </c>
      <c r="K11" s="49"/>
      <c r="L11" s="49"/>
    </row>
    <row r="12" spans="1:12" ht="12.75">
      <c r="A12" s="20" t="s">
        <v>18</v>
      </c>
      <c r="B12" s="18">
        <v>3.61645562</v>
      </c>
      <c r="C12" s="19">
        <v>0.202437</v>
      </c>
      <c r="D12" s="19">
        <v>0</v>
      </c>
      <c r="E12" s="19">
        <v>0</v>
      </c>
      <c r="F12" s="19">
        <v>0</v>
      </c>
      <c r="G12" s="19">
        <v>0</v>
      </c>
      <c r="H12" s="65">
        <v>3.81889262</v>
      </c>
      <c r="I12" s="49">
        <v>13757401.4</v>
      </c>
      <c r="J12" s="49">
        <v>0</v>
      </c>
      <c r="K12" s="49"/>
      <c r="L12" s="49"/>
    </row>
    <row r="13" spans="1:12" ht="12.75">
      <c r="A13" s="20" t="s">
        <v>19</v>
      </c>
      <c r="B13" s="18">
        <v>324.4659155466</v>
      </c>
      <c r="C13" s="19">
        <v>760.7456101844001</v>
      </c>
      <c r="D13" s="19">
        <v>0</v>
      </c>
      <c r="E13" s="19">
        <v>0</v>
      </c>
      <c r="F13" s="19">
        <v>0.537251</v>
      </c>
      <c r="G13" s="19">
        <v>0</v>
      </c>
      <c r="H13" s="65">
        <v>1085.748776731</v>
      </c>
      <c r="I13" s="49">
        <v>1332357916.2115998</v>
      </c>
      <c r="J13" s="49">
        <v>0</v>
      </c>
      <c r="K13" s="49"/>
      <c r="L13" s="49"/>
    </row>
    <row r="14" spans="1:12" ht="12.75">
      <c r="A14" s="20" t="s">
        <v>20</v>
      </c>
      <c r="B14" s="18">
        <v>70.58864066240001</v>
      </c>
      <c r="C14" s="19">
        <v>69.5823095998</v>
      </c>
      <c r="D14" s="19">
        <v>0.069253</v>
      </c>
      <c r="E14" s="19">
        <v>0</v>
      </c>
      <c r="F14" s="19">
        <v>1.788381</v>
      </c>
      <c r="G14" s="19">
        <v>0</v>
      </c>
      <c r="H14" s="65">
        <v>142.02858426219998</v>
      </c>
      <c r="I14" s="49">
        <v>140073640.26</v>
      </c>
      <c r="J14" s="49">
        <v>0</v>
      </c>
      <c r="K14" s="49"/>
      <c r="L14" s="49"/>
    </row>
    <row r="15" spans="1:12" ht="12.75">
      <c r="A15" s="20" t="s">
        <v>21</v>
      </c>
      <c r="B15" s="18">
        <v>170.30777385380003</v>
      </c>
      <c r="C15" s="19">
        <v>464.288097199</v>
      </c>
      <c r="D15" s="19">
        <v>0.153664</v>
      </c>
      <c r="E15" s="19">
        <v>0</v>
      </c>
      <c r="F15" s="19">
        <v>92.36280092999999</v>
      </c>
      <c r="G15" s="19">
        <v>0</v>
      </c>
      <c r="H15" s="65">
        <v>727.1123359828</v>
      </c>
      <c r="I15" s="49">
        <v>636797039.8203999</v>
      </c>
      <c r="J15" s="49">
        <v>0</v>
      </c>
      <c r="K15" s="49"/>
      <c r="L15" s="49"/>
    </row>
    <row r="16" spans="1:12" ht="12.75">
      <c r="A16" s="20" t="s">
        <v>22</v>
      </c>
      <c r="B16" s="18">
        <v>101.01465805260001</v>
      </c>
      <c r="C16" s="19">
        <v>115.12433247999999</v>
      </c>
      <c r="D16" s="19">
        <v>0</v>
      </c>
      <c r="E16" s="19">
        <v>7.584612</v>
      </c>
      <c r="F16" s="19">
        <v>145.32461572999998</v>
      </c>
      <c r="G16" s="19">
        <v>0</v>
      </c>
      <c r="H16" s="55">
        <v>369.04821826259996</v>
      </c>
      <c r="I16" s="49">
        <v>383710427.6376</v>
      </c>
      <c r="J16" s="49">
        <v>0</v>
      </c>
      <c r="K16" s="49"/>
      <c r="L16" s="49"/>
    </row>
    <row r="17" spans="1:12" ht="12.75">
      <c r="A17" s="20" t="s">
        <v>23</v>
      </c>
      <c r="B17" s="18">
        <v>390.775458495</v>
      </c>
      <c r="C17" s="19">
        <v>2151.14997411817</v>
      </c>
      <c r="D17" s="19">
        <v>0.017926</v>
      </c>
      <c r="E17" s="19">
        <v>2.0790581699999997</v>
      </c>
      <c r="F17" s="19">
        <v>1736.316720580066</v>
      </c>
      <c r="G17" s="19">
        <v>0</v>
      </c>
      <c r="H17" s="55">
        <v>4280.339137363237</v>
      </c>
      <c r="I17" s="49">
        <v>1071239064.9092</v>
      </c>
      <c r="J17" s="49">
        <v>0</v>
      </c>
      <c r="K17" s="49"/>
      <c r="L17" s="49"/>
    </row>
    <row r="18" spans="1:12" ht="12.75">
      <c r="A18" s="14"/>
      <c r="B18" s="15"/>
      <c r="C18" s="16"/>
      <c r="D18" s="16"/>
      <c r="E18" s="16"/>
      <c r="F18" s="16"/>
      <c r="G18" s="16"/>
      <c r="H18" s="54"/>
      <c r="I18" s="49"/>
      <c r="J18" s="49"/>
      <c r="K18" s="49"/>
      <c r="L18" s="49"/>
    </row>
    <row r="19" spans="1:12" ht="12.75">
      <c r="A19" s="14" t="s">
        <v>24</v>
      </c>
      <c r="B19" s="15">
        <v>5687.278348917219</v>
      </c>
      <c r="C19" s="16">
        <v>5609.419344328104</v>
      </c>
      <c r="D19" s="16">
        <v>117.80783558000002</v>
      </c>
      <c r="E19" s="16">
        <v>843.62610598</v>
      </c>
      <c r="F19" s="16">
        <v>3811.93212912827</v>
      </c>
      <c r="G19" s="16">
        <v>501.5</v>
      </c>
      <c r="H19" s="54">
        <v>16571.563763933595</v>
      </c>
      <c r="I19" s="49">
        <v>18040682518.560486</v>
      </c>
      <c r="J19" s="49">
        <v>-427.14512719435885</v>
      </c>
      <c r="K19" s="49"/>
      <c r="L19" s="49"/>
    </row>
    <row r="20" spans="1:12" ht="12.75">
      <c r="A20" s="17" t="s">
        <v>14</v>
      </c>
      <c r="B20" s="15"/>
      <c r="C20" s="16"/>
      <c r="D20" s="16"/>
      <c r="E20" s="16"/>
      <c r="F20" s="16"/>
      <c r="G20" s="16"/>
      <c r="H20" s="54"/>
      <c r="I20" s="49"/>
      <c r="J20" s="49"/>
      <c r="K20" s="49"/>
      <c r="L20" s="49"/>
    </row>
    <row r="21" spans="1:12" ht="12.75">
      <c r="A21" s="20" t="s">
        <v>25</v>
      </c>
      <c r="B21" s="18">
        <v>2032.61268363833</v>
      </c>
      <c r="C21" s="19">
        <v>905.8090068800699</v>
      </c>
      <c r="D21" s="19">
        <v>105.90742792</v>
      </c>
      <c r="E21" s="19">
        <v>233.39910168</v>
      </c>
      <c r="F21" s="19">
        <v>1979.972536272234</v>
      </c>
      <c r="G21" s="19">
        <v>501.5</v>
      </c>
      <c r="H21" s="55">
        <v>5759.200756390634</v>
      </c>
      <c r="I21" s="49">
        <v>7780044921.8222885</v>
      </c>
      <c r="J21" s="49">
        <v>0</v>
      </c>
      <c r="K21" s="49"/>
      <c r="L21" s="49"/>
    </row>
    <row r="22" spans="1:12" ht="12.75">
      <c r="A22" s="20" t="s">
        <v>26</v>
      </c>
      <c r="B22" s="18">
        <v>75.49609037</v>
      </c>
      <c r="C22" s="19">
        <v>225.06739911000003</v>
      </c>
      <c r="D22" s="19">
        <v>0</v>
      </c>
      <c r="E22" s="19">
        <v>2.069436</v>
      </c>
      <c r="F22" s="19">
        <v>9.754138769999999</v>
      </c>
      <c r="G22" s="19">
        <v>0</v>
      </c>
      <c r="H22" s="55">
        <v>312.38706425</v>
      </c>
      <c r="I22" s="49">
        <v>351281593.14</v>
      </c>
      <c r="J22" s="49">
        <v>0</v>
      </c>
      <c r="K22" s="49"/>
      <c r="L22" s="49"/>
    </row>
    <row r="23" spans="1:12" ht="12.75">
      <c r="A23" s="20" t="s">
        <v>27</v>
      </c>
      <c r="B23" s="18">
        <v>67.65776534439999</v>
      </c>
      <c r="C23" s="19">
        <v>19.08831585</v>
      </c>
      <c r="D23" s="19">
        <v>0</v>
      </c>
      <c r="E23" s="19">
        <v>2.835574</v>
      </c>
      <c r="F23" s="19">
        <v>75.76745436</v>
      </c>
      <c r="G23" s="19">
        <v>0</v>
      </c>
      <c r="H23" s="55">
        <v>165.34910955439997</v>
      </c>
      <c r="I23" s="49">
        <v>157223929.0928</v>
      </c>
      <c r="J23" s="49">
        <v>0</v>
      </c>
      <c r="K23" s="49"/>
      <c r="L23" s="49"/>
    </row>
    <row r="24" spans="1:12" ht="12.75">
      <c r="A24" s="20" t="s">
        <v>28</v>
      </c>
      <c r="B24" s="18">
        <v>71.50500517820001</v>
      </c>
      <c r="C24" s="19">
        <v>83.68573062359998</v>
      </c>
      <c r="D24" s="19">
        <v>0.0314</v>
      </c>
      <c r="E24" s="19">
        <v>9.792229</v>
      </c>
      <c r="F24" s="19">
        <v>163.86536697999998</v>
      </c>
      <c r="G24" s="19">
        <v>0</v>
      </c>
      <c r="H24" s="55">
        <v>328.8797317818</v>
      </c>
      <c r="I24" s="49">
        <v>138805031.67159998</v>
      </c>
      <c r="J24" s="49">
        <v>0</v>
      </c>
      <c r="K24" s="49"/>
      <c r="L24" s="49"/>
    </row>
    <row r="25" spans="1:12" ht="12.75">
      <c r="A25" s="20" t="s">
        <v>29</v>
      </c>
      <c r="B25" s="18">
        <v>0.31818331000000005</v>
      </c>
      <c r="C25" s="19">
        <v>1.36009348</v>
      </c>
      <c r="D25" s="19">
        <v>0</v>
      </c>
      <c r="E25" s="19">
        <v>0.83843949</v>
      </c>
      <c r="F25" s="19">
        <v>0</v>
      </c>
      <c r="G25" s="19">
        <v>0</v>
      </c>
      <c r="H25" s="55">
        <v>2.5167162800000002</v>
      </c>
      <c r="I25" s="49">
        <v>3448941.43</v>
      </c>
      <c r="J25" s="49">
        <v>0</v>
      </c>
      <c r="K25" s="49"/>
      <c r="L25" s="49"/>
    </row>
    <row r="26" spans="1:12" ht="12.75">
      <c r="A26" s="20" t="s">
        <v>30</v>
      </c>
      <c r="B26" s="18">
        <v>172.129161495</v>
      </c>
      <c r="C26" s="19">
        <v>91.2819362852</v>
      </c>
      <c r="D26" s="19">
        <v>0.085599</v>
      </c>
      <c r="E26" s="19">
        <v>7.901775</v>
      </c>
      <c r="F26" s="19">
        <v>0.00804936</v>
      </c>
      <c r="G26" s="19">
        <v>0</v>
      </c>
      <c r="H26" s="55">
        <v>271.4065211402</v>
      </c>
      <c r="I26" s="49">
        <v>307841680.6004</v>
      </c>
      <c r="J26" s="49">
        <v>0</v>
      </c>
      <c r="K26" s="49"/>
      <c r="L26" s="49"/>
    </row>
    <row r="27" spans="1:12" ht="12.75">
      <c r="A27" s="20" t="s">
        <v>31</v>
      </c>
      <c r="B27" s="18">
        <v>266.04649515</v>
      </c>
      <c r="C27" s="19">
        <v>654.9683446500001</v>
      </c>
      <c r="D27" s="19">
        <v>0</v>
      </c>
      <c r="E27" s="19">
        <v>37.54946337</v>
      </c>
      <c r="F27" s="19">
        <v>84.82972505</v>
      </c>
      <c r="G27" s="19">
        <v>0</v>
      </c>
      <c r="H27" s="55">
        <v>1043.39402822</v>
      </c>
      <c r="I27" s="49">
        <v>807387850.704</v>
      </c>
      <c r="J27" s="49">
        <v>0</v>
      </c>
      <c r="K27" s="49"/>
      <c r="L27" s="49"/>
    </row>
    <row r="28" spans="1:12" ht="12.75">
      <c r="A28" s="20" t="s">
        <v>32</v>
      </c>
      <c r="B28" s="18">
        <v>335.31829382140006</v>
      </c>
      <c r="C28" s="19">
        <v>271.33791052</v>
      </c>
      <c r="D28" s="19">
        <v>8.69542762</v>
      </c>
      <c r="E28" s="19">
        <v>188.88330266</v>
      </c>
      <c r="F28" s="19">
        <v>61.27376443</v>
      </c>
      <c r="G28" s="19">
        <v>0</v>
      </c>
      <c r="H28" s="55">
        <v>865.5086990514</v>
      </c>
      <c r="I28" s="49">
        <v>674091059.6568321</v>
      </c>
      <c r="J28" s="49">
        <v>0</v>
      </c>
      <c r="K28" s="49"/>
      <c r="L28" s="49"/>
    </row>
    <row r="29" spans="1:12" ht="12.75">
      <c r="A29" s="20" t="s">
        <v>33</v>
      </c>
      <c r="B29" s="18">
        <v>896.1222794002</v>
      </c>
      <c r="C29" s="19">
        <v>1160.920912733</v>
      </c>
      <c r="D29" s="19">
        <v>0</v>
      </c>
      <c r="E29" s="19">
        <v>136.94616542</v>
      </c>
      <c r="F29" s="19">
        <v>502.11663582</v>
      </c>
      <c r="G29" s="19">
        <v>0</v>
      </c>
      <c r="H29" s="55">
        <v>2696.1059933732004</v>
      </c>
      <c r="I29" s="49">
        <v>3340795777.6932</v>
      </c>
      <c r="J29" s="49">
        <v>0</v>
      </c>
      <c r="K29" s="49"/>
      <c r="L29" s="49"/>
    </row>
    <row r="30" spans="1:12" ht="12.75">
      <c r="A30" s="20" t="s">
        <v>34</v>
      </c>
      <c r="B30" s="18">
        <v>84.65492078</v>
      </c>
      <c r="C30" s="19">
        <v>116.6411474</v>
      </c>
      <c r="D30" s="19">
        <v>0</v>
      </c>
      <c r="E30" s="19">
        <v>26.61788845</v>
      </c>
      <c r="F30" s="19">
        <v>15.60754709</v>
      </c>
      <c r="G30" s="19">
        <v>0</v>
      </c>
      <c r="H30" s="55">
        <v>243.52150372</v>
      </c>
      <c r="I30" s="49">
        <v>182591032.22439998</v>
      </c>
      <c r="J30" s="49">
        <v>0</v>
      </c>
      <c r="K30" s="49"/>
      <c r="L30" s="49"/>
    </row>
    <row r="31" spans="1:12" ht="12.75">
      <c r="A31" s="20" t="s">
        <v>35</v>
      </c>
      <c r="B31" s="18">
        <v>27.2069958474</v>
      </c>
      <c r="C31" s="19">
        <v>56.6462906456</v>
      </c>
      <c r="D31" s="19">
        <v>0</v>
      </c>
      <c r="E31" s="19">
        <v>7.980508</v>
      </c>
      <c r="F31" s="19">
        <v>172.29829285138797</v>
      </c>
      <c r="G31" s="19">
        <v>0</v>
      </c>
      <c r="H31" s="55">
        <v>264.13208734438797</v>
      </c>
      <c r="I31" s="49">
        <v>142174530.2052</v>
      </c>
      <c r="J31" s="49">
        <v>0</v>
      </c>
      <c r="K31" s="49"/>
      <c r="L31" s="49"/>
    </row>
    <row r="32" spans="1:12" ht="12.75">
      <c r="A32" s="20" t="s">
        <v>36</v>
      </c>
      <c r="B32" s="18">
        <v>77.94672266440001</v>
      </c>
      <c r="C32" s="19">
        <v>44.877527719999996</v>
      </c>
      <c r="D32" s="19">
        <v>0.46624704</v>
      </c>
      <c r="E32" s="19">
        <v>20.058096</v>
      </c>
      <c r="F32" s="19">
        <v>61.28792574</v>
      </c>
      <c r="G32" s="19">
        <v>0</v>
      </c>
      <c r="H32" s="55">
        <v>204.63651916440003</v>
      </c>
      <c r="I32" s="49">
        <v>234405581.89483202</v>
      </c>
      <c r="J32" s="49">
        <v>0</v>
      </c>
      <c r="K32" s="49"/>
      <c r="L32" s="49"/>
    </row>
    <row r="33" spans="1:12" ht="12.75">
      <c r="A33" s="20" t="s">
        <v>37</v>
      </c>
      <c r="B33" s="18">
        <v>69.4153175</v>
      </c>
      <c r="C33" s="19">
        <v>31.312406529999997</v>
      </c>
      <c r="D33" s="19">
        <v>0</v>
      </c>
      <c r="E33" s="19">
        <v>0.255935</v>
      </c>
      <c r="F33" s="19">
        <v>0.20695542</v>
      </c>
      <c r="G33" s="19">
        <v>0</v>
      </c>
      <c r="H33" s="55">
        <v>101.19061445</v>
      </c>
      <c r="I33" s="49">
        <v>129841275.86999999</v>
      </c>
      <c r="J33" s="49">
        <v>0</v>
      </c>
      <c r="K33" s="49"/>
      <c r="L33" s="49"/>
    </row>
    <row r="34" spans="1:12" ht="12.75">
      <c r="A34" s="20" t="s">
        <v>38</v>
      </c>
      <c r="B34" s="18">
        <v>32.171540490599995</v>
      </c>
      <c r="C34" s="19">
        <v>30.5347281278</v>
      </c>
      <c r="D34" s="19">
        <v>0.018892</v>
      </c>
      <c r="E34" s="19">
        <v>9.963513</v>
      </c>
      <c r="F34" s="19">
        <v>11.12132984</v>
      </c>
      <c r="G34" s="19">
        <v>0</v>
      </c>
      <c r="H34" s="55">
        <v>83.8100034584</v>
      </c>
      <c r="I34" s="49">
        <v>88571601.01720001</v>
      </c>
      <c r="J34" s="49">
        <v>0</v>
      </c>
      <c r="K34" s="49"/>
      <c r="L34" s="49"/>
    </row>
    <row r="35" spans="1:12" ht="12.75">
      <c r="A35" s="20" t="s">
        <v>98</v>
      </c>
      <c r="B35" s="18">
        <v>88.82120268999999</v>
      </c>
      <c r="C35" s="19">
        <v>54.991362599999995</v>
      </c>
      <c r="D35" s="19">
        <v>0</v>
      </c>
      <c r="E35" s="19">
        <v>2.348396</v>
      </c>
      <c r="F35" s="19">
        <v>16.3134</v>
      </c>
      <c r="G35" s="19">
        <v>0</v>
      </c>
      <c r="H35" s="55">
        <v>162.47436129</v>
      </c>
      <c r="I35" s="49">
        <v>188270279.378016</v>
      </c>
      <c r="J35" s="49">
        <v>0</v>
      </c>
      <c r="K35" s="49"/>
      <c r="L35" s="49"/>
    </row>
    <row r="36" spans="1:12" ht="12.75">
      <c r="A36" s="20" t="s">
        <v>99</v>
      </c>
      <c r="B36" s="18">
        <v>31.01299819</v>
      </c>
      <c r="C36" s="19">
        <v>79.75899371</v>
      </c>
      <c r="D36" s="19">
        <v>0</v>
      </c>
      <c r="E36" s="19">
        <v>0</v>
      </c>
      <c r="F36" s="19">
        <v>0</v>
      </c>
      <c r="G36" s="19">
        <v>0</v>
      </c>
      <c r="H36" s="55">
        <v>110.77199189999999</v>
      </c>
      <c r="I36" s="49">
        <v>102311245.69</v>
      </c>
      <c r="J36" s="49">
        <v>0</v>
      </c>
      <c r="K36" s="49"/>
      <c r="L36" s="49"/>
    </row>
    <row r="37" spans="1:12" ht="12.75">
      <c r="A37" s="20" t="s">
        <v>23</v>
      </c>
      <c r="B37" s="18">
        <v>1358.8426930472901</v>
      </c>
      <c r="C37" s="19">
        <v>1781.137237462834</v>
      </c>
      <c r="D37" s="19">
        <v>2.602842</v>
      </c>
      <c r="E37" s="19">
        <v>156.18628291</v>
      </c>
      <c r="F37" s="19">
        <v>657.5090071446481</v>
      </c>
      <c r="G37" s="19">
        <v>0</v>
      </c>
      <c r="H37" s="55">
        <v>3956.278062564772</v>
      </c>
      <c r="I37" s="49">
        <v>3411596186.4697113</v>
      </c>
      <c r="J37" s="49">
        <v>0</v>
      </c>
      <c r="K37" s="49"/>
      <c r="L37" s="49"/>
    </row>
    <row r="38" spans="1:12" ht="12.75">
      <c r="A38" s="14"/>
      <c r="B38" s="15"/>
      <c r="C38" s="16"/>
      <c r="D38" s="16"/>
      <c r="E38" s="16"/>
      <c r="F38" s="16"/>
      <c r="G38" s="16"/>
      <c r="H38" s="54"/>
      <c r="I38" s="49"/>
      <c r="J38" s="49"/>
      <c r="K38" s="49"/>
      <c r="L38" s="49"/>
    </row>
    <row r="39" spans="1:12" ht="12.75">
      <c r="A39" s="14" t="s">
        <v>39</v>
      </c>
      <c r="B39" s="15">
        <v>4895.024635968456</v>
      </c>
      <c r="C39" s="16">
        <v>22543.875142036195</v>
      </c>
      <c r="D39" s="16">
        <v>0</v>
      </c>
      <c r="E39" s="16">
        <v>0.08215321</v>
      </c>
      <c r="F39" s="16">
        <v>10670.89887521205</v>
      </c>
      <c r="G39" s="16">
        <v>428.37413799</v>
      </c>
      <c r="H39" s="54">
        <v>38538.25494441671</v>
      </c>
      <c r="I39" s="49">
        <v>30240192163.557423</v>
      </c>
      <c r="J39" s="49">
        <v>1992.7052875792313</v>
      </c>
      <c r="K39" s="49"/>
      <c r="L39" s="49"/>
    </row>
    <row r="40" spans="1:12" ht="12.75">
      <c r="A40" s="17" t="s">
        <v>14</v>
      </c>
      <c r="B40" s="15"/>
      <c r="C40" s="16"/>
      <c r="D40" s="16"/>
      <c r="E40" s="16"/>
      <c r="F40" s="16"/>
      <c r="G40" s="16"/>
      <c r="H40" s="54"/>
      <c r="I40" s="49"/>
      <c r="J40" s="49"/>
      <c r="K40" s="49"/>
      <c r="L40" s="49"/>
    </row>
    <row r="41" spans="1:12" ht="12.75">
      <c r="A41" s="20" t="s">
        <v>40</v>
      </c>
      <c r="B41" s="18">
        <v>2055.41753652602</v>
      </c>
      <c r="C41" s="19">
        <v>12023.470736480602</v>
      </c>
      <c r="D41" s="19">
        <v>0</v>
      </c>
      <c r="E41" s="19">
        <v>0</v>
      </c>
      <c r="F41" s="19">
        <v>9058.662435596798</v>
      </c>
      <c r="G41" s="19">
        <v>149.37413799</v>
      </c>
      <c r="H41" s="55">
        <v>23286.92484659342</v>
      </c>
      <c r="I41" s="49">
        <v>16997548346.971636</v>
      </c>
      <c r="J41" s="49">
        <v>0</v>
      </c>
      <c r="K41" s="49"/>
      <c r="L41" s="49"/>
    </row>
    <row r="42" spans="1:12" ht="12.75">
      <c r="A42" s="20" t="s">
        <v>41</v>
      </c>
      <c r="B42" s="18">
        <v>273.37045745500006</v>
      </c>
      <c r="C42" s="19">
        <v>348.31371323</v>
      </c>
      <c r="D42" s="19">
        <v>0</v>
      </c>
      <c r="E42" s="19">
        <v>0</v>
      </c>
      <c r="F42" s="19">
        <v>4.7354095</v>
      </c>
      <c r="G42" s="19">
        <v>0</v>
      </c>
      <c r="H42" s="55">
        <v>626.4195801850001</v>
      </c>
      <c r="I42" s="49">
        <v>845131137.4528</v>
      </c>
      <c r="J42" s="49">
        <v>0</v>
      </c>
      <c r="K42" s="49"/>
      <c r="L42" s="49"/>
    </row>
    <row r="43" spans="1:12" ht="12.75">
      <c r="A43" s="20" t="s">
        <v>42</v>
      </c>
      <c r="B43" s="18">
        <v>356.2198225</v>
      </c>
      <c r="C43" s="19">
        <v>353.4419076376</v>
      </c>
      <c r="D43" s="19">
        <v>0</v>
      </c>
      <c r="E43" s="19">
        <v>0</v>
      </c>
      <c r="F43" s="19">
        <v>197.68579242</v>
      </c>
      <c r="G43" s="19">
        <v>0</v>
      </c>
      <c r="H43" s="55">
        <v>907.3475225576</v>
      </c>
      <c r="I43" s="49">
        <v>927918360.4892</v>
      </c>
      <c r="J43" s="49">
        <v>0</v>
      </c>
      <c r="K43" s="49"/>
      <c r="L43" s="49"/>
    </row>
    <row r="44" spans="1:12" ht="12.75">
      <c r="A44" s="20" t="s">
        <v>43</v>
      </c>
      <c r="B44" s="18">
        <v>2034.8757708599999</v>
      </c>
      <c r="C44" s="19">
        <v>8226.20269115</v>
      </c>
      <c r="D44" s="19">
        <v>0</v>
      </c>
      <c r="E44" s="19">
        <v>0</v>
      </c>
      <c r="F44" s="19">
        <v>1116.26406383</v>
      </c>
      <c r="G44" s="19">
        <v>279</v>
      </c>
      <c r="H44" s="55">
        <v>11656.34252584</v>
      </c>
      <c r="I44" s="49">
        <v>10274115429.03</v>
      </c>
      <c r="J44" s="49">
        <v>0</v>
      </c>
      <c r="K44" s="49"/>
      <c r="L44" s="49"/>
    </row>
    <row r="45" spans="1:12" ht="12.75">
      <c r="A45" s="20" t="s">
        <v>44</v>
      </c>
      <c r="B45" s="18">
        <v>73.64756665456201</v>
      </c>
      <c r="C45" s="19">
        <v>683.7148774895919</v>
      </c>
      <c r="D45" s="19">
        <v>0</v>
      </c>
      <c r="E45" s="19">
        <v>0</v>
      </c>
      <c r="F45" s="19">
        <v>132.33121092</v>
      </c>
      <c r="G45" s="19">
        <v>0</v>
      </c>
      <c r="H45" s="55">
        <v>889.6936550641539</v>
      </c>
      <c r="I45" s="49">
        <v>274803833.884992</v>
      </c>
      <c r="J45" s="49">
        <v>0</v>
      </c>
      <c r="K45" s="49"/>
      <c r="L45" s="49"/>
    </row>
    <row r="46" spans="1:12" ht="12.75">
      <c r="A46" s="20" t="s">
        <v>45</v>
      </c>
      <c r="B46" s="18">
        <v>0.6157825600000001</v>
      </c>
      <c r="C46" s="19">
        <v>24.420577299999998</v>
      </c>
      <c r="D46" s="19">
        <v>0</v>
      </c>
      <c r="E46" s="19">
        <v>0</v>
      </c>
      <c r="F46" s="19">
        <v>0</v>
      </c>
      <c r="G46" s="19">
        <v>0</v>
      </c>
      <c r="H46" s="55">
        <v>25.036359859999994</v>
      </c>
      <c r="I46" s="49">
        <v>31745576.939999994</v>
      </c>
      <c r="J46" s="49">
        <v>0</v>
      </c>
      <c r="K46" s="49"/>
      <c r="L46" s="49"/>
    </row>
    <row r="47" spans="1:12" ht="12.75">
      <c r="A47" s="20" t="s">
        <v>23</v>
      </c>
      <c r="B47" s="18">
        <v>100.87769941287397</v>
      </c>
      <c r="C47" s="19">
        <v>884.3106387483999</v>
      </c>
      <c r="D47" s="19">
        <v>0</v>
      </c>
      <c r="E47" s="19">
        <v>0.08215321</v>
      </c>
      <c r="F47" s="19">
        <v>161.21996294525198</v>
      </c>
      <c r="G47" s="19">
        <v>0</v>
      </c>
      <c r="H47" s="55">
        <v>1146.490454316526</v>
      </c>
      <c r="I47" s="49">
        <v>888929478.7888</v>
      </c>
      <c r="J47" s="49">
        <v>0</v>
      </c>
      <c r="K47" s="49"/>
      <c r="L47" s="49"/>
    </row>
    <row r="48" spans="1:12" ht="12.75">
      <c r="A48" s="14"/>
      <c r="B48" s="15"/>
      <c r="C48" s="16"/>
      <c r="D48" s="16"/>
      <c r="E48" s="16"/>
      <c r="F48" s="16"/>
      <c r="G48" s="16"/>
      <c r="H48" s="54"/>
      <c r="I48" s="49"/>
      <c r="J48" s="49"/>
      <c r="K48" s="49"/>
      <c r="L48" s="49"/>
    </row>
    <row r="49" spans="1:12" ht="12.75">
      <c r="A49" s="14" t="s">
        <v>46</v>
      </c>
      <c r="B49" s="15">
        <v>249.6167312872</v>
      </c>
      <c r="C49" s="16">
        <v>1321.1233102166002</v>
      </c>
      <c r="D49" s="16">
        <v>0</v>
      </c>
      <c r="E49" s="16">
        <v>0.690501</v>
      </c>
      <c r="F49" s="16">
        <v>348.2726095348</v>
      </c>
      <c r="G49" s="16">
        <v>1E-05</v>
      </c>
      <c r="H49" s="54">
        <v>1919.7031620385999</v>
      </c>
      <c r="I49" s="49">
        <v>905413334.938</v>
      </c>
      <c r="J49" s="49">
        <v>149011537.79713893</v>
      </c>
      <c r="K49" s="49"/>
      <c r="L49" s="49"/>
    </row>
    <row r="50" spans="1:12" ht="12.75">
      <c r="A50" s="17" t="s">
        <v>14</v>
      </c>
      <c r="B50" s="15"/>
      <c r="C50" s="16"/>
      <c r="D50" s="16"/>
      <c r="E50" s="16"/>
      <c r="F50" s="16"/>
      <c r="G50" s="16"/>
      <c r="H50" s="54"/>
      <c r="I50" s="49"/>
      <c r="J50" s="49"/>
      <c r="K50" s="49"/>
      <c r="L50" s="49"/>
    </row>
    <row r="51" spans="1:12" ht="12.75">
      <c r="A51" s="20" t="s">
        <v>47</v>
      </c>
      <c r="B51" s="18">
        <v>0.011810790000000002</v>
      </c>
      <c r="C51" s="19">
        <v>0.42232902</v>
      </c>
      <c r="D51" s="19">
        <v>0</v>
      </c>
      <c r="E51" s="19">
        <v>0</v>
      </c>
      <c r="F51" s="19">
        <v>0</v>
      </c>
      <c r="G51" s="19">
        <v>0</v>
      </c>
      <c r="H51" s="55">
        <v>0.43413981</v>
      </c>
      <c r="I51" s="49">
        <v>14344382.147200001</v>
      </c>
      <c r="J51" s="49"/>
      <c r="K51" s="49"/>
      <c r="L51" s="49"/>
    </row>
    <row r="52" spans="1:12" ht="12.75">
      <c r="A52" s="20" t="s">
        <v>48</v>
      </c>
      <c r="B52" s="18">
        <v>131.4779928708</v>
      </c>
      <c r="C52" s="19">
        <v>833.9070761408001</v>
      </c>
      <c r="D52" s="19">
        <v>0</v>
      </c>
      <c r="E52" s="19">
        <v>0</v>
      </c>
      <c r="F52" s="19">
        <v>248.85866386479998</v>
      </c>
      <c r="G52" s="19">
        <v>0</v>
      </c>
      <c r="H52" s="55">
        <v>1214.2437328764</v>
      </c>
      <c r="I52" s="49">
        <v>470934129.21440005</v>
      </c>
      <c r="J52" s="49"/>
      <c r="K52" s="49"/>
      <c r="L52" s="49"/>
    </row>
    <row r="53" spans="1:12" ht="12.75">
      <c r="A53" s="20" t="s">
        <v>49</v>
      </c>
      <c r="B53" s="18">
        <v>57.781082832600006</v>
      </c>
      <c r="C53" s="19">
        <v>205.84176575</v>
      </c>
      <c r="D53" s="19">
        <v>0</v>
      </c>
      <c r="E53" s="19">
        <v>0</v>
      </c>
      <c r="F53" s="19">
        <v>99.40394867</v>
      </c>
      <c r="G53" s="19">
        <v>1E-05</v>
      </c>
      <c r="H53" s="55">
        <v>363.0268072526</v>
      </c>
      <c r="I53" s="49">
        <v>198120077.94839996</v>
      </c>
      <c r="J53" s="49"/>
      <c r="K53" s="49"/>
      <c r="L53" s="49"/>
    </row>
    <row r="54" spans="1:12" ht="12.75">
      <c r="A54" s="20" t="s">
        <v>23</v>
      </c>
      <c r="B54" s="18">
        <v>60.3458447938</v>
      </c>
      <c r="C54" s="19">
        <v>280.9521393058</v>
      </c>
      <c r="D54" s="19">
        <v>0</v>
      </c>
      <c r="E54" s="19">
        <v>0.690501</v>
      </c>
      <c r="F54" s="19">
        <v>0.009997</v>
      </c>
      <c r="G54" s="19">
        <v>0</v>
      </c>
      <c r="H54" s="55">
        <v>341.99848209960004</v>
      </c>
      <c r="I54" s="49">
        <v>222014745.628</v>
      </c>
      <c r="J54" s="49"/>
      <c r="K54" s="49"/>
      <c r="L54" s="49"/>
    </row>
    <row r="55" spans="1:12" ht="12.75">
      <c r="A55" s="14"/>
      <c r="B55" s="15"/>
      <c r="C55" s="16"/>
      <c r="D55" s="16"/>
      <c r="E55" s="16"/>
      <c r="F55" s="16"/>
      <c r="G55" s="16"/>
      <c r="H55" s="54"/>
      <c r="I55" s="49"/>
      <c r="J55" s="49"/>
      <c r="K55" s="49"/>
      <c r="L55" s="49"/>
    </row>
    <row r="56" spans="1:12" ht="12.75">
      <c r="A56" s="14" t="s">
        <v>50</v>
      </c>
      <c r="B56" s="15">
        <v>4056.963464058714</v>
      </c>
      <c r="C56" s="16">
        <v>38186.66910224862</v>
      </c>
      <c r="D56" s="16">
        <v>127.63611269999998</v>
      </c>
      <c r="E56" s="16">
        <v>48.08797136</v>
      </c>
      <c r="F56" s="16">
        <v>2569.1993506147205</v>
      </c>
      <c r="G56" s="16">
        <v>5.738555890738813</v>
      </c>
      <c r="H56" s="54">
        <v>44994.2945568728</v>
      </c>
      <c r="I56" s="49">
        <v>37574413266.89746</v>
      </c>
      <c r="J56" s="49">
        <v>3997.6323430190123</v>
      </c>
      <c r="K56" s="49"/>
      <c r="L56" s="49"/>
    </row>
    <row r="57" spans="1:12" ht="12.75">
      <c r="A57" s="17" t="s">
        <v>14</v>
      </c>
      <c r="B57" s="15"/>
      <c r="C57" s="16"/>
      <c r="D57" s="16"/>
      <c r="E57" s="16"/>
      <c r="F57" s="16"/>
      <c r="G57" s="16"/>
      <c r="H57" s="54"/>
      <c r="I57" s="49"/>
      <c r="J57" s="49"/>
      <c r="K57" s="49"/>
      <c r="L57" s="49"/>
    </row>
    <row r="58" spans="1:12" ht="12.75">
      <c r="A58" s="20" t="s">
        <v>51</v>
      </c>
      <c r="B58" s="18">
        <v>1005.5307702536003</v>
      </c>
      <c r="C58" s="19">
        <v>564.2299948614</v>
      </c>
      <c r="D58" s="19">
        <v>123.1532537</v>
      </c>
      <c r="E58" s="19">
        <v>0.512406</v>
      </c>
      <c r="F58" s="19">
        <v>102.83574923</v>
      </c>
      <c r="G58" s="19">
        <v>0</v>
      </c>
      <c r="H58" s="55">
        <v>1796.2621740450004</v>
      </c>
      <c r="I58" s="49">
        <v>1507490480.21</v>
      </c>
      <c r="J58" s="49">
        <v>20.74431202999997</v>
      </c>
      <c r="K58" s="49"/>
      <c r="L58" s="49"/>
    </row>
    <row r="59" spans="1:12" ht="12.75">
      <c r="A59" s="20" t="s">
        <v>52</v>
      </c>
      <c r="B59" s="18">
        <v>1006.7236135666</v>
      </c>
      <c r="C59" s="19">
        <v>5349.050505413212</v>
      </c>
      <c r="D59" s="19">
        <v>0</v>
      </c>
      <c r="E59" s="19">
        <v>0</v>
      </c>
      <c r="F59" s="19">
        <v>701.3709196252</v>
      </c>
      <c r="G59" s="19">
        <v>5.738555890738813</v>
      </c>
      <c r="H59" s="55">
        <v>7062.88359449575</v>
      </c>
      <c r="I59" s="49">
        <v>5968201738.864187</v>
      </c>
      <c r="J59" s="49">
        <v>711.46544827</v>
      </c>
      <c r="K59" s="49"/>
      <c r="L59" s="49"/>
    </row>
    <row r="60" spans="1:12" ht="12.75">
      <c r="A60" s="20" t="s">
        <v>53</v>
      </c>
      <c r="B60" s="18">
        <v>702.5810819864</v>
      </c>
      <c r="C60" s="19">
        <v>2328.0991781053995</v>
      </c>
      <c r="D60" s="19">
        <v>0</v>
      </c>
      <c r="E60" s="19">
        <v>0</v>
      </c>
      <c r="F60" s="19">
        <v>1288.27318046203</v>
      </c>
      <c r="G60" s="19">
        <v>0</v>
      </c>
      <c r="H60" s="55">
        <v>4318.953440553829</v>
      </c>
      <c r="I60" s="49">
        <v>3374409414.0080004</v>
      </c>
      <c r="J60" s="49">
        <v>803.78904303</v>
      </c>
      <c r="K60" s="49"/>
      <c r="L60" s="49"/>
    </row>
    <row r="61" spans="1:12" ht="12.75">
      <c r="A61" s="20" t="s">
        <v>54</v>
      </c>
      <c r="B61" s="18">
        <v>135.69801225400002</v>
      </c>
      <c r="C61" s="19">
        <v>264.8991832232</v>
      </c>
      <c r="D61" s="19">
        <v>0</v>
      </c>
      <c r="E61" s="19">
        <v>0</v>
      </c>
      <c r="F61" s="19">
        <v>0.038725</v>
      </c>
      <c r="G61" s="19">
        <v>0</v>
      </c>
      <c r="H61" s="55">
        <v>400.63592047720005</v>
      </c>
      <c r="I61" s="49">
        <v>343108478.4204</v>
      </c>
      <c r="J61" s="49">
        <v>7.107284300000012</v>
      </c>
      <c r="K61" s="49"/>
      <c r="L61" s="49"/>
    </row>
    <row r="62" spans="1:12" ht="12.75">
      <c r="A62" s="20" t="s">
        <v>55</v>
      </c>
      <c r="B62" s="18">
        <v>53.87775903</v>
      </c>
      <c r="C62" s="19">
        <v>23857.33676517721</v>
      </c>
      <c r="D62" s="19">
        <v>4.482859</v>
      </c>
      <c r="E62" s="19">
        <v>0</v>
      </c>
      <c r="F62" s="19">
        <v>288.99065648000004</v>
      </c>
      <c r="G62" s="19">
        <v>0</v>
      </c>
      <c r="H62" s="55">
        <v>24204.688039687207</v>
      </c>
      <c r="I62" s="49">
        <v>19478913626.61041</v>
      </c>
      <c r="J62" s="49">
        <v>1809.2352186483802</v>
      </c>
      <c r="K62" s="49"/>
      <c r="L62" s="49"/>
    </row>
    <row r="63" spans="1:12" ht="12.75">
      <c r="A63" s="20" t="s">
        <v>56</v>
      </c>
      <c r="B63" s="18">
        <v>0.8485596699999999</v>
      </c>
      <c r="C63" s="19">
        <v>2636.306545979201</v>
      </c>
      <c r="D63" s="19">
        <v>0</v>
      </c>
      <c r="E63" s="19">
        <v>0</v>
      </c>
      <c r="F63" s="19">
        <v>0.00119655</v>
      </c>
      <c r="G63" s="19">
        <v>0</v>
      </c>
      <c r="H63" s="55">
        <v>2637.156302199201</v>
      </c>
      <c r="I63" s="49">
        <v>1795893906.3324003</v>
      </c>
      <c r="J63" s="49">
        <v>144.45805041142904</v>
      </c>
      <c r="K63" s="49"/>
      <c r="L63" s="49"/>
    </row>
    <row r="64" spans="1:12" ht="12.75">
      <c r="A64" s="20" t="s">
        <v>57</v>
      </c>
      <c r="B64" s="18">
        <v>0.40483717</v>
      </c>
      <c r="C64" s="19">
        <v>3.05107702</v>
      </c>
      <c r="D64" s="19">
        <v>0</v>
      </c>
      <c r="E64" s="19">
        <v>0</v>
      </c>
      <c r="F64" s="19">
        <v>0</v>
      </c>
      <c r="G64" s="19">
        <v>0</v>
      </c>
      <c r="H64" s="55">
        <v>3.45591419</v>
      </c>
      <c r="I64" s="49">
        <v>2325531.3</v>
      </c>
      <c r="J64" s="49">
        <v>3.05054725</v>
      </c>
      <c r="K64" s="49"/>
      <c r="L64" s="49"/>
    </row>
    <row r="65" spans="1:12" ht="12.75">
      <c r="A65" s="20" t="s">
        <v>58</v>
      </c>
      <c r="B65" s="18">
        <v>86.99015158</v>
      </c>
      <c r="C65" s="19">
        <v>1296.4841716300002</v>
      </c>
      <c r="D65" s="19">
        <v>0</v>
      </c>
      <c r="E65" s="19">
        <v>0</v>
      </c>
      <c r="F65" s="19">
        <v>0.004359</v>
      </c>
      <c r="G65" s="19">
        <v>0</v>
      </c>
      <c r="H65" s="55">
        <v>1383.47868221</v>
      </c>
      <c r="I65" s="49">
        <v>2326940225.2</v>
      </c>
      <c r="J65" s="49">
        <v>8.05821772999996</v>
      </c>
      <c r="K65" s="49"/>
      <c r="L65" s="49"/>
    </row>
    <row r="66" spans="1:12" ht="12.75">
      <c r="A66" s="20" t="s">
        <v>100</v>
      </c>
      <c r="B66" s="18">
        <v>208.086968663314</v>
      </c>
      <c r="C66" s="19">
        <v>46.86615798</v>
      </c>
      <c r="D66" s="19">
        <v>0</v>
      </c>
      <c r="E66" s="19">
        <v>22.416853</v>
      </c>
      <c r="F66" s="19">
        <v>0.08532700889</v>
      </c>
      <c r="G66" s="19">
        <v>0</v>
      </c>
      <c r="H66" s="55">
        <v>277.455306652204</v>
      </c>
      <c r="I66" s="49">
        <v>292925460.86686397</v>
      </c>
      <c r="J66" s="49">
        <v>67.09524557920334</v>
      </c>
      <c r="K66" s="49"/>
      <c r="L66" s="49"/>
    </row>
    <row r="67" spans="1:12" ht="12.75">
      <c r="A67" s="20" t="s">
        <v>101</v>
      </c>
      <c r="B67" s="18">
        <v>331.4820350954</v>
      </c>
      <c r="C67" s="19">
        <v>604.4338143540001</v>
      </c>
      <c r="D67" s="19">
        <v>0</v>
      </c>
      <c r="E67" s="19">
        <v>0</v>
      </c>
      <c r="F67" s="19">
        <v>0.001807</v>
      </c>
      <c r="G67" s="19">
        <v>0</v>
      </c>
      <c r="H67" s="55">
        <v>935.9176564494002</v>
      </c>
      <c r="I67" s="49">
        <v>628891815.0112001</v>
      </c>
      <c r="J67" s="49">
        <v>243.9875775</v>
      </c>
      <c r="K67" s="49"/>
      <c r="L67" s="49"/>
    </row>
    <row r="68" spans="1:12" ht="13.5" thickBot="1">
      <c r="A68" s="21" t="s">
        <v>23</v>
      </c>
      <c r="B68" s="60">
        <v>524.7396747893999</v>
      </c>
      <c r="C68" s="22">
        <v>1235.9117085050002</v>
      </c>
      <c r="D68" s="22">
        <v>0</v>
      </c>
      <c r="E68" s="22">
        <v>25.15871236</v>
      </c>
      <c r="F68" s="22">
        <v>187.5974302586</v>
      </c>
      <c r="G68" s="22">
        <v>0</v>
      </c>
      <c r="H68" s="61">
        <v>1973.407525913</v>
      </c>
      <c r="I68" s="49">
        <v>1855312590.0739996</v>
      </c>
      <c r="J68" s="49">
        <v>178.64139826999997</v>
      </c>
      <c r="K68" s="49"/>
      <c r="L68" s="49"/>
    </row>
    <row r="69" spans="1:12" ht="14.25" hidden="1" thickBot="1" thickTop="1">
      <c r="A69" s="21"/>
      <c r="B69" s="15">
        <f>'[1]ADJUSTED'!B72/1000000</f>
        <v>0</v>
      </c>
      <c r="C69" s="22"/>
      <c r="D69" s="22"/>
      <c r="E69" s="22"/>
      <c r="F69" s="22"/>
      <c r="G69" s="37"/>
      <c r="H69" s="36"/>
      <c r="I69" s="49"/>
      <c r="J69" s="49"/>
      <c r="K69" s="49"/>
      <c r="L69" s="49"/>
    </row>
    <row r="70" spans="1:12" ht="13.5" hidden="1" thickTop="1">
      <c r="A70" s="23" t="s">
        <v>59</v>
      </c>
      <c r="B70" s="15">
        <f>'[1]ADJUSTED'!B73/1000000</f>
        <v>0</v>
      </c>
      <c r="C70" s="24"/>
      <c r="D70" s="24"/>
      <c r="E70" s="24"/>
      <c r="F70" s="24"/>
      <c r="G70" s="46"/>
      <c r="H70" s="36"/>
      <c r="I70" s="49"/>
      <c r="J70" s="49"/>
      <c r="K70" s="49"/>
      <c r="L70" s="49"/>
    </row>
    <row r="71" spans="1:12" ht="13.5" hidden="1" thickTop="1">
      <c r="A71" s="25"/>
      <c r="B71" s="15">
        <f>'[1]ADJUSTED'!B74/1000000</f>
        <v>8461.83931336801</v>
      </c>
      <c r="C71" s="24"/>
      <c r="D71" s="24"/>
      <c r="E71" s="24"/>
      <c r="F71" s="24"/>
      <c r="G71" s="46"/>
      <c r="H71" s="36"/>
      <c r="I71" s="49"/>
      <c r="J71" s="49"/>
      <c r="K71" s="49"/>
      <c r="L71" s="49"/>
    </row>
    <row r="72" spans="1:12" ht="13.5" hidden="1" thickTop="1">
      <c r="A72" s="1"/>
      <c r="B72" s="15">
        <f>'[1]ADJUSTED'!B75/1000000</f>
        <v>0</v>
      </c>
      <c r="C72" s="39"/>
      <c r="D72" s="39"/>
      <c r="E72" s="39"/>
      <c r="F72" s="39"/>
      <c r="G72" s="47" t="s">
        <v>95</v>
      </c>
      <c r="H72" s="36"/>
      <c r="I72" s="49"/>
      <c r="J72" s="49"/>
      <c r="K72" s="49"/>
      <c r="L72" s="49"/>
    </row>
    <row r="73" spans="1:12" ht="13.5" hidden="1" thickTop="1">
      <c r="A73" s="4" t="s">
        <v>0</v>
      </c>
      <c r="B73" s="15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3" t="s">
        <v>6</v>
      </c>
      <c r="H73" s="36"/>
      <c r="I73" s="49"/>
      <c r="J73" s="49"/>
      <c r="K73" s="49"/>
      <c r="L73" s="49"/>
    </row>
    <row r="74" spans="1:12" ht="13.5" hidden="1" thickTop="1">
      <c r="A74" s="7"/>
      <c r="B74" s="15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4"/>
      <c r="H74" s="36"/>
      <c r="I74" s="49"/>
      <c r="J74" s="49"/>
      <c r="K74" s="49"/>
      <c r="L74" s="49"/>
    </row>
    <row r="75" spans="1:12" ht="14.25" hidden="1" thickBot="1" thickTop="1">
      <c r="A75" s="10"/>
      <c r="B75" s="15">
        <f>'[1]ADJUSTED'!B78/1000000</f>
        <v>7.15768878</v>
      </c>
      <c r="C75" s="12"/>
      <c r="D75" s="12" t="s">
        <v>11</v>
      </c>
      <c r="E75" s="12"/>
      <c r="F75" s="12" t="s">
        <v>12</v>
      </c>
      <c r="G75" s="35"/>
      <c r="H75" s="36"/>
      <c r="I75" s="49"/>
      <c r="J75" s="49"/>
      <c r="K75" s="49"/>
      <c r="L75" s="49"/>
    </row>
    <row r="76" spans="1:12" ht="13.5" hidden="1" thickTop="1">
      <c r="A76" s="20"/>
      <c r="B76" s="15">
        <f>'[1]ADJUSTED'!B79/1000000</f>
        <v>128.22690709000003</v>
      </c>
      <c r="C76" s="19"/>
      <c r="D76" s="19"/>
      <c r="E76" s="19"/>
      <c r="F76" s="19"/>
      <c r="G76" s="38"/>
      <c r="H76" s="36"/>
      <c r="I76" s="49"/>
      <c r="J76" s="49"/>
      <c r="K76" s="49"/>
      <c r="L76" s="49"/>
    </row>
    <row r="77" spans="1:12" s="2" customFormat="1" ht="13.5" thickTop="1">
      <c r="A77" s="23" t="s">
        <v>59</v>
      </c>
      <c r="B77" s="39"/>
      <c r="C77" s="39"/>
      <c r="D77" s="39"/>
      <c r="E77" s="39"/>
      <c r="F77" s="39"/>
      <c r="G77" s="50"/>
      <c r="H77" s="39"/>
      <c r="I77" s="49"/>
      <c r="J77" s="49"/>
      <c r="K77" s="49"/>
      <c r="L77" s="49"/>
    </row>
    <row r="78" spans="1:12" ht="13.5" thickBot="1">
      <c r="A78" s="42"/>
      <c r="B78" s="41"/>
      <c r="C78" s="41"/>
      <c r="D78" s="41"/>
      <c r="E78" s="41"/>
      <c r="F78" s="41"/>
      <c r="H78" s="51" t="s">
        <v>95</v>
      </c>
      <c r="I78" s="49"/>
      <c r="J78" s="49"/>
      <c r="K78" s="49"/>
      <c r="L78" s="49"/>
    </row>
    <row r="79" spans="1:12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3" t="s">
        <v>6</v>
      </c>
      <c r="I79" s="49"/>
      <c r="J79" s="49"/>
      <c r="K79" s="49"/>
      <c r="L79" s="49"/>
    </row>
    <row r="80" spans="1:12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4"/>
      <c r="I80" s="49"/>
      <c r="J80" s="49"/>
      <c r="K80" s="49"/>
      <c r="L80" s="49"/>
    </row>
    <row r="81" spans="1:12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5"/>
      <c r="I81" s="49"/>
      <c r="J81" s="49"/>
      <c r="K81" s="49"/>
      <c r="L81" s="49"/>
    </row>
    <row r="82" spans="1:12" ht="13.5" thickTop="1">
      <c r="A82" s="14"/>
      <c r="B82" s="43"/>
      <c r="C82" s="44"/>
      <c r="D82" s="44"/>
      <c r="E82" s="44"/>
      <c r="F82" s="44"/>
      <c r="G82" s="52"/>
      <c r="H82" s="36"/>
      <c r="I82" s="49"/>
      <c r="J82" s="49"/>
      <c r="K82" s="49"/>
      <c r="L82" s="49"/>
    </row>
    <row r="83" spans="1:12" ht="12.75">
      <c r="A83" s="14" t="s">
        <v>60</v>
      </c>
      <c r="B83" s="15">
        <v>8088.205888792318</v>
      </c>
      <c r="C83" s="16">
        <v>11432.221738157463</v>
      </c>
      <c r="D83" s="16">
        <v>30.73366131</v>
      </c>
      <c r="E83" s="16">
        <v>1753.3450029642</v>
      </c>
      <c r="F83" s="16">
        <v>2371.5360053300874</v>
      </c>
      <c r="G83" s="16">
        <v>0</v>
      </c>
      <c r="H83" s="54">
        <v>23676.04229655407</v>
      </c>
      <c r="I83" s="49"/>
      <c r="J83" s="49">
        <v>-17712488401.414356</v>
      </c>
      <c r="K83" s="49"/>
      <c r="L83" s="49"/>
    </row>
    <row r="84" spans="1:12" ht="12.75">
      <c r="A84" s="17" t="s">
        <v>14</v>
      </c>
      <c r="B84" s="15"/>
      <c r="C84" s="16"/>
      <c r="D84" s="16"/>
      <c r="E84" s="16"/>
      <c r="F84" s="16"/>
      <c r="G84" s="16"/>
      <c r="H84" s="54"/>
      <c r="I84" s="49"/>
      <c r="J84" s="49"/>
      <c r="K84" s="49"/>
      <c r="L84" s="49"/>
    </row>
    <row r="85" spans="1:12" ht="12.75">
      <c r="A85" s="20" t="s">
        <v>102</v>
      </c>
      <c r="B85" s="18">
        <v>57.120967490000005</v>
      </c>
      <c r="C85" s="19">
        <v>123.3663254</v>
      </c>
      <c r="D85" s="19">
        <v>0</v>
      </c>
      <c r="E85" s="19">
        <v>0</v>
      </c>
      <c r="F85" s="19">
        <v>0.020287</v>
      </c>
      <c r="G85" s="19">
        <v>0</v>
      </c>
      <c r="H85" s="55">
        <v>180.50757989</v>
      </c>
      <c r="I85" s="49"/>
      <c r="J85" s="49"/>
      <c r="K85" s="49"/>
      <c r="L85" s="49"/>
    </row>
    <row r="86" spans="1:12" ht="12.75">
      <c r="A86" s="20" t="s">
        <v>61</v>
      </c>
      <c r="B86" s="18">
        <v>2216.2655524498</v>
      </c>
      <c r="C86" s="19">
        <v>2305.2342084259994</v>
      </c>
      <c r="D86" s="19">
        <v>0.737372</v>
      </c>
      <c r="E86" s="19">
        <v>535.69919482</v>
      </c>
      <c r="F86" s="19">
        <v>830.5855770874001</v>
      </c>
      <c r="G86" s="19">
        <v>0</v>
      </c>
      <c r="H86" s="55">
        <v>5888.5219047832</v>
      </c>
      <c r="I86" s="49"/>
      <c r="J86" s="49"/>
      <c r="K86" s="49"/>
      <c r="L86" s="49"/>
    </row>
    <row r="87" spans="1:12" ht="12.75">
      <c r="A87" s="20" t="s">
        <v>103</v>
      </c>
      <c r="B87" s="18">
        <v>0.02837508</v>
      </c>
      <c r="C87" s="19">
        <v>14.354379779999999</v>
      </c>
      <c r="D87" s="19">
        <v>0</v>
      </c>
      <c r="E87" s="19">
        <v>0</v>
      </c>
      <c r="F87" s="19">
        <v>0</v>
      </c>
      <c r="G87" s="19">
        <v>0</v>
      </c>
      <c r="H87" s="55">
        <v>14.382754859999999</v>
      </c>
      <c r="I87" s="49"/>
      <c r="J87" s="49"/>
      <c r="K87" s="49"/>
      <c r="L87" s="49"/>
    </row>
    <row r="88" spans="1:12" ht="12.75">
      <c r="A88" s="20" t="s">
        <v>62</v>
      </c>
      <c r="B88" s="18">
        <v>108.20277458619998</v>
      </c>
      <c r="C88" s="19">
        <v>289.6509406844</v>
      </c>
      <c r="D88" s="19">
        <v>0</v>
      </c>
      <c r="E88" s="19">
        <v>5.83216655</v>
      </c>
      <c r="F88" s="19">
        <v>0.017737</v>
      </c>
      <c r="G88" s="64">
        <v>0</v>
      </c>
      <c r="H88" s="65">
        <v>403.70361882059996</v>
      </c>
      <c r="I88" s="49"/>
      <c r="J88" s="49"/>
      <c r="K88" s="49"/>
      <c r="L88" s="49"/>
    </row>
    <row r="89" spans="1:12" ht="12.75">
      <c r="A89" s="20" t="s">
        <v>63</v>
      </c>
      <c r="B89" s="18">
        <v>448.8318865422</v>
      </c>
      <c r="C89" s="19">
        <v>421.1108965618001</v>
      </c>
      <c r="D89" s="19">
        <v>0.156502</v>
      </c>
      <c r="E89" s="19">
        <v>155.16104843</v>
      </c>
      <c r="F89" s="19">
        <v>6.950311</v>
      </c>
      <c r="G89" s="64">
        <v>0</v>
      </c>
      <c r="H89" s="65">
        <v>1032.2106445340003</v>
      </c>
      <c r="I89" s="49"/>
      <c r="J89" s="49"/>
      <c r="K89" s="49"/>
      <c r="L89" s="49"/>
    </row>
    <row r="90" spans="1:12" ht="12.75">
      <c r="A90" s="20" t="s">
        <v>64</v>
      </c>
      <c r="B90" s="18">
        <v>81.08964609799999</v>
      </c>
      <c r="C90" s="19">
        <v>157.14046042480004</v>
      </c>
      <c r="D90" s="19">
        <v>0</v>
      </c>
      <c r="E90" s="19">
        <v>20.33400498</v>
      </c>
      <c r="F90" s="19">
        <v>0.03877923</v>
      </c>
      <c r="G90" s="64">
        <v>0</v>
      </c>
      <c r="H90" s="65">
        <v>258.6028907328</v>
      </c>
      <c r="I90" s="49"/>
      <c r="J90" s="49"/>
      <c r="K90" s="49"/>
      <c r="L90" s="49"/>
    </row>
    <row r="91" spans="1:12" ht="12.75">
      <c r="A91" s="20" t="s">
        <v>65</v>
      </c>
      <c r="B91" s="18">
        <v>1380.4775770568</v>
      </c>
      <c r="C91" s="19">
        <v>1940.9180927721998</v>
      </c>
      <c r="D91" s="19">
        <v>28.290693309999998</v>
      </c>
      <c r="E91" s="19">
        <v>312.9034266542</v>
      </c>
      <c r="F91" s="19">
        <v>169.75339033</v>
      </c>
      <c r="G91" s="64">
        <v>0</v>
      </c>
      <c r="H91" s="65">
        <v>3832.3431801232</v>
      </c>
      <c r="I91" s="49"/>
      <c r="J91" s="49"/>
      <c r="K91" s="49"/>
      <c r="L91" s="49"/>
    </row>
    <row r="92" spans="1:12" ht="12.75">
      <c r="A92" s="20" t="s">
        <v>66</v>
      </c>
      <c r="B92" s="18">
        <v>570.9614410145999</v>
      </c>
      <c r="C92" s="19">
        <v>791.1293194984539</v>
      </c>
      <c r="D92" s="19">
        <v>0</v>
      </c>
      <c r="E92" s="19">
        <v>406.96702690999996</v>
      </c>
      <c r="F92" s="19">
        <v>180.84886480550404</v>
      </c>
      <c r="G92" s="64">
        <v>0</v>
      </c>
      <c r="H92" s="65">
        <v>1949.9066522285577</v>
      </c>
      <c r="I92" s="49"/>
      <c r="J92" s="49"/>
      <c r="K92" s="49"/>
      <c r="L92" s="49"/>
    </row>
    <row r="93" spans="1:12" ht="12.75">
      <c r="A93" s="20" t="s">
        <v>104</v>
      </c>
      <c r="B93" s="18">
        <v>373.51143414</v>
      </c>
      <c r="C93" s="19">
        <v>136.16547935</v>
      </c>
      <c r="D93" s="19">
        <v>0</v>
      </c>
      <c r="E93" s="19">
        <v>0</v>
      </c>
      <c r="F93" s="19">
        <v>2.6016996750579997</v>
      </c>
      <c r="G93" s="64">
        <v>0</v>
      </c>
      <c r="H93" s="65">
        <v>512.278613165058</v>
      </c>
      <c r="I93" s="49"/>
      <c r="J93" s="49"/>
      <c r="K93" s="49"/>
      <c r="L93" s="49"/>
    </row>
    <row r="94" spans="1:12" ht="12.75">
      <c r="A94" s="20" t="s">
        <v>105</v>
      </c>
      <c r="B94" s="18">
        <v>19.97832025</v>
      </c>
      <c r="C94" s="19">
        <v>16.59390485</v>
      </c>
      <c r="D94" s="19">
        <v>0</v>
      </c>
      <c r="E94" s="19">
        <v>0.698205</v>
      </c>
      <c r="F94" s="19">
        <v>71.08520299</v>
      </c>
      <c r="G94" s="64">
        <v>0</v>
      </c>
      <c r="H94" s="65">
        <v>108.35563309</v>
      </c>
      <c r="I94" s="49"/>
      <c r="J94" s="49"/>
      <c r="K94" s="49"/>
      <c r="L94" s="49"/>
    </row>
    <row r="95" spans="1:12" ht="12.75">
      <c r="A95" s="20" t="s">
        <v>23</v>
      </c>
      <c r="B95" s="18">
        <v>2831.737914084718</v>
      </c>
      <c r="C95" s="19">
        <v>5236.557730409809</v>
      </c>
      <c r="D95" s="19">
        <v>1.549094</v>
      </c>
      <c r="E95" s="19">
        <v>315.74992962</v>
      </c>
      <c r="F95" s="19">
        <v>1109.6341562121252</v>
      </c>
      <c r="G95" s="64">
        <v>0</v>
      </c>
      <c r="H95" s="65">
        <v>9495.228824326652</v>
      </c>
      <c r="I95" s="49"/>
      <c r="J95" s="49"/>
      <c r="K95" s="49"/>
      <c r="L95" s="49"/>
    </row>
    <row r="96" spans="1:12" ht="12.75">
      <c r="A96" s="20"/>
      <c r="B96" s="15"/>
      <c r="C96" s="16"/>
      <c r="D96" s="16"/>
      <c r="E96" s="16"/>
      <c r="F96" s="16"/>
      <c r="G96" s="66"/>
      <c r="H96" s="67"/>
      <c r="I96" s="49"/>
      <c r="J96" s="49"/>
      <c r="K96" s="49"/>
      <c r="L96" s="49"/>
    </row>
    <row r="97" spans="1:12" ht="12.75">
      <c r="A97" s="14" t="s">
        <v>106</v>
      </c>
      <c r="B97" s="15">
        <v>261.950318722592</v>
      </c>
      <c r="C97" s="16">
        <v>509.20841953432205</v>
      </c>
      <c r="D97" s="16">
        <v>0.036859</v>
      </c>
      <c r="E97" s="16">
        <v>14.177810728599999</v>
      </c>
      <c r="F97" s="16">
        <v>369.928843111594</v>
      </c>
      <c r="G97" s="66">
        <v>0</v>
      </c>
      <c r="H97" s="67">
        <v>1155.302251097108</v>
      </c>
      <c r="I97" s="49"/>
      <c r="J97" s="49">
        <v>-492187925.9783653</v>
      </c>
      <c r="K97" s="49"/>
      <c r="L97" s="49"/>
    </row>
    <row r="98" spans="1:12" ht="12.75">
      <c r="A98" s="17" t="s">
        <v>14</v>
      </c>
      <c r="B98" s="15"/>
      <c r="C98" s="16"/>
      <c r="D98" s="16"/>
      <c r="E98" s="16"/>
      <c r="F98" s="16"/>
      <c r="G98" s="66"/>
      <c r="H98" s="67"/>
      <c r="I98" s="49"/>
      <c r="J98" s="49"/>
      <c r="K98" s="49"/>
      <c r="L98" s="49"/>
    </row>
    <row r="99" spans="1:12" ht="12.75">
      <c r="A99" s="20" t="s">
        <v>67</v>
      </c>
      <c r="B99" s="18">
        <v>98.8209274364</v>
      </c>
      <c r="C99" s="19">
        <v>102.98769203</v>
      </c>
      <c r="D99" s="19">
        <v>0</v>
      </c>
      <c r="E99" s="19">
        <v>11.8185016086</v>
      </c>
      <c r="F99" s="19">
        <v>86.6953331144</v>
      </c>
      <c r="G99" s="64">
        <v>0</v>
      </c>
      <c r="H99" s="65">
        <v>300.32245418939993</v>
      </c>
      <c r="I99" s="49"/>
      <c r="J99" s="49"/>
      <c r="K99" s="49"/>
      <c r="L99" s="49"/>
    </row>
    <row r="100" spans="1:12" ht="12.75">
      <c r="A100" s="20" t="s">
        <v>68</v>
      </c>
      <c r="B100" s="18">
        <v>0.41887063</v>
      </c>
      <c r="C100" s="19">
        <v>0.0044023199999999995</v>
      </c>
      <c r="D100" s="19">
        <v>0</v>
      </c>
      <c r="E100" s="19">
        <v>0</v>
      </c>
      <c r="F100" s="19">
        <v>266.01862495</v>
      </c>
      <c r="G100" s="64">
        <v>0</v>
      </c>
      <c r="H100" s="65">
        <v>266.4418979</v>
      </c>
      <c r="I100" s="49"/>
      <c r="J100" s="49"/>
      <c r="K100" s="49"/>
      <c r="L100" s="49"/>
    </row>
    <row r="101" spans="1:12" ht="12.75">
      <c r="A101" s="20" t="s">
        <v>69</v>
      </c>
      <c r="B101" s="18">
        <v>0.38969674</v>
      </c>
      <c r="C101" s="19">
        <v>183.904827</v>
      </c>
      <c r="D101" s="19">
        <v>0</v>
      </c>
      <c r="E101" s="19">
        <v>0</v>
      </c>
      <c r="F101" s="19">
        <v>0.01136175</v>
      </c>
      <c r="G101" s="64">
        <v>0</v>
      </c>
      <c r="H101" s="65">
        <v>184.30588549</v>
      </c>
      <c r="I101" s="49"/>
      <c r="J101" s="49"/>
      <c r="K101" s="49"/>
      <c r="L101" s="49"/>
    </row>
    <row r="102" spans="1:12" ht="12.75">
      <c r="A102" s="20" t="s">
        <v>70</v>
      </c>
      <c r="B102" s="18">
        <v>26.286370487399996</v>
      </c>
      <c r="C102" s="19">
        <v>25.724291187200002</v>
      </c>
      <c r="D102" s="19">
        <v>0</v>
      </c>
      <c r="E102" s="19">
        <v>0</v>
      </c>
      <c r="F102" s="19">
        <v>0.8206</v>
      </c>
      <c r="G102" s="64">
        <v>0</v>
      </c>
      <c r="H102" s="65">
        <v>52.8312616746</v>
      </c>
      <c r="I102" s="49"/>
      <c r="J102" s="49"/>
      <c r="K102" s="49"/>
      <c r="L102" s="49"/>
    </row>
    <row r="103" spans="1:12" ht="12.75">
      <c r="A103" s="20" t="s">
        <v>71</v>
      </c>
      <c r="B103" s="18">
        <v>34.225258440000005</v>
      </c>
      <c r="C103" s="19">
        <v>48.94845295</v>
      </c>
      <c r="D103" s="19">
        <v>0</v>
      </c>
      <c r="E103" s="19">
        <v>1.8144811200000002</v>
      </c>
      <c r="F103" s="19">
        <v>1.6997781399999998</v>
      </c>
      <c r="G103" s="64">
        <v>0</v>
      </c>
      <c r="H103" s="65">
        <v>86.68797065000001</v>
      </c>
      <c r="I103" s="49"/>
      <c r="J103" s="49"/>
      <c r="K103" s="49"/>
      <c r="L103" s="49"/>
    </row>
    <row r="104" spans="1:12" ht="12.75">
      <c r="A104" s="20" t="s">
        <v>72</v>
      </c>
      <c r="B104" s="18">
        <v>27.95037811</v>
      </c>
      <c r="C104" s="19">
        <v>4.13774091</v>
      </c>
      <c r="D104" s="19">
        <v>0.036859</v>
      </c>
      <c r="E104" s="19">
        <v>0</v>
      </c>
      <c r="F104" s="19">
        <v>12.40763</v>
      </c>
      <c r="G104" s="64">
        <v>0</v>
      </c>
      <c r="H104" s="65">
        <v>44.53260802</v>
      </c>
      <c r="I104" s="49"/>
      <c r="J104" s="49"/>
      <c r="K104" s="49"/>
      <c r="L104" s="49"/>
    </row>
    <row r="105" spans="1:12" ht="12.75">
      <c r="A105" s="20" t="s">
        <v>23</v>
      </c>
      <c r="B105" s="18">
        <v>73.85881687879198</v>
      </c>
      <c r="C105" s="19">
        <v>143.50101313712202</v>
      </c>
      <c r="D105" s="19">
        <v>0</v>
      </c>
      <c r="E105" s="19">
        <v>0.544828</v>
      </c>
      <c r="F105" s="19">
        <v>2.2755151571939995</v>
      </c>
      <c r="G105" s="64">
        <v>0</v>
      </c>
      <c r="H105" s="65">
        <v>220.180173173108</v>
      </c>
      <c r="I105" s="49"/>
      <c r="J105" s="49"/>
      <c r="K105" s="49"/>
      <c r="L105" s="49"/>
    </row>
    <row r="106" spans="1:12" ht="12.75">
      <c r="A106" s="20"/>
      <c r="B106" s="15"/>
      <c r="C106" s="16"/>
      <c r="D106" s="16"/>
      <c r="E106" s="16"/>
      <c r="F106" s="16"/>
      <c r="G106" s="66"/>
      <c r="H106" s="67"/>
      <c r="I106" s="49"/>
      <c r="J106" s="49"/>
      <c r="K106" s="49"/>
      <c r="L106" s="49"/>
    </row>
    <row r="107" spans="1:12" ht="12.75">
      <c r="A107" s="14" t="s">
        <v>73</v>
      </c>
      <c r="B107" s="15">
        <v>4011.615930426424</v>
      </c>
      <c r="C107" s="16">
        <v>9746.2868599477</v>
      </c>
      <c r="D107" s="16">
        <v>2.40800963</v>
      </c>
      <c r="E107" s="16">
        <v>45.036811</v>
      </c>
      <c r="F107" s="16">
        <v>2927.9610957031896</v>
      </c>
      <c r="G107" s="66">
        <v>4218.836001338248</v>
      </c>
      <c r="H107" s="67">
        <v>20952.144708045562</v>
      </c>
      <c r="I107" s="49"/>
      <c r="J107" s="49">
        <v>-13343666313.261974</v>
      </c>
      <c r="K107" s="49"/>
      <c r="L107" s="49"/>
    </row>
    <row r="108" spans="1:12" ht="12.75">
      <c r="A108" s="17" t="s">
        <v>14</v>
      </c>
      <c r="B108" s="15"/>
      <c r="C108" s="16"/>
      <c r="D108" s="16"/>
      <c r="E108" s="16"/>
      <c r="F108" s="16"/>
      <c r="G108" s="66"/>
      <c r="H108" s="67"/>
      <c r="I108" s="49"/>
      <c r="J108" s="49"/>
      <c r="K108" s="49"/>
      <c r="L108" s="49"/>
    </row>
    <row r="109" spans="1:12" ht="12.75">
      <c r="A109" s="20" t="s">
        <v>74</v>
      </c>
      <c r="B109" s="18">
        <v>20.041844</v>
      </c>
      <c r="C109" s="19">
        <v>2.972978</v>
      </c>
      <c r="D109" s="19">
        <v>0</v>
      </c>
      <c r="E109" s="19">
        <v>0</v>
      </c>
      <c r="F109" s="19">
        <v>0.000314</v>
      </c>
      <c r="G109" s="64">
        <v>19.292</v>
      </c>
      <c r="H109" s="65">
        <v>42.307136</v>
      </c>
      <c r="I109" s="49"/>
      <c r="J109" s="49"/>
      <c r="K109" s="49"/>
      <c r="L109" s="49"/>
    </row>
    <row r="110" spans="1:12" ht="12.75">
      <c r="A110" s="20" t="s">
        <v>75</v>
      </c>
      <c r="B110" s="18">
        <v>10.371387602599999</v>
      </c>
      <c r="C110" s="19">
        <v>128.97138921</v>
      </c>
      <c r="D110" s="19">
        <v>0</v>
      </c>
      <c r="E110" s="19">
        <v>0</v>
      </c>
      <c r="F110" s="19">
        <v>0.012876</v>
      </c>
      <c r="G110" s="64">
        <v>22.446148</v>
      </c>
      <c r="H110" s="65">
        <v>161.80180081260002</v>
      </c>
      <c r="I110" s="49"/>
      <c r="J110" s="49"/>
      <c r="K110" s="49"/>
      <c r="L110" s="49"/>
    </row>
    <row r="111" spans="1:12" ht="12.75">
      <c r="A111" s="20" t="s">
        <v>107</v>
      </c>
      <c r="B111" s="18">
        <v>201.630683264562</v>
      </c>
      <c r="C111" s="19">
        <v>2899.9812726978007</v>
      </c>
      <c r="D111" s="19">
        <v>0</v>
      </c>
      <c r="E111" s="19">
        <v>0</v>
      </c>
      <c r="F111" s="19">
        <v>15.100382440692</v>
      </c>
      <c r="G111" s="64">
        <v>152.7509997757143</v>
      </c>
      <c r="H111" s="65">
        <v>3269.463338178769</v>
      </c>
      <c r="I111" s="49"/>
      <c r="J111" s="49"/>
      <c r="K111" s="49"/>
      <c r="L111" s="49"/>
    </row>
    <row r="112" spans="1:12" ht="12.75">
      <c r="A112" s="20" t="s">
        <v>76</v>
      </c>
      <c r="B112" s="18">
        <v>0.04937967</v>
      </c>
      <c r="C112" s="19">
        <v>0</v>
      </c>
      <c r="D112" s="19">
        <v>0</v>
      </c>
      <c r="E112" s="19">
        <v>0</v>
      </c>
      <c r="F112" s="19">
        <v>0</v>
      </c>
      <c r="G112" s="64">
        <v>8.1705</v>
      </c>
      <c r="H112" s="65">
        <v>8.21987967</v>
      </c>
      <c r="I112" s="49"/>
      <c r="J112" s="49"/>
      <c r="K112" s="49"/>
      <c r="L112" s="49"/>
    </row>
    <row r="113" spans="1:12" ht="12.75">
      <c r="A113" s="20" t="s">
        <v>77</v>
      </c>
      <c r="B113" s="18">
        <v>327.5645536240001</v>
      </c>
      <c r="C113" s="19">
        <v>493.59240746</v>
      </c>
      <c r="D113" s="19">
        <v>0</v>
      </c>
      <c r="E113" s="19">
        <v>0.331797</v>
      </c>
      <c r="F113" s="19">
        <v>155.70701757</v>
      </c>
      <c r="G113" s="64">
        <v>0</v>
      </c>
      <c r="H113" s="65">
        <v>977.195775654</v>
      </c>
      <c r="I113" s="49"/>
      <c r="J113" s="49"/>
      <c r="K113" s="49"/>
      <c r="L113" s="49"/>
    </row>
    <row r="114" spans="1:12" ht="12.75">
      <c r="A114" s="20" t="s">
        <v>108</v>
      </c>
      <c r="B114" s="18">
        <v>1251.936956091462</v>
      </c>
      <c r="C114" s="19">
        <v>2792.7821919591</v>
      </c>
      <c r="D114" s="19">
        <v>0</v>
      </c>
      <c r="E114" s="19">
        <v>0</v>
      </c>
      <c r="F114" s="19">
        <v>448.5974343806</v>
      </c>
      <c r="G114" s="64">
        <v>175.09929559820003</v>
      </c>
      <c r="H114" s="65">
        <v>4668.415878029362</v>
      </c>
      <c r="I114" s="49"/>
      <c r="J114" s="49"/>
      <c r="K114" s="49"/>
      <c r="L114" s="49"/>
    </row>
    <row r="115" spans="1:12" ht="12.75">
      <c r="A115" s="20" t="s">
        <v>109</v>
      </c>
      <c r="B115" s="18">
        <v>0.06236852</v>
      </c>
      <c r="C115" s="19">
        <v>361.49120343</v>
      </c>
      <c r="D115" s="19">
        <v>0</v>
      </c>
      <c r="E115" s="19">
        <v>0</v>
      </c>
      <c r="F115" s="19">
        <v>0</v>
      </c>
      <c r="G115" s="64">
        <v>598.849452</v>
      </c>
      <c r="H115" s="65">
        <v>960.40302395</v>
      </c>
      <c r="I115" s="49"/>
      <c r="J115" s="49"/>
      <c r="K115" s="49"/>
      <c r="L115" s="49"/>
    </row>
    <row r="116" spans="1:12" ht="12.75">
      <c r="A116" s="20" t="s">
        <v>23</v>
      </c>
      <c r="B116" s="18">
        <v>2199.9587576538</v>
      </c>
      <c r="C116" s="19">
        <v>3066.4954171908</v>
      </c>
      <c r="D116" s="19">
        <v>2.40800963</v>
      </c>
      <c r="E116" s="19">
        <v>44.705014</v>
      </c>
      <c r="F116" s="19">
        <v>2308.543071311897</v>
      </c>
      <c r="G116" s="64">
        <v>3242.2276059643336</v>
      </c>
      <c r="H116" s="65">
        <v>10864.33787575083</v>
      </c>
      <c r="I116" s="49"/>
      <c r="J116" s="49"/>
      <c r="K116" s="49"/>
      <c r="L116" s="49"/>
    </row>
    <row r="117" spans="1:12" ht="12.75">
      <c r="A117" s="14"/>
      <c r="B117" s="15"/>
      <c r="C117" s="16"/>
      <c r="D117" s="16"/>
      <c r="E117" s="16"/>
      <c r="F117" s="16"/>
      <c r="G117" s="66"/>
      <c r="H117" s="67"/>
      <c r="I117" s="49"/>
      <c r="J117" s="49"/>
      <c r="K117" s="49"/>
      <c r="L117" s="49"/>
    </row>
    <row r="118" spans="1:12" ht="12.75">
      <c r="A118" s="14" t="s">
        <v>78</v>
      </c>
      <c r="B118" s="15">
        <v>259.9464630228</v>
      </c>
      <c r="C118" s="16">
        <v>3846.0666840268</v>
      </c>
      <c r="D118" s="16">
        <v>0</v>
      </c>
      <c r="E118" s="16">
        <v>2.428451</v>
      </c>
      <c r="F118" s="16">
        <v>279.38948234</v>
      </c>
      <c r="G118" s="66">
        <v>128.15610615</v>
      </c>
      <c r="H118" s="67">
        <v>4515.987186539601</v>
      </c>
      <c r="I118" s="49"/>
      <c r="J118" s="49">
        <v>-2832790214.7834396</v>
      </c>
      <c r="K118" s="49"/>
      <c r="L118" s="49"/>
    </row>
    <row r="119" spans="1:12" ht="12.75">
      <c r="A119" s="17" t="s">
        <v>14</v>
      </c>
      <c r="B119" s="18"/>
      <c r="C119" s="19"/>
      <c r="D119" s="19"/>
      <c r="E119" s="19"/>
      <c r="F119" s="19"/>
      <c r="G119" s="64"/>
      <c r="H119" s="65"/>
      <c r="I119" s="49"/>
      <c r="J119" s="49"/>
      <c r="K119" s="49"/>
      <c r="L119" s="49"/>
    </row>
    <row r="120" spans="1:12" ht="12.75">
      <c r="A120" s="20" t="s">
        <v>79</v>
      </c>
      <c r="B120" s="18">
        <v>10.01828301</v>
      </c>
      <c r="C120" s="19">
        <v>3.98945282</v>
      </c>
      <c r="D120" s="19">
        <v>0</v>
      </c>
      <c r="E120" s="19">
        <v>0</v>
      </c>
      <c r="F120" s="19">
        <v>21.07954711</v>
      </c>
      <c r="G120" s="64">
        <v>0</v>
      </c>
      <c r="H120" s="65">
        <v>35.087282939999994</v>
      </c>
      <c r="I120" s="49"/>
      <c r="J120" s="49"/>
      <c r="K120" s="49"/>
      <c r="L120" s="49"/>
    </row>
    <row r="121" spans="1:12" ht="12.75">
      <c r="A121" s="20" t="s">
        <v>80</v>
      </c>
      <c r="B121" s="18">
        <v>0.11047358</v>
      </c>
      <c r="C121" s="19">
        <v>0.6628890599999999</v>
      </c>
      <c r="D121" s="19">
        <v>0</v>
      </c>
      <c r="E121" s="19">
        <v>0</v>
      </c>
      <c r="F121" s="19">
        <v>0.00038147</v>
      </c>
      <c r="G121" s="64">
        <v>0</v>
      </c>
      <c r="H121" s="65">
        <v>0.7737441099999999</v>
      </c>
      <c r="I121" s="49"/>
      <c r="J121" s="49"/>
      <c r="K121" s="49"/>
      <c r="L121" s="49"/>
    </row>
    <row r="122" spans="1:12" ht="12.75">
      <c r="A122" s="20" t="s">
        <v>81</v>
      </c>
      <c r="B122" s="18">
        <v>142.14690026</v>
      </c>
      <c r="C122" s="19">
        <v>3754.27017394</v>
      </c>
      <c r="D122" s="19">
        <v>0</v>
      </c>
      <c r="E122" s="19">
        <v>0</v>
      </c>
      <c r="F122" s="19">
        <v>177.27655929999997</v>
      </c>
      <c r="G122" s="64">
        <v>128.15610615</v>
      </c>
      <c r="H122" s="65">
        <v>4201.84973965</v>
      </c>
      <c r="I122" s="49"/>
      <c r="J122" s="49"/>
      <c r="K122" s="49"/>
      <c r="L122" s="49"/>
    </row>
    <row r="123" spans="1:12" ht="12.75">
      <c r="A123" s="20" t="s">
        <v>82</v>
      </c>
      <c r="B123" s="18">
        <v>8.300811</v>
      </c>
      <c r="C123" s="19">
        <v>13.788116</v>
      </c>
      <c r="D123" s="19">
        <v>0</v>
      </c>
      <c r="E123" s="19">
        <v>0</v>
      </c>
      <c r="F123" s="19">
        <v>0.015726</v>
      </c>
      <c r="G123" s="64">
        <v>0</v>
      </c>
      <c r="H123" s="65">
        <v>22.104653</v>
      </c>
      <c r="I123" s="49"/>
      <c r="J123" s="49"/>
      <c r="K123" s="49"/>
      <c r="L123" s="49"/>
    </row>
    <row r="124" spans="1:12" ht="12.75">
      <c r="A124" s="20" t="s">
        <v>83</v>
      </c>
      <c r="B124" s="18">
        <v>15.92460424</v>
      </c>
      <c r="C124" s="19">
        <v>0</v>
      </c>
      <c r="D124" s="19">
        <v>0</v>
      </c>
      <c r="E124" s="19">
        <v>0</v>
      </c>
      <c r="F124" s="19">
        <v>0</v>
      </c>
      <c r="G124" s="64">
        <v>0</v>
      </c>
      <c r="H124" s="65">
        <v>15.92460424</v>
      </c>
      <c r="I124" s="49"/>
      <c r="J124" s="49"/>
      <c r="K124" s="49"/>
      <c r="L124" s="49"/>
    </row>
    <row r="125" spans="1:12" ht="12.75">
      <c r="A125" s="20" t="s">
        <v>23</v>
      </c>
      <c r="B125" s="18">
        <v>83.4453909328</v>
      </c>
      <c r="C125" s="19">
        <v>73.3560522068</v>
      </c>
      <c r="D125" s="19">
        <v>0</v>
      </c>
      <c r="E125" s="19">
        <v>2.428451</v>
      </c>
      <c r="F125" s="19">
        <v>81.01726846</v>
      </c>
      <c r="G125" s="64">
        <v>0</v>
      </c>
      <c r="H125" s="65">
        <v>240.24716259959996</v>
      </c>
      <c r="I125" s="49"/>
      <c r="J125" s="49"/>
      <c r="K125" s="49"/>
      <c r="L125" s="49"/>
    </row>
    <row r="126" spans="1:12" ht="12.75">
      <c r="A126" s="20"/>
      <c r="B126" s="18"/>
      <c r="C126" s="19"/>
      <c r="D126" s="19"/>
      <c r="E126" s="19"/>
      <c r="F126" s="19"/>
      <c r="G126" s="64"/>
      <c r="H126" s="65"/>
      <c r="I126" s="49"/>
      <c r="J126" s="49"/>
      <c r="K126" s="49"/>
      <c r="L126" s="49"/>
    </row>
    <row r="127" spans="1:12" ht="12.75">
      <c r="A127" s="14" t="s">
        <v>110</v>
      </c>
      <c r="B127" s="18">
        <v>0.075391</v>
      </c>
      <c r="C127" s="19">
        <v>65.87046858</v>
      </c>
      <c r="D127" s="19">
        <v>0</v>
      </c>
      <c r="E127" s="19">
        <v>0</v>
      </c>
      <c r="F127" s="19">
        <v>0.36200159000000004</v>
      </c>
      <c r="G127" s="64">
        <v>0</v>
      </c>
      <c r="H127" s="67">
        <v>66.20786117000002</v>
      </c>
      <c r="I127" s="49"/>
      <c r="J127" s="49">
        <v>-27532664.370000005</v>
      </c>
      <c r="K127" s="49"/>
      <c r="L127" s="49"/>
    </row>
    <row r="128" spans="1:12" ht="12.75">
      <c r="A128" s="14"/>
      <c r="B128" s="18"/>
      <c r="C128" s="19"/>
      <c r="D128" s="19"/>
      <c r="E128" s="19"/>
      <c r="F128" s="19"/>
      <c r="G128" s="64"/>
      <c r="H128" s="67"/>
      <c r="I128" s="49"/>
      <c r="J128" s="49"/>
      <c r="K128" s="49"/>
      <c r="L128" s="49"/>
    </row>
    <row r="129" spans="1:12" ht="12.75">
      <c r="A129" s="14" t="s">
        <v>111</v>
      </c>
      <c r="B129" s="18">
        <v>1098.988459721</v>
      </c>
      <c r="C129" s="19">
        <v>2341.71888774</v>
      </c>
      <c r="D129" s="19">
        <v>0</v>
      </c>
      <c r="E129" s="19">
        <v>0</v>
      </c>
      <c r="F129" s="19">
        <v>2319.173348572992</v>
      </c>
      <c r="G129" s="64">
        <v>2641.2542473078097</v>
      </c>
      <c r="H129" s="67">
        <v>8401.1349433418</v>
      </c>
      <c r="I129" s="49"/>
      <c r="J129" s="49">
        <v>-2166092296.525976</v>
      </c>
      <c r="K129" s="49"/>
      <c r="L129" s="49"/>
    </row>
    <row r="130" spans="1:12" ht="12.75">
      <c r="A130" s="14"/>
      <c r="B130" s="18"/>
      <c r="C130" s="19"/>
      <c r="D130" s="19"/>
      <c r="E130" s="19"/>
      <c r="F130" s="19"/>
      <c r="G130" s="64"/>
      <c r="H130" s="67"/>
      <c r="I130" s="49"/>
      <c r="J130" s="49"/>
      <c r="K130" s="49"/>
      <c r="L130" s="49"/>
    </row>
    <row r="131" spans="1:12" ht="12.75">
      <c r="A131" s="14" t="s">
        <v>84</v>
      </c>
      <c r="B131" s="18">
        <v>0</v>
      </c>
      <c r="C131" s="19">
        <v>0.024752959999999997</v>
      </c>
      <c r="D131" s="19">
        <v>0</v>
      </c>
      <c r="E131" s="19">
        <v>0</v>
      </c>
      <c r="F131" s="19">
        <v>0</v>
      </c>
      <c r="G131" s="64">
        <v>0</v>
      </c>
      <c r="H131" s="67">
        <v>0.024752959999999997</v>
      </c>
      <c r="I131" s="49">
        <f>SUM(B131:G131)</f>
        <v>0.024752959999999997</v>
      </c>
      <c r="J131" s="49">
        <f>H131-I131</f>
        <v>0</v>
      </c>
      <c r="K131" s="49"/>
      <c r="L131" s="49"/>
    </row>
    <row r="132" spans="1:12" ht="12.75">
      <c r="A132" s="14"/>
      <c r="B132" s="18"/>
      <c r="C132" s="19"/>
      <c r="D132" s="19"/>
      <c r="E132" s="19"/>
      <c r="F132" s="19"/>
      <c r="G132" s="64"/>
      <c r="H132" s="67"/>
      <c r="I132" s="49"/>
      <c r="J132" s="49"/>
      <c r="K132" s="49"/>
      <c r="L132" s="49"/>
    </row>
    <row r="133" spans="1:12" ht="12.75">
      <c r="A133" s="14" t="s">
        <v>85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64">
        <v>0</v>
      </c>
      <c r="H133" s="67">
        <v>0</v>
      </c>
      <c r="I133" s="49"/>
      <c r="J133" s="49">
        <v>0.502127</v>
      </c>
      <c r="K133" s="49"/>
      <c r="L133" s="49"/>
    </row>
    <row r="134" spans="1:12" ht="12.75">
      <c r="A134" s="14"/>
      <c r="B134" s="18"/>
      <c r="C134" s="19"/>
      <c r="D134" s="19"/>
      <c r="E134" s="19"/>
      <c r="F134" s="19"/>
      <c r="G134" s="64"/>
      <c r="H134" s="67"/>
      <c r="I134" s="49"/>
      <c r="J134" s="49"/>
      <c r="K134" s="49"/>
      <c r="L134" s="49"/>
    </row>
    <row r="135" spans="1:12" ht="12.75">
      <c r="A135" s="14" t="s">
        <v>86</v>
      </c>
      <c r="B135" s="18">
        <v>37.5601316774</v>
      </c>
      <c r="C135" s="19">
        <v>115.17606889300001</v>
      </c>
      <c r="D135" s="19">
        <v>0</v>
      </c>
      <c r="E135" s="19">
        <v>22.382598</v>
      </c>
      <c r="F135" s="19">
        <v>315.35284623632197</v>
      </c>
      <c r="G135" s="64">
        <v>0</v>
      </c>
      <c r="H135" s="67">
        <v>490.471644806722</v>
      </c>
      <c r="I135" s="49"/>
      <c r="J135" s="49">
        <v>-34246626.120000064</v>
      </c>
      <c r="K135" s="49"/>
      <c r="L135" s="49"/>
    </row>
    <row r="136" spans="1:12" ht="12.75">
      <c r="A136" s="14"/>
      <c r="B136" s="18"/>
      <c r="C136" s="19"/>
      <c r="D136" s="19"/>
      <c r="E136" s="19"/>
      <c r="F136" s="19"/>
      <c r="G136" s="64"/>
      <c r="H136" s="67"/>
      <c r="I136" s="49"/>
      <c r="J136" s="49"/>
      <c r="K136" s="49"/>
      <c r="L136" s="49"/>
    </row>
    <row r="137" spans="1:12" ht="12.75">
      <c r="A137" s="14" t="s">
        <v>87</v>
      </c>
      <c r="B137" s="18">
        <v>0.97593694</v>
      </c>
      <c r="C137" s="19">
        <v>551.84856067</v>
      </c>
      <c r="D137" s="19">
        <v>0</v>
      </c>
      <c r="E137" s="19">
        <v>0</v>
      </c>
      <c r="F137" s="19">
        <v>10.44594743</v>
      </c>
      <c r="G137" s="64">
        <v>0</v>
      </c>
      <c r="H137" s="67">
        <v>563.2704450399999</v>
      </c>
      <c r="I137" s="49"/>
      <c r="J137" s="49">
        <v>-27685929.775841292</v>
      </c>
      <c r="K137" s="49"/>
      <c r="L137" s="49"/>
    </row>
    <row r="138" spans="1:12" ht="12.75">
      <c r="A138" s="14"/>
      <c r="B138" s="18"/>
      <c r="C138" s="19"/>
      <c r="D138" s="19"/>
      <c r="E138" s="19"/>
      <c r="F138" s="19"/>
      <c r="G138" s="64"/>
      <c r="H138" s="67"/>
      <c r="I138" s="49"/>
      <c r="J138" s="49"/>
      <c r="K138" s="49"/>
      <c r="L138" s="49"/>
    </row>
    <row r="139" spans="1:12" ht="12.75">
      <c r="A139" s="14" t="s">
        <v>88</v>
      </c>
      <c r="B139" s="18">
        <v>0.47312671999999995</v>
      </c>
      <c r="C139" s="19">
        <v>0</v>
      </c>
      <c r="D139" s="19">
        <v>0</v>
      </c>
      <c r="E139" s="19">
        <v>0</v>
      </c>
      <c r="F139" s="19">
        <v>0</v>
      </c>
      <c r="G139" s="64">
        <v>0</v>
      </c>
      <c r="H139" s="67">
        <v>0.47312671999999995</v>
      </c>
      <c r="I139" s="49"/>
      <c r="J139" s="49">
        <v>-33465.02289382</v>
      </c>
      <c r="K139" s="49"/>
      <c r="L139" s="49"/>
    </row>
    <row r="140" spans="1:12" ht="12.75">
      <c r="A140" s="14"/>
      <c r="B140" s="18"/>
      <c r="C140" s="19"/>
      <c r="D140" s="19"/>
      <c r="E140" s="19"/>
      <c r="F140" s="19"/>
      <c r="G140" s="64"/>
      <c r="H140" s="67"/>
      <c r="I140" s="49"/>
      <c r="J140" s="49"/>
      <c r="K140" s="49"/>
      <c r="L140" s="49"/>
    </row>
    <row r="141" spans="1:12" ht="13.5">
      <c r="A141" s="14" t="s">
        <v>89</v>
      </c>
      <c r="B141" s="18">
        <v>3373.5288166556843</v>
      </c>
      <c r="C141" s="19">
        <v>13982.656517849451</v>
      </c>
      <c r="D141" s="19">
        <v>1462.897721</v>
      </c>
      <c r="E141" s="19">
        <v>15.70175452</v>
      </c>
      <c r="F141" s="19">
        <v>463.140537358551</v>
      </c>
      <c r="G141" s="64">
        <v>0</v>
      </c>
      <c r="H141" s="67">
        <v>19297.925347383687</v>
      </c>
      <c r="I141" s="49"/>
      <c r="J141" s="49">
        <v>-11342360686.827675</v>
      </c>
      <c r="K141" s="49"/>
      <c r="L141" s="49"/>
    </row>
    <row r="142" spans="1:12" ht="12.75">
      <c r="A142" s="14"/>
      <c r="B142" s="18"/>
      <c r="C142" s="19"/>
      <c r="D142" s="19"/>
      <c r="E142" s="19"/>
      <c r="F142" s="19"/>
      <c r="G142" s="64"/>
      <c r="H142" s="67"/>
      <c r="I142" s="49"/>
      <c r="J142" s="49"/>
      <c r="K142" s="49"/>
      <c r="L142" s="49"/>
    </row>
    <row r="143" spans="1:12" ht="13.5">
      <c r="A143" s="14" t="s">
        <v>90</v>
      </c>
      <c r="B143" s="18">
        <v>239.51572731259998</v>
      </c>
      <c r="C143" s="19">
        <v>361.0672693872</v>
      </c>
      <c r="D143" s="19">
        <v>0.026001</v>
      </c>
      <c r="E143" s="19">
        <v>0.797228</v>
      </c>
      <c r="F143" s="19">
        <v>115.64181274120122</v>
      </c>
      <c r="G143" s="64">
        <v>0</v>
      </c>
      <c r="H143" s="67">
        <v>717.0480384410012</v>
      </c>
      <c r="I143" s="49"/>
      <c r="J143" s="49">
        <v>32726518.659430504</v>
      </c>
      <c r="K143" s="49"/>
      <c r="L143" s="49"/>
    </row>
    <row r="144" spans="1:12" ht="12.75">
      <c r="A144" s="14"/>
      <c r="B144" s="18"/>
      <c r="C144" s="19"/>
      <c r="D144" s="19"/>
      <c r="E144" s="19"/>
      <c r="F144" s="19"/>
      <c r="G144" s="64"/>
      <c r="H144" s="67"/>
      <c r="I144" s="49"/>
      <c r="J144" s="49"/>
      <c r="K144" s="49"/>
      <c r="L144" s="49"/>
    </row>
    <row r="145" spans="1:12" ht="12.75">
      <c r="A145" s="14" t="s">
        <v>91</v>
      </c>
      <c r="B145" s="18">
        <v>46.80308220360001</v>
      </c>
      <c r="C145" s="19">
        <v>925.2226920587999</v>
      </c>
      <c r="D145" s="19">
        <v>0</v>
      </c>
      <c r="E145" s="19">
        <v>0</v>
      </c>
      <c r="F145" s="19">
        <v>0.022334</v>
      </c>
      <c r="G145" s="64">
        <v>68.3786674472</v>
      </c>
      <c r="H145" s="67">
        <v>1040.4267757096</v>
      </c>
      <c r="I145" s="49">
        <f>SUM(B145:G145)</f>
        <v>1040.4267757096</v>
      </c>
      <c r="J145" s="49">
        <f>H145-I145</f>
        <v>0</v>
      </c>
      <c r="K145" s="49"/>
      <c r="L145" s="49"/>
    </row>
    <row r="146" spans="1:12" ht="12.75">
      <c r="A146" s="14"/>
      <c r="B146" s="18"/>
      <c r="C146" s="19"/>
      <c r="D146" s="19"/>
      <c r="E146" s="19"/>
      <c r="F146" s="19"/>
      <c r="G146" s="64"/>
      <c r="H146" s="67"/>
      <c r="I146" s="49"/>
      <c r="J146" s="49"/>
      <c r="K146" s="49"/>
      <c r="L146" s="49"/>
    </row>
    <row r="147" spans="1:12" ht="12.75">
      <c r="A147" s="14" t="s">
        <v>92</v>
      </c>
      <c r="B147" s="18">
        <v>1.1812062700000001</v>
      </c>
      <c r="C147" s="19">
        <v>2.9947755500000004</v>
      </c>
      <c r="D147" s="19">
        <v>0</v>
      </c>
      <c r="E147" s="19">
        <v>0</v>
      </c>
      <c r="F147" s="19">
        <v>0</v>
      </c>
      <c r="G147" s="64">
        <v>0</v>
      </c>
      <c r="H147" s="67">
        <v>4.1759818200000005</v>
      </c>
      <c r="I147" s="49">
        <f>SUM(B147:G147)</f>
        <v>4.1759818200000005</v>
      </c>
      <c r="J147" s="49">
        <f>H147-I147</f>
        <v>0</v>
      </c>
      <c r="K147" s="49"/>
      <c r="L147" s="49"/>
    </row>
    <row r="148" spans="1:12" ht="12.75">
      <c r="A148" s="14"/>
      <c r="B148" s="18"/>
      <c r="C148" s="19"/>
      <c r="D148" s="19"/>
      <c r="E148" s="19"/>
      <c r="F148" s="19"/>
      <c r="G148" s="64"/>
      <c r="H148" s="67"/>
      <c r="I148" s="49"/>
      <c r="J148" s="49"/>
      <c r="K148" s="49"/>
      <c r="L148" s="49"/>
    </row>
    <row r="149" spans="1:12" ht="12.75">
      <c r="A149" s="14" t="s">
        <v>93</v>
      </c>
      <c r="B149" s="18">
        <v>182.58578325439998</v>
      </c>
      <c r="C149" s="19">
        <v>547.2493487382</v>
      </c>
      <c r="D149" s="19">
        <v>0.34665039999999997</v>
      </c>
      <c r="E149" s="19">
        <v>10.331203</v>
      </c>
      <c r="F149" s="64">
        <v>6.637808</v>
      </c>
      <c r="G149" s="64">
        <v>0</v>
      </c>
      <c r="H149" s="67">
        <v>747.1507933925999</v>
      </c>
      <c r="I149" s="49">
        <f>SUM(B149:G149)</f>
        <v>747.1507933925999</v>
      </c>
      <c r="J149" s="49">
        <f>H149-I149</f>
        <v>0</v>
      </c>
      <c r="K149" s="49"/>
      <c r="L149" s="49"/>
    </row>
    <row r="150" spans="1:12" ht="12.75">
      <c r="A150" s="14"/>
      <c r="B150" s="18"/>
      <c r="C150" s="19"/>
      <c r="D150" s="19"/>
      <c r="E150" s="19"/>
      <c r="F150" s="64"/>
      <c r="G150" s="64"/>
      <c r="H150" s="67"/>
      <c r="I150" s="49"/>
      <c r="J150" s="49"/>
      <c r="K150" s="49"/>
      <c r="L150" s="49"/>
    </row>
    <row r="151" spans="1:12" ht="12.75">
      <c r="A151" s="14" t="s">
        <v>112</v>
      </c>
      <c r="B151" s="18">
        <v>485.9384896352029</v>
      </c>
      <c r="C151" s="19">
        <v>2340.57397182539</v>
      </c>
      <c r="D151" s="19">
        <v>0.037511</v>
      </c>
      <c r="E151" s="19">
        <v>14.204415</v>
      </c>
      <c r="F151" s="64">
        <v>147.49277052000002</v>
      </c>
      <c r="G151" s="64">
        <v>3.22001</v>
      </c>
      <c r="H151" s="67">
        <v>2991.467167980593</v>
      </c>
      <c r="I151" s="49">
        <f>SUM(B151:G151)</f>
        <v>2991.4671679805933</v>
      </c>
      <c r="J151" s="49">
        <f>H151-I151</f>
        <v>0</v>
      </c>
      <c r="K151" s="49"/>
      <c r="L151" s="49"/>
    </row>
    <row r="152" spans="1:12" ht="12.75">
      <c r="A152" s="13"/>
      <c r="B152" s="18"/>
      <c r="C152" s="19"/>
      <c r="D152" s="19"/>
      <c r="E152" s="19"/>
      <c r="F152" s="64"/>
      <c r="G152" s="64"/>
      <c r="H152" s="65"/>
      <c r="I152" s="49"/>
      <c r="J152" s="49"/>
      <c r="K152" s="49"/>
      <c r="L152" s="49"/>
    </row>
    <row r="153" spans="1:12" ht="12.75">
      <c r="A153" s="14" t="s">
        <v>6</v>
      </c>
      <c r="B153" s="15">
        <v>36053.8983059426</v>
      </c>
      <c r="C153" s="16">
        <v>123236.42436058926</v>
      </c>
      <c r="D153" s="16">
        <v>1742.17120462</v>
      </c>
      <c r="E153" s="16">
        <v>2782.5529479328</v>
      </c>
      <c r="F153" s="66">
        <v>29518.25332836284</v>
      </c>
      <c r="G153" s="66">
        <v>7995.457736123995</v>
      </c>
      <c r="H153" s="67">
        <v>201328.75788357155</v>
      </c>
      <c r="I153" s="49"/>
      <c r="J153" s="49"/>
      <c r="K153" s="49"/>
      <c r="L153" s="49"/>
    </row>
    <row r="154" spans="1:12" ht="13.5" thickBot="1">
      <c r="A154" s="27"/>
      <c r="B154" s="28"/>
      <c r="C154" s="29"/>
      <c r="D154" s="29"/>
      <c r="E154" s="29"/>
      <c r="F154" s="29"/>
      <c r="G154" s="68"/>
      <c r="H154" s="69"/>
      <c r="I154" s="49"/>
      <c r="J154" s="49"/>
      <c r="K154" s="49"/>
      <c r="L154" s="49"/>
    </row>
    <row r="155" spans="1:12" ht="17.25" thickTop="1">
      <c r="A155" s="30" t="s">
        <v>97</v>
      </c>
      <c r="B155" s="31"/>
      <c r="C155" s="31"/>
      <c r="D155" s="40" t="s">
        <v>96</v>
      </c>
      <c r="E155" s="31"/>
      <c r="F155" s="31"/>
      <c r="G155" s="31"/>
      <c r="H155" s="31"/>
      <c r="I155" s="49"/>
      <c r="J155" s="49"/>
      <c r="L155" s="49"/>
    </row>
    <row r="156" spans="1:12" ht="13.5">
      <c r="A156" s="30" t="s">
        <v>94</v>
      </c>
      <c r="B156" s="32"/>
      <c r="C156" s="32"/>
      <c r="D156" s="2"/>
      <c r="E156" s="2"/>
      <c r="F156" s="2"/>
      <c r="G156" s="2"/>
      <c r="H156" s="26"/>
      <c r="I156" s="49"/>
      <c r="J156" s="49"/>
      <c r="L156" s="49"/>
    </row>
    <row r="157" spans="1:12" ht="12.75">
      <c r="A157" s="62" t="s">
        <v>115</v>
      </c>
      <c r="B157" s="63"/>
      <c r="I157" s="49"/>
      <c r="J157" s="49"/>
      <c r="L157" s="49"/>
    </row>
    <row r="158" spans="1:12" s="48" customFormat="1" ht="12.75">
      <c r="A158" s="48" t="s">
        <v>113</v>
      </c>
      <c r="I158" s="56"/>
      <c r="J158" s="56"/>
      <c r="L158" s="49"/>
    </row>
    <row r="159" spans="2:12" ht="12.75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2:18" ht="15">
      <c r="B160" s="5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12" ht="12.75">
      <c r="B161" s="49"/>
      <c r="C161" s="49"/>
      <c r="D161" s="49"/>
      <c r="E161" s="49"/>
      <c r="F161" s="49"/>
      <c r="G161" s="49"/>
      <c r="H161" s="49"/>
      <c r="I161" s="49"/>
      <c r="J161" s="49"/>
      <c r="L161" s="49"/>
    </row>
    <row r="162" spans="9:12" ht="12.75">
      <c r="I162" s="49"/>
      <c r="J162" s="49"/>
      <c r="L162" s="49"/>
    </row>
    <row r="163" spans="2:12" ht="12.75">
      <c r="B163" s="49"/>
      <c r="H163" s="49"/>
      <c r="I163" s="49"/>
      <c r="J163" s="49"/>
      <c r="L163" s="49"/>
    </row>
    <row r="164" spans="9:12" ht="12.75">
      <c r="I164" s="49"/>
      <c r="J164" s="49"/>
      <c r="L164" s="49"/>
    </row>
    <row r="165" spans="9:12" ht="12.75">
      <c r="I165" s="49"/>
      <c r="J165" s="49"/>
      <c r="L165" s="49"/>
    </row>
    <row r="166" spans="9:12" ht="12.75">
      <c r="I166" s="49"/>
      <c r="J166" s="49"/>
      <c r="L166" s="49"/>
    </row>
    <row r="167" spans="9:12" ht="12.75">
      <c r="I167" s="49"/>
      <c r="J167" s="49"/>
      <c r="L167" s="49"/>
    </row>
    <row r="168" spans="9:12" ht="12.75">
      <c r="I168" s="49"/>
      <c r="J168" s="49"/>
      <c r="L168" s="49"/>
    </row>
    <row r="169" spans="9:12" ht="12.75">
      <c r="I169" s="49"/>
      <c r="J169" s="49"/>
      <c r="L169" s="49"/>
    </row>
    <row r="170" spans="9:12" ht="12.75">
      <c r="I170" s="49"/>
      <c r="J170" s="49"/>
      <c r="L170" s="49"/>
    </row>
    <row r="171" spans="9:12" ht="12.75">
      <c r="I171" s="49"/>
      <c r="J171" s="49"/>
      <c r="L171" s="49"/>
    </row>
    <row r="172" spans="9:12" ht="12.75">
      <c r="I172" s="49"/>
      <c r="J172" s="49"/>
      <c r="L172" s="49"/>
    </row>
    <row r="173" spans="9:12" ht="12.75">
      <c r="I173" s="49"/>
      <c r="J173" s="49"/>
      <c r="L173" s="49"/>
    </row>
    <row r="174" spans="9:12" ht="12.75">
      <c r="I174" s="49"/>
      <c r="J174" s="49"/>
      <c r="L174" s="49"/>
    </row>
    <row r="175" spans="9:12" ht="12.75">
      <c r="I175" s="49"/>
      <c r="J175" s="49"/>
      <c r="L175" s="49"/>
    </row>
    <row r="176" spans="9:12" ht="12.75">
      <c r="I176" s="49"/>
      <c r="J176" s="49"/>
      <c r="L176" s="49"/>
    </row>
    <row r="177" spans="9:12" ht="12.75">
      <c r="I177" s="49"/>
      <c r="J177" s="49"/>
      <c r="L177" s="49"/>
    </row>
    <row r="178" spans="9:12" ht="12.75">
      <c r="I178" s="49"/>
      <c r="J178" s="49"/>
      <c r="L178" s="49"/>
    </row>
    <row r="179" spans="9:12" ht="12.75">
      <c r="I179" s="49"/>
      <c r="J179" s="49"/>
      <c r="L179" s="49"/>
    </row>
    <row r="180" spans="9:12" ht="12.75">
      <c r="I180" s="49"/>
      <c r="J180" s="49"/>
      <c r="L180" s="49"/>
    </row>
    <row r="181" spans="9:12" ht="12.75">
      <c r="I181" s="49"/>
      <c r="J181" s="49"/>
      <c r="L181" s="49"/>
    </row>
    <row r="182" spans="9:12" ht="12.75">
      <c r="I182" s="49"/>
      <c r="J182" s="49"/>
      <c r="L182" s="49"/>
    </row>
    <row r="183" spans="9:12" ht="12.75">
      <c r="I183" s="49"/>
      <c r="J183" s="49"/>
      <c r="L183" s="49"/>
    </row>
    <row r="184" spans="9:12" ht="12.75">
      <c r="I184" s="49"/>
      <c r="J184" s="49"/>
      <c r="L184" s="49"/>
    </row>
    <row r="185" spans="9:12" ht="12.75">
      <c r="I185" s="49"/>
      <c r="J185" s="49"/>
      <c r="L185" s="49"/>
    </row>
    <row r="186" spans="9:12" ht="12.75">
      <c r="I186" s="49"/>
      <c r="J186" s="49"/>
      <c r="L186" s="49"/>
    </row>
    <row r="187" spans="9:12" ht="12.75">
      <c r="I187" s="49"/>
      <c r="J187" s="49"/>
      <c r="L187" s="49"/>
    </row>
    <row r="188" spans="9:12" ht="12.75">
      <c r="I188" s="49"/>
      <c r="J188" s="49"/>
      <c r="L188" s="49"/>
    </row>
    <row r="189" spans="9:12" ht="12.75">
      <c r="I189" s="49"/>
      <c r="J189" s="49"/>
      <c r="L189" s="49"/>
    </row>
    <row r="190" spans="9:12" ht="12.75">
      <c r="I190" s="49"/>
      <c r="J190" s="49"/>
      <c r="L190" s="49"/>
    </row>
    <row r="191" spans="9:12" ht="12.75">
      <c r="I191" s="49"/>
      <c r="J191" s="49"/>
      <c r="L191" s="49"/>
    </row>
    <row r="192" spans="9:12" ht="12.75">
      <c r="I192" s="49"/>
      <c r="J192" s="49"/>
      <c r="L192" s="49"/>
    </row>
    <row r="193" spans="9:12" ht="12.75">
      <c r="I193" s="49"/>
      <c r="J193" s="49"/>
      <c r="L193" s="49"/>
    </row>
    <row r="194" spans="9:12" ht="12.75">
      <c r="I194" s="49"/>
      <c r="J194" s="49"/>
      <c r="L194" s="49"/>
    </row>
    <row r="195" spans="9:12" ht="12.75">
      <c r="I195" s="49"/>
      <c r="J195" s="49"/>
      <c r="L195" s="49"/>
    </row>
    <row r="196" spans="9:12" ht="12.75">
      <c r="I196" s="49"/>
      <c r="J196" s="49"/>
      <c r="L196" s="49"/>
    </row>
    <row r="197" spans="9:12" ht="12.75">
      <c r="I197" s="49"/>
      <c r="J197" s="49"/>
      <c r="L197" s="49"/>
    </row>
    <row r="198" spans="9:12" ht="12.75">
      <c r="I198" s="49"/>
      <c r="J198" s="49"/>
      <c r="L198" s="49"/>
    </row>
    <row r="199" spans="9:12" ht="12.75">
      <c r="I199" s="49"/>
      <c r="J199" s="49"/>
      <c r="L199" s="49"/>
    </row>
    <row r="200" spans="9:12" ht="12.75">
      <c r="I200" s="49"/>
      <c r="J200" s="49"/>
      <c r="L200" s="49"/>
    </row>
    <row r="201" spans="9:12" ht="12.75">
      <c r="I201" s="49"/>
      <c r="J201" s="49"/>
      <c r="L201" s="49"/>
    </row>
    <row r="202" spans="9:12" ht="12.75">
      <c r="I202" s="49"/>
      <c r="J202" s="49"/>
      <c r="L202" s="49"/>
    </row>
    <row r="203" spans="9:12" ht="12.75">
      <c r="I203" s="49"/>
      <c r="J203" s="49"/>
      <c r="L203" s="49"/>
    </row>
    <row r="204" spans="9:12" ht="12.75">
      <c r="I204" s="49"/>
      <c r="J204" s="49"/>
      <c r="L204" s="49"/>
    </row>
    <row r="205" spans="9:12" ht="12.75">
      <c r="I205" s="49"/>
      <c r="J205" s="49"/>
      <c r="L205" s="49"/>
    </row>
    <row r="206" spans="9:12" ht="12.75">
      <c r="I206" s="49"/>
      <c r="J206" s="49"/>
      <c r="L206" s="49"/>
    </row>
    <row r="207" spans="9:12" ht="12.75">
      <c r="I207" s="49"/>
      <c r="J207" s="49"/>
      <c r="L207" s="49"/>
    </row>
    <row r="208" spans="9:12" ht="12.75">
      <c r="I208" s="49"/>
      <c r="J208" s="49"/>
      <c r="L208" s="49"/>
    </row>
    <row r="209" spans="9:12" ht="12.75">
      <c r="I209" s="49"/>
      <c r="J209" s="49"/>
      <c r="L209" s="49"/>
    </row>
    <row r="210" spans="9:12" ht="12.75">
      <c r="I210" s="49"/>
      <c r="J210" s="49"/>
      <c r="L210" s="49"/>
    </row>
    <row r="211" spans="9:12" ht="12.75">
      <c r="I211" s="49"/>
      <c r="J211" s="49"/>
      <c r="L211" s="49"/>
    </row>
    <row r="212" spans="9:12" ht="12.75">
      <c r="I212" s="49"/>
      <c r="J212" s="49"/>
      <c r="L212" s="49"/>
    </row>
    <row r="213" spans="9:12" ht="12.75">
      <c r="I213" s="49"/>
      <c r="J213" s="49"/>
      <c r="L213" s="49"/>
    </row>
    <row r="214" spans="9:12" ht="12.75">
      <c r="I214" s="49"/>
      <c r="J214" s="49"/>
      <c r="L214" s="49"/>
    </row>
    <row r="215" spans="9:10" ht="12.75">
      <c r="I215" s="49"/>
      <c r="J215" s="49"/>
    </row>
    <row r="216" spans="9:10" ht="12.75">
      <c r="I216" s="49"/>
      <c r="J216" s="49"/>
    </row>
    <row r="217" spans="9:10" ht="12.75">
      <c r="I217" s="49"/>
      <c r="J217" s="49"/>
    </row>
    <row r="218" spans="9:10" ht="12.75">
      <c r="I218" s="49"/>
      <c r="J218" s="49"/>
    </row>
    <row r="219" spans="9:10" ht="12.75">
      <c r="I219" s="49"/>
      <c r="J219" s="49"/>
    </row>
    <row r="220" spans="9:10" ht="12.75">
      <c r="I220" s="49"/>
      <c r="J220" s="49"/>
    </row>
    <row r="221" spans="9:10" ht="12.75">
      <c r="I221" s="49"/>
      <c r="J221" s="49"/>
    </row>
    <row r="222" spans="9:10" ht="12.75">
      <c r="I222" s="49"/>
      <c r="J222" s="49"/>
    </row>
    <row r="223" spans="9:10" ht="12.75">
      <c r="I223" s="49"/>
      <c r="J223" s="49"/>
    </row>
    <row r="224" spans="9:10" ht="12.75">
      <c r="I224" s="49"/>
      <c r="J224" s="49"/>
    </row>
    <row r="225" spans="9:10" ht="12.75">
      <c r="I225" s="49"/>
      <c r="J225" s="49"/>
    </row>
    <row r="226" spans="9:10" ht="12.75">
      <c r="I226" s="49"/>
      <c r="J226" s="49"/>
    </row>
    <row r="227" spans="9:10" ht="12.75">
      <c r="I227" s="49"/>
      <c r="J227" s="49"/>
    </row>
    <row r="228" spans="9:10" ht="12.75">
      <c r="I228" s="49"/>
      <c r="J228" s="49"/>
    </row>
    <row r="229" spans="9:10" ht="12.75">
      <c r="I229" s="49"/>
      <c r="J229" s="49"/>
    </row>
    <row r="230" spans="9:10" ht="12.75">
      <c r="I230" s="49"/>
      <c r="J230" s="49"/>
    </row>
    <row r="231" spans="9:10" ht="12.75">
      <c r="I231" s="49"/>
      <c r="J231" s="49"/>
    </row>
    <row r="232" spans="9:10" ht="12.75">
      <c r="I232" s="49"/>
      <c r="J232" s="49"/>
    </row>
    <row r="233" spans="9:10" ht="12.75">
      <c r="I233" s="49"/>
      <c r="J233" s="49"/>
    </row>
    <row r="234" spans="9:10" ht="12.75">
      <c r="I234" s="49"/>
      <c r="J234" s="49"/>
    </row>
    <row r="235" spans="9:10" ht="12.75">
      <c r="I235" s="49"/>
      <c r="J235" s="49"/>
    </row>
    <row r="236" spans="9:10" ht="12.75">
      <c r="I236" s="49"/>
      <c r="J236" s="49"/>
    </row>
    <row r="237" spans="9:10" ht="12.75">
      <c r="I237" s="49"/>
      <c r="J237" s="49"/>
    </row>
    <row r="238" spans="9:10" ht="12.75">
      <c r="I238" s="49"/>
      <c r="J238" s="49"/>
    </row>
    <row r="239" spans="9:10" ht="12.75">
      <c r="I239" s="49"/>
      <c r="J239" s="49"/>
    </row>
    <row r="240" spans="9:10" ht="12.75">
      <c r="I240" s="49"/>
      <c r="J240" s="49"/>
    </row>
    <row r="241" spans="9:10" ht="12.75">
      <c r="I241" s="49"/>
      <c r="J241" s="49"/>
    </row>
    <row r="242" spans="9:10" ht="12.75">
      <c r="I242" s="49"/>
      <c r="J242" s="49"/>
    </row>
    <row r="243" spans="9:10" ht="12.75">
      <c r="I243" s="49"/>
      <c r="J243" s="49"/>
    </row>
    <row r="244" spans="9:10" ht="12.75">
      <c r="I244" s="49"/>
      <c r="J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/>
    </row>
    <row r="908" spans="9:10" ht="12.75">
      <c r="I908" s="49"/>
      <c r="J908" s="49">
        <f aca="true" t="shared" si="0" ref="J908:J924">H908-I908</f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>
        <f t="shared" si="0"/>
        <v>0</v>
      </c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spans="9:10" ht="12.75">
      <c r="I2830" s="49"/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  <row r="3105" ht="12.75">
      <c r="J3105" s="49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Padma Hurree-Gobin</cp:lastModifiedBy>
  <cp:lastPrinted>2010-11-09T11:36:04Z</cp:lastPrinted>
  <dcterms:created xsi:type="dcterms:W3CDTF">2003-01-08T12:04:21Z</dcterms:created>
  <dcterms:modified xsi:type="dcterms:W3CDTF">2010-11-09T11:36:10Z</dcterms:modified>
  <cp:category/>
  <cp:version/>
  <cp:contentType/>
  <cp:contentStatus/>
</cp:coreProperties>
</file>