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November 2015\"/>
    </mc:Choice>
  </mc:AlternateContent>
  <bookViews>
    <workbookView xWindow="240" yWindow="135" windowWidth="20700" windowHeight="9780"/>
  </bookViews>
  <sheets>
    <sheet name="13" sheetId="1" r:id="rId1"/>
  </sheets>
  <externalReferences>
    <externalReference r:id="rId2"/>
  </externalReferences>
  <definedNames>
    <definedName name="_xlnm.Database">'[1]Table-1'!#REF!</definedName>
    <definedName name="_xlnm.Print_Area" localSheetId="0">'13'!$A$1:$BS$42</definedName>
    <definedName name="Print_Area_MI">#REF!</definedName>
    <definedName name="_xlnm.Print_Titles" localSheetId="0">'13'!$A:$A,'13'!$5:$5</definedName>
  </definedNames>
  <calcPr calcId="152511"/>
</workbook>
</file>

<file path=xl/calcChain.xml><?xml version="1.0" encoding="utf-8"?>
<calcChain xmlns="http://schemas.openxmlformats.org/spreadsheetml/2006/main">
  <c r="BS61" i="1" l="1"/>
  <c r="BR61" i="1" l="1"/>
  <c r="BQ61" i="1" l="1"/>
  <c r="BP61" i="1" l="1"/>
  <c r="BO61" i="1" l="1"/>
  <c r="BN61" i="1" l="1"/>
  <c r="BM61" i="1" l="1"/>
  <c r="BL61" i="1" l="1"/>
  <c r="BK61" i="1" l="1"/>
  <c r="BH61" i="1" l="1"/>
  <c r="BG61" i="1"/>
  <c r="BF61" i="1"/>
  <c r="BI61" i="1"/>
  <c r="BJ61" i="1"/>
  <c r="O71" i="1" l="1"/>
  <c r="O70" i="1"/>
  <c r="O69" i="1"/>
  <c r="O68"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<sst xmlns="http://schemas.openxmlformats.org/spreadsheetml/2006/main" count="29" uniqueCount="29">
  <si>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</si>
  <si>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</si>
  <si>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</si>
  <si>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</si>
  <si>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</si>
  <si>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</si>
  <si>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</si>
  <si>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</si>
  <si>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</si>
  <si>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</si>
  <si>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</si>
  <si>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</si>
  <si>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</si>
  <si>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</si>
  <si>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</si>
  <si>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</si>
  <si>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</si>
  <si>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</si>
  <si>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</si>
  <si>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</si>
  <si>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</si>
  <si>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</si>
  <si>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</si>
  <si>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t>Source: Statistics Division.</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</si>
  <si>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</si>
  <si>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</si>
  <si>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</si>
  <si>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t>Jun-14</t>
  </si>
  <si>
    <r>
      <t xml:space="preserve">Table 13: Depository Corporations Survey </t>
    </r>
    <r>
      <rPr>
        <b/>
        <vertAlign val="superscript"/>
        <sz val="15"/>
        <rFont val="Times New Roman"/>
        <family val="1"/>
      </rPr>
      <t xml:space="preserve">1  2 </t>
    </r>
    <r>
      <rPr>
        <b/>
        <sz val="15"/>
        <rFont val="Times New Roman"/>
        <family val="1"/>
      </rPr>
      <t>: October 2014 to October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</si>
</sst>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0;\-0.00"/>
    <numFmt numFmtId="238" formatCode="d\-mmm\-yyyy"/>
    <numFmt numFmtId="239" formatCode="\ \ @"/>
    <numFmt numFmtId="240" formatCode="\ \ \ \ @"/>
    <numFmt numFmtId="241" formatCode="#.##%"/>
    <numFmt numFmtId="242" formatCode="#,##0.00;[Red]#,##0.00"/>
    <numFmt numFmtId="243"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5" fontId="15" fillId="0" borderId="0" applyFont="0" applyFill="0" applyBorder="0" applyAlignment="0" applyProtection="0"/>
    <xf numFmtId="8"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71" fontId="16" fillId="0" borderId="0">
      <alignment horizontal="left"/>
    </xf>
    <xf numFmtId="171" fontId="16" fillId="0" borderId="0">
      <alignment horizontal="left"/>
    </xf>
    <xf numFmtId="171" fontId="16" fillId="0" borderId="0">
      <alignment horizontal="left"/>
    </xf>
    <xf numFmtId="171" fontId="16" fillId="0" borderId="0">
      <alignment horizontal="left"/>
    </xf>
    <xf numFmtId="5"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2" fontId="6" fillId="0" borderId="0" applyFont="0" applyFill="0" applyBorder="0" applyAlignment="0" applyProtection="0"/>
    <xf numFmtId="173" fontId="17"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5"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6"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7"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8" fontId="19" fillId="0" borderId="0">
      <alignment horizontal="center"/>
    </xf>
    <xf numFmtId="15" fontId="63" fillId="0" borderId="0" applyNumberFormat="0">
      <alignment horizontal="center"/>
    </xf>
    <xf numFmtId="5" fontId="64" fillId="0" borderId="19" applyAlignment="0" applyProtection="0"/>
    <xf numFmtId="0" fontId="65" fillId="0" borderId="20" applyNumberFormat="0" applyFont="0" applyFill="0" applyAlignment="0" applyProtection="0"/>
    <xf numFmtId="189"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5" fontId="64" fillId="0" borderId="19" applyAlignment="0" applyProtection="0"/>
    <xf numFmtId="0" fontId="44" fillId="0" borderId="0" applyFont="0" applyFill="0" applyBorder="0" applyAlignment="0" applyProtection="0"/>
    <xf numFmtId="190" fontId="66" fillId="54" borderId="0"/>
    <xf numFmtId="191" fontId="17" fillId="0" borderId="0" applyFill="0" applyBorder="0" applyAlignment="0"/>
    <xf numFmtId="192" fontId="22"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2"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166" fontId="6" fillId="0" borderId="0" applyFont="0" applyFill="0" applyBorder="0" applyAlignment="0" applyProtection="0"/>
    <xf numFmtId="0" fontId="21" fillId="0" borderId="26"/>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168"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1" fontId="83" fillId="0" borderId="0"/>
    <xf numFmtId="0" fontId="21" fillId="0" borderId="26"/>
    <xf numFmtId="202" fontId="84" fillId="0" borderId="0"/>
    <xf numFmtId="192" fontId="6" fillId="0" borderId="0" applyFont="0" applyFill="0" applyBorder="0" applyAlignment="0" applyProtection="0"/>
    <xf numFmtId="8" fontId="85" fillId="0" borderId="27">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1" fontId="57" fillId="0" borderId="0">
      <protection locked="0"/>
    </xf>
    <xf numFmtId="201"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7" fontId="19" fillId="0" borderId="0"/>
    <xf numFmtId="14" fontId="6" fillId="0" borderId="0"/>
    <xf numFmtId="38" fontId="16" fillId="0" borderId="29">
      <alignment vertical="center"/>
    </xf>
    <xf numFmtId="41" fontId="22" fillId="0" borderId="0" applyFont="0" applyFill="0" applyBorder="0" applyAlignment="0" applyProtection="0"/>
    <xf numFmtId="43" fontId="22" fillId="0" borderId="0" applyFont="0" applyFill="0" applyBorder="0" applyAlignment="0" applyProtection="0"/>
    <xf numFmtId="0" fontId="90" fillId="0" borderId="0">
      <protection locked="0"/>
    </xf>
    <xf numFmtId="208" fontId="6" fillId="0" borderId="0"/>
    <xf numFmtId="0" fontId="71" fillId="0" borderId="30"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6" fontId="48" fillId="0" borderId="0" applyFill="0" applyBorder="0" applyAlignment="0"/>
    <xf numFmtId="192" fontId="48" fillId="0" borderId="0" applyFill="0" applyBorder="0" applyAlignment="0"/>
    <xf numFmtId="196" fontId="48" fillId="0" borderId="0" applyFill="0" applyBorder="0" applyAlignment="0"/>
    <xf numFmtId="197" fontId="48" fillId="0" borderId="0" applyFill="0" applyBorder="0" applyAlignment="0"/>
    <xf numFmtId="192" fontId="48" fillId="0" borderId="0" applyFill="0" applyBorder="0" applyAlignment="0"/>
    <xf numFmtId="0" fontId="92" fillId="0" borderId="0" applyNumberFormat="0" applyAlignment="0">
      <alignment horizontal="left"/>
    </xf>
    <xf numFmtId="0" fontId="81" fillId="0" borderId="0" applyFill="0"/>
    <xf numFmtId="210" fontId="6" fillId="0" borderId="0" applyFont="0" applyFill="0" applyBorder="0" applyAlignment="0" applyProtection="0"/>
    <xf numFmtId="210" fontId="6" fillId="0" borderId="0" applyFont="0" applyFill="0" applyBorder="0" applyAlignment="0" applyProtection="0"/>
    <xf numFmtId="211"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165" fontId="6" fillId="0" borderId="0"/>
    <xf numFmtId="212"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5" fontId="95" fillId="0" borderId="0" applyBorder="0">
      <alignment horizontal="right"/>
    </xf>
    <xf numFmtId="186"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3" fontId="6" fillId="0" borderId="0" applyFont="0" applyFill="0" applyBorder="0" applyAlignment="0" applyProtection="0"/>
    <xf numFmtId="0" fontId="48" fillId="0" borderId="0" applyFont="0" applyFill="0" applyBorder="0" applyAlignment="0" applyProtection="0"/>
    <xf numFmtId="214"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69"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5"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6" fontId="105" fillId="64" borderId="34" applyBorder="0">
      <alignment horizontal="left" vertical="center" indent="1"/>
    </xf>
    <xf numFmtId="186"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6"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7" fontId="6" fillId="0" borderId="0"/>
    <xf numFmtId="0" fontId="117" fillId="0" borderId="0"/>
    <xf numFmtId="0" fontId="101" fillId="0" borderId="0"/>
    <xf numFmtId="166" fontId="6" fillId="0" borderId="0" applyFont="0" applyFill="0" applyBorder="0" applyAlignment="0" applyProtection="0"/>
    <xf numFmtId="168"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5" fontId="95" fillId="0" borderId="32">
      <alignment horizontal="right"/>
    </xf>
    <xf numFmtId="0" fontId="114" fillId="0" borderId="0" applyNumberFormat="0" applyFill="0" applyBorder="0" applyAlignment="0" applyProtection="0">
      <alignment vertical="top"/>
      <protection locked="0"/>
    </xf>
    <xf numFmtId="188" fontId="19" fillId="0" borderId="18">
      <alignment horizontal="right"/>
    </xf>
    <xf numFmtId="188" fontId="19" fillId="0" borderId="0">
      <alignment horizontal="right"/>
    </xf>
    <xf numFmtId="188" fontId="19" fillId="0" borderId="0">
      <alignment horizontal="left"/>
    </xf>
    <xf numFmtId="196" fontId="123" fillId="0" borderId="0" applyFill="0" applyBorder="0" applyAlignment="0"/>
    <xf numFmtId="192" fontId="123" fillId="0" borderId="0" applyFill="0" applyBorder="0" applyAlignment="0"/>
    <xf numFmtId="196" fontId="123" fillId="0" borderId="0" applyFill="0" applyBorder="0" applyAlignment="0"/>
    <xf numFmtId="197" fontId="123" fillId="0" borderId="0" applyFill="0" applyBorder="0" applyAlignment="0"/>
    <xf numFmtId="192" fontId="123" fillId="0" borderId="0" applyFill="0" applyBorder="0" applyAlignment="0"/>
    <xf numFmtId="0" fontId="124" fillId="0" borderId="39" applyNumberFormat="0" applyFill="0" applyAlignment="0" applyProtection="0"/>
    <xf numFmtId="43"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0" fontId="130" fillId="0" borderId="0" applyFont="0" applyFill="0" applyBorder="0" applyAlignment="0" applyProtection="0"/>
    <xf numFmtId="221" fontId="130"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5"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6" fontId="29" fillId="0" borderId="0" applyNumberFormat="0" applyFill="0" applyBorder="0" applyAlignment="0" applyProtection="0"/>
    <xf numFmtId="0" fontId="32" fillId="0" borderId="0" applyNumberFormat="0" applyFill="0" applyBorder="0" applyAlignment="0" applyProtection="0"/>
    <xf numFmtId="227" fontId="140"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0" fontId="19" fillId="0" borderId="0">
      <alignment vertical="top"/>
    </xf>
    <xf numFmtId="230" fontId="19" fillId="0" borderId="0">
      <alignment vertical="top"/>
    </xf>
    <xf numFmtId="230"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1" fontId="160"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3"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8"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4"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5"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6"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2"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7" fillId="86" borderId="72"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0" borderId="17"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0" borderId="17"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9" fillId="0" borderId="0" applyFill="0" applyBorder="0" applyAlignment="0" applyProtection="0"/>
    <xf numFmtId="170" fontId="29"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Protection="0">
      <alignment horizontal="center"/>
    </xf>
    <xf numFmtId="214" fontId="29"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1" fontId="58" fillId="0" borderId="17"/>
    <xf numFmtId="40" fontId="179" fillId="0" borderId="0" applyBorder="0">
      <alignment horizontal="right"/>
    </xf>
    <xf numFmtId="201"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7" fontId="184" fillId="0" borderId="0">
      <alignment horizontal="center"/>
    </xf>
    <xf numFmtId="0" fontId="185" fillId="0" borderId="0">
      <alignment horizontal="center"/>
    </xf>
    <xf numFmtId="238" fontId="6" fillId="0" borderId="0"/>
    <xf numFmtId="0" fontId="65" fillId="13" borderId="0">
      <protection locked="0"/>
    </xf>
    <xf numFmtId="49" fontId="22" fillId="0" borderId="0" applyFill="0" applyBorder="0" applyAlignment="0"/>
    <xf numFmtId="239" fontId="22" fillId="0" borderId="0" applyFill="0" applyBorder="0" applyAlignment="0"/>
    <xf numFmtId="240"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6"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1" fontId="29" fillId="67" borderId="33" applyFont="0" applyFill="0">
      <alignment horizontal="right"/>
    </xf>
    <xf numFmtId="0" fontId="87" fillId="91" borderId="33">
      <alignment horizontal="center" vertical="center"/>
    </xf>
    <xf numFmtId="241"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43" fontId="6" fillId="0" borderId="0" applyNumberFormat="0" applyFont="0" applyBorder="0" applyAlignment="0">
      <protection locked="0"/>
    </xf>
    <xf numFmtId="2" fontId="196" fillId="59" borderId="0" applyNumberFormat="0" applyFill="0" applyBorder="0" applyAlignment="0" applyProtection="0"/>
    <xf numFmtId="242"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1" fontId="6" fillId="0" borderId="0"/>
    <xf numFmtId="243"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3" fontId="202" fillId="50" borderId="22">
      <alignment horizontal="center"/>
    </xf>
    <xf numFmtId="243" fontId="202" fillId="50" borderId="22">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2" fillId="0" borderId="0" applyFont="0" applyFill="0" applyBorder="0" applyAlignment="0" applyProtection="0"/>
    <xf numFmtId="44"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89" fontId="65" fillId="0" borderId="0" applyFont="0" applyFill="0" applyBorder="0" applyProtection="0">
      <alignment horizontal="right"/>
    </xf>
    <xf numFmtId="0" fontId="81" fillId="0" borderId="0"/>
    <xf numFmtId="172" fontId="6" fillId="0" borderId="0" applyFont="0" applyFill="0" applyBorder="0" applyAlignment="0" applyProtection="0"/>
    <xf numFmtId="0" fontId="75" fillId="0" borderId="0"/>
    <xf numFmtId="0" fontId="6" fillId="0" borderId="0"/>
  </cellStyleXfs>
  <cellXfs count="43">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69"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0"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69" fontId="205" fillId="8" borderId="0" xfId="2" applyNumberFormat="1" applyFont="1" applyFill="1"/>
    <xf numFmtId="0" fontId="205" fillId="8" borderId="0" xfId="2" applyFont="1" applyFill="1"/>
    <xf numFmtId="0" fontId="207" fillId="8" borderId="0" xfId="2" applyFont="1" applyFill="1" applyBorder="1"/>
    <xf numFmtId="169"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69" fontId="7" fillId="8" borderId="7" xfId="2" applyNumberFormat="1" applyFont="1" applyFill="1" applyBorder="1" applyAlignment="1">
      <alignment vertical="center"/>
    </xf>
    <xf numFmtId="169" fontId="7" fillId="8" borderId="0" xfId="2" applyNumberFormat="1" applyFont="1" applyFill="1" applyBorder="1" applyAlignment="1">
      <alignment vertical="center"/>
    </xf>
    <xf numFmtId="169" fontId="7" fillId="8" borderId="8" xfId="2" applyNumberFormat="1" applyFont="1" applyFill="1" applyBorder="1" applyAlignment="1">
      <alignment vertical="center"/>
    </xf>
    <xf numFmtId="0" fontId="210" fillId="93" borderId="6" xfId="2" applyFont="1" applyFill="1" applyBorder="1" applyAlignment="1">
      <alignment vertical="center"/>
    </xf>
    <xf numFmtId="169" fontId="210" fillId="8" borderId="7" xfId="2" applyNumberFormat="1" applyFont="1" applyFill="1" applyBorder="1" applyAlignment="1">
      <alignment vertical="center"/>
    </xf>
    <xf numFmtId="169" fontId="210" fillId="8" borderId="0" xfId="2" applyNumberFormat="1" applyFont="1" applyFill="1" applyBorder="1" applyAlignment="1">
      <alignment vertical="center"/>
    </xf>
    <xf numFmtId="169" fontId="210" fillId="8" borderId="8" xfId="2" applyNumberFormat="1" applyFont="1" applyFill="1" applyBorder="1" applyAlignment="1">
      <alignment vertical="center"/>
    </xf>
    <xf numFmtId="169" fontId="7" fillId="0" borderId="7" xfId="2" applyNumberFormat="1" applyFont="1" applyFill="1" applyBorder="1" applyAlignment="1">
      <alignment vertical="center"/>
    </xf>
    <xf numFmtId="169" fontId="7" fillId="0" borderId="0" xfId="2" applyNumberFormat="1" applyFont="1" applyFill="1" applyBorder="1" applyAlignment="1">
      <alignment vertical="center"/>
    </xf>
    <xf numFmtId="169"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xf numFmtId="17" fontId="7" fillId="93" borderId="5" xfId="2" quotePrefix="1" applyNumberFormat="1" applyFont="1" applyFill="1" applyBorder="1" applyAlignment="1">
      <alignment horizontal="center"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1"/>
  <sheetViews>
    <sheetView tabSelected="1" zoomScaleNormal="100" workbookViewId="0">
      <pane xSplit="48" ySplit="5" topLeftCell="BL6" activePane="bottomRight" state="frozen"/>
      <selection pane="topRight" activeCell="AW1" sqref="AW1"/>
      <selection pane="bottomLeft" activeCell="A6" sqref="A6"/>
      <selection pane="bottomRight" activeCell="BU16" sqref="BU16"/>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58" width="13.42578125" style="1" hidden="1" customWidth="1"/>
    <col min="59" max="71" width="13.42578125" style="1" customWidth="1"/>
    <col min="72" max="269" width="9.140625" style="1"/>
    <col min="270" max="270" width="57.28515625" style="1" customWidth="1"/>
    <col min="271" max="308" width="0" style="1" hidden="1" customWidth="1"/>
    <col min="309" max="321" width="9.7109375" style="1" customWidth="1"/>
    <col min="322" max="525" width="9.140625" style="1"/>
    <col min="526" max="526" width="57.28515625" style="1" customWidth="1"/>
    <col min="527" max="564" width="0" style="1" hidden="1" customWidth="1"/>
    <col min="565" max="577" width="9.7109375" style="1" customWidth="1"/>
    <col min="578" max="781" width="9.140625" style="1"/>
    <col min="782" max="782" width="57.28515625" style="1" customWidth="1"/>
    <col min="783" max="820" width="0" style="1" hidden="1" customWidth="1"/>
    <col min="821" max="833" width="9.7109375" style="1" customWidth="1"/>
    <col min="834" max="1037" width="9.140625" style="1"/>
    <col min="1038" max="1038" width="57.28515625" style="1" customWidth="1"/>
    <col min="1039" max="1076" width="0" style="1" hidden="1" customWidth="1"/>
    <col min="1077" max="1089" width="9.7109375" style="1" customWidth="1"/>
    <col min="1090" max="1293" width="9.140625" style="1"/>
    <col min="1294" max="1294" width="57.28515625" style="1" customWidth="1"/>
    <col min="1295" max="1332" width="0" style="1" hidden="1" customWidth="1"/>
    <col min="1333" max="1345" width="9.7109375" style="1" customWidth="1"/>
    <col min="1346" max="1549" width="9.140625" style="1"/>
    <col min="1550" max="1550" width="57.28515625" style="1" customWidth="1"/>
    <col min="1551" max="1588" width="0" style="1" hidden="1" customWidth="1"/>
    <col min="1589" max="1601" width="9.7109375" style="1" customWidth="1"/>
    <col min="1602" max="1805" width="9.140625" style="1"/>
    <col min="1806" max="1806" width="57.28515625" style="1" customWidth="1"/>
    <col min="1807" max="1844" width="0" style="1" hidden="1" customWidth="1"/>
    <col min="1845" max="1857" width="9.7109375" style="1" customWidth="1"/>
    <col min="1858" max="2061" width="9.140625" style="1"/>
    <col min="2062" max="2062" width="57.28515625" style="1" customWidth="1"/>
    <col min="2063" max="2100" width="0" style="1" hidden="1" customWidth="1"/>
    <col min="2101" max="2113" width="9.7109375" style="1" customWidth="1"/>
    <col min="2114" max="2317" width="9.140625" style="1"/>
    <col min="2318" max="2318" width="57.28515625" style="1" customWidth="1"/>
    <col min="2319" max="2356" width="0" style="1" hidden="1" customWidth="1"/>
    <col min="2357" max="2369" width="9.7109375" style="1" customWidth="1"/>
    <col min="2370" max="2573" width="9.140625" style="1"/>
    <col min="2574" max="2574" width="57.28515625" style="1" customWidth="1"/>
    <col min="2575" max="2612" width="0" style="1" hidden="1" customWidth="1"/>
    <col min="2613" max="2625" width="9.7109375" style="1" customWidth="1"/>
    <col min="2626" max="2829" width="9.140625" style="1"/>
    <col min="2830" max="2830" width="57.28515625" style="1" customWidth="1"/>
    <col min="2831" max="2868" width="0" style="1" hidden="1" customWidth="1"/>
    <col min="2869" max="2881" width="9.7109375" style="1" customWidth="1"/>
    <col min="2882" max="3085" width="9.140625" style="1"/>
    <col min="3086" max="3086" width="57.28515625" style="1" customWidth="1"/>
    <col min="3087" max="3124" width="0" style="1" hidden="1" customWidth="1"/>
    <col min="3125" max="3137" width="9.7109375" style="1" customWidth="1"/>
    <col min="3138" max="3341" width="9.140625" style="1"/>
    <col min="3342" max="3342" width="57.28515625" style="1" customWidth="1"/>
    <col min="3343" max="3380" width="0" style="1" hidden="1" customWidth="1"/>
    <col min="3381" max="3393" width="9.7109375" style="1" customWidth="1"/>
    <col min="3394" max="3597" width="9.140625" style="1"/>
    <col min="3598" max="3598" width="57.28515625" style="1" customWidth="1"/>
    <col min="3599" max="3636" width="0" style="1" hidden="1" customWidth="1"/>
    <col min="3637" max="3649" width="9.7109375" style="1" customWidth="1"/>
    <col min="3650" max="3853" width="9.140625" style="1"/>
    <col min="3854" max="3854" width="57.28515625" style="1" customWidth="1"/>
    <col min="3855" max="3892" width="0" style="1" hidden="1" customWidth="1"/>
    <col min="3893" max="3905" width="9.7109375" style="1" customWidth="1"/>
    <col min="3906" max="4109" width="9.140625" style="1"/>
    <col min="4110" max="4110" width="57.28515625" style="1" customWidth="1"/>
    <col min="4111" max="4148" width="0" style="1" hidden="1" customWidth="1"/>
    <col min="4149" max="4161" width="9.7109375" style="1" customWidth="1"/>
    <col min="4162" max="4365" width="9.140625" style="1"/>
    <col min="4366" max="4366" width="57.28515625" style="1" customWidth="1"/>
    <col min="4367" max="4404" width="0" style="1" hidden="1" customWidth="1"/>
    <col min="4405" max="4417" width="9.7109375" style="1" customWidth="1"/>
    <col min="4418" max="4621" width="9.140625" style="1"/>
    <col min="4622" max="4622" width="57.28515625" style="1" customWidth="1"/>
    <col min="4623" max="4660" width="0" style="1" hidden="1" customWidth="1"/>
    <col min="4661" max="4673" width="9.7109375" style="1" customWidth="1"/>
    <col min="4674" max="4877" width="9.140625" style="1"/>
    <col min="4878" max="4878" width="57.28515625" style="1" customWidth="1"/>
    <col min="4879" max="4916" width="0" style="1" hidden="1" customWidth="1"/>
    <col min="4917" max="4929" width="9.7109375" style="1" customWidth="1"/>
    <col min="4930" max="5133" width="9.140625" style="1"/>
    <col min="5134" max="5134" width="57.28515625" style="1" customWidth="1"/>
    <col min="5135" max="5172" width="0" style="1" hidden="1" customWidth="1"/>
    <col min="5173" max="5185" width="9.7109375" style="1" customWidth="1"/>
    <col min="5186" max="5389" width="9.140625" style="1"/>
    <col min="5390" max="5390" width="57.28515625" style="1" customWidth="1"/>
    <col min="5391" max="5428" width="0" style="1" hidden="1" customWidth="1"/>
    <col min="5429" max="5441" width="9.7109375" style="1" customWidth="1"/>
    <col min="5442" max="5645" width="9.140625" style="1"/>
    <col min="5646" max="5646" width="57.28515625" style="1" customWidth="1"/>
    <col min="5647" max="5684" width="0" style="1" hidden="1" customWidth="1"/>
    <col min="5685" max="5697" width="9.7109375" style="1" customWidth="1"/>
    <col min="5698" max="5901" width="9.140625" style="1"/>
    <col min="5902" max="5902" width="57.28515625" style="1" customWidth="1"/>
    <col min="5903" max="5940" width="0" style="1" hidden="1" customWidth="1"/>
    <col min="5941" max="5953" width="9.7109375" style="1" customWidth="1"/>
    <col min="5954" max="6157" width="9.140625" style="1"/>
    <col min="6158" max="6158" width="57.28515625" style="1" customWidth="1"/>
    <col min="6159" max="6196" width="0" style="1" hidden="1" customWidth="1"/>
    <col min="6197" max="6209" width="9.7109375" style="1" customWidth="1"/>
    <col min="6210" max="6413" width="9.140625" style="1"/>
    <col min="6414" max="6414" width="57.28515625" style="1" customWidth="1"/>
    <col min="6415" max="6452" width="0" style="1" hidden="1" customWidth="1"/>
    <col min="6453" max="6465" width="9.7109375" style="1" customWidth="1"/>
    <col min="6466" max="6669" width="9.140625" style="1"/>
    <col min="6670" max="6670" width="57.28515625" style="1" customWidth="1"/>
    <col min="6671" max="6708" width="0" style="1" hidden="1" customWidth="1"/>
    <col min="6709" max="6721" width="9.7109375" style="1" customWidth="1"/>
    <col min="6722" max="6925" width="9.140625" style="1"/>
    <col min="6926" max="6926" width="57.28515625" style="1" customWidth="1"/>
    <col min="6927" max="6964" width="0" style="1" hidden="1" customWidth="1"/>
    <col min="6965" max="6977" width="9.7109375" style="1" customWidth="1"/>
    <col min="6978" max="7181" width="9.140625" style="1"/>
    <col min="7182" max="7182" width="57.28515625" style="1" customWidth="1"/>
    <col min="7183" max="7220" width="0" style="1" hidden="1" customWidth="1"/>
    <col min="7221" max="7233" width="9.7109375" style="1" customWidth="1"/>
    <col min="7234" max="7437" width="9.140625" style="1"/>
    <col min="7438" max="7438" width="57.28515625" style="1" customWidth="1"/>
    <col min="7439" max="7476" width="0" style="1" hidden="1" customWidth="1"/>
    <col min="7477" max="7489" width="9.7109375" style="1" customWidth="1"/>
    <col min="7490" max="7693" width="9.140625" style="1"/>
    <col min="7694" max="7694" width="57.28515625" style="1" customWidth="1"/>
    <col min="7695" max="7732" width="0" style="1" hidden="1" customWidth="1"/>
    <col min="7733" max="7745" width="9.7109375" style="1" customWidth="1"/>
    <col min="7746" max="7949" width="9.140625" style="1"/>
    <col min="7950" max="7950" width="57.28515625" style="1" customWidth="1"/>
    <col min="7951" max="7988" width="0" style="1" hidden="1" customWidth="1"/>
    <col min="7989" max="8001" width="9.7109375" style="1" customWidth="1"/>
    <col min="8002" max="8205" width="9.140625" style="1"/>
    <col min="8206" max="8206" width="57.28515625" style="1" customWidth="1"/>
    <col min="8207" max="8244" width="0" style="1" hidden="1" customWidth="1"/>
    <col min="8245" max="8257" width="9.7109375" style="1" customWidth="1"/>
    <col min="8258" max="8461" width="9.140625" style="1"/>
    <col min="8462" max="8462" width="57.28515625" style="1" customWidth="1"/>
    <col min="8463" max="8500" width="0" style="1" hidden="1" customWidth="1"/>
    <col min="8501" max="8513" width="9.7109375" style="1" customWidth="1"/>
    <col min="8514" max="8717" width="9.140625" style="1"/>
    <col min="8718" max="8718" width="57.28515625" style="1" customWidth="1"/>
    <col min="8719" max="8756" width="0" style="1" hidden="1" customWidth="1"/>
    <col min="8757" max="8769" width="9.7109375" style="1" customWidth="1"/>
    <col min="8770" max="8973" width="9.140625" style="1"/>
    <col min="8974" max="8974" width="57.28515625" style="1" customWidth="1"/>
    <col min="8975" max="9012" width="0" style="1" hidden="1" customWidth="1"/>
    <col min="9013" max="9025" width="9.7109375" style="1" customWidth="1"/>
    <col min="9026" max="9229" width="9.140625" style="1"/>
    <col min="9230" max="9230" width="57.28515625" style="1" customWidth="1"/>
    <col min="9231" max="9268" width="0" style="1" hidden="1" customWidth="1"/>
    <col min="9269" max="9281" width="9.7109375" style="1" customWidth="1"/>
    <col min="9282" max="9485" width="9.140625" style="1"/>
    <col min="9486" max="9486" width="57.28515625" style="1" customWidth="1"/>
    <col min="9487" max="9524" width="0" style="1" hidden="1" customWidth="1"/>
    <col min="9525" max="9537" width="9.7109375" style="1" customWidth="1"/>
    <col min="9538" max="9741" width="9.140625" style="1"/>
    <col min="9742" max="9742" width="57.28515625" style="1" customWidth="1"/>
    <col min="9743" max="9780" width="0" style="1" hidden="1" customWidth="1"/>
    <col min="9781" max="9793" width="9.7109375" style="1" customWidth="1"/>
    <col min="9794" max="9997" width="9.140625" style="1"/>
    <col min="9998" max="9998" width="57.28515625" style="1" customWidth="1"/>
    <col min="9999" max="10036" width="0" style="1" hidden="1" customWidth="1"/>
    <col min="10037" max="10049" width="9.7109375" style="1" customWidth="1"/>
    <col min="10050" max="10253" width="9.140625" style="1"/>
    <col min="10254" max="10254" width="57.28515625" style="1" customWidth="1"/>
    <col min="10255" max="10292" width="0" style="1" hidden="1" customWidth="1"/>
    <col min="10293" max="10305" width="9.7109375" style="1" customWidth="1"/>
    <col min="10306" max="10509" width="9.140625" style="1"/>
    <col min="10510" max="10510" width="57.28515625" style="1" customWidth="1"/>
    <col min="10511" max="10548" width="0" style="1" hidden="1" customWidth="1"/>
    <col min="10549" max="10561" width="9.7109375" style="1" customWidth="1"/>
    <col min="10562" max="10765" width="9.140625" style="1"/>
    <col min="10766" max="10766" width="57.28515625" style="1" customWidth="1"/>
    <col min="10767" max="10804" width="0" style="1" hidden="1" customWidth="1"/>
    <col min="10805" max="10817" width="9.7109375" style="1" customWidth="1"/>
    <col min="10818" max="11021" width="9.140625" style="1"/>
    <col min="11022" max="11022" width="57.28515625" style="1" customWidth="1"/>
    <col min="11023" max="11060" width="0" style="1" hidden="1" customWidth="1"/>
    <col min="11061" max="11073" width="9.7109375" style="1" customWidth="1"/>
    <col min="11074" max="11277" width="9.140625" style="1"/>
    <col min="11278" max="11278" width="57.28515625" style="1" customWidth="1"/>
    <col min="11279" max="11316" width="0" style="1" hidden="1" customWidth="1"/>
    <col min="11317" max="11329" width="9.7109375" style="1" customWidth="1"/>
    <col min="11330" max="11533" width="9.140625" style="1"/>
    <col min="11534" max="11534" width="57.28515625" style="1" customWidth="1"/>
    <col min="11535" max="11572" width="0" style="1" hidden="1" customWidth="1"/>
    <col min="11573" max="11585" width="9.7109375" style="1" customWidth="1"/>
    <col min="11586" max="11789" width="9.140625" style="1"/>
    <col min="11790" max="11790" width="57.28515625" style="1" customWidth="1"/>
    <col min="11791" max="11828" width="0" style="1" hidden="1" customWidth="1"/>
    <col min="11829" max="11841" width="9.7109375" style="1" customWidth="1"/>
    <col min="11842" max="12045" width="9.140625" style="1"/>
    <col min="12046" max="12046" width="57.28515625" style="1" customWidth="1"/>
    <col min="12047" max="12084" width="0" style="1" hidden="1" customWidth="1"/>
    <col min="12085" max="12097" width="9.7109375" style="1" customWidth="1"/>
    <col min="12098" max="12301" width="9.140625" style="1"/>
    <col min="12302" max="12302" width="57.28515625" style="1" customWidth="1"/>
    <col min="12303" max="12340" width="0" style="1" hidden="1" customWidth="1"/>
    <col min="12341" max="12353" width="9.7109375" style="1" customWidth="1"/>
    <col min="12354" max="12557" width="9.140625" style="1"/>
    <col min="12558" max="12558" width="57.28515625" style="1" customWidth="1"/>
    <col min="12559" max="12596" width="0" style="1" hidden="1" customWidth="1"/>
    <col min="12597" max="12609" width="9.7109375" style="1" customWidth="1"/>
    <col min="12610" max="12813" width="9.140625" style="1"/>
    <col min="12814" max="12814" width="57.28515625" style="1" customWidth="1"/>
    <col min="12815" max="12852" width="0" style="1" hidden="1" customWidth="1"/>
    <col min="12853" max="12865" width="9.7109375" style="1" customWidth="1"/>
    <col min="12866" max="13069" width="9.140625" style="1"/>
    <col min="13070" max="13070" width="57.28515625" style="1" customWidth="1"/>
    <col min="13071" max="13108" width="0" style="1" hidden="1" customWidth="1"/>
    <col min="13109" max="13121" width="9.7109375" style="1" customWidth="1"/>
    <col min="13122" max="13325" width="9.140625" style="1"/>
    <col min="13326" max="13326" width="57.28515625" style="1" customWidth="1"/>
    <col min="13327" max="13364" width="0" style="1" hidden="1" customWidth="1"/>
    <col min="13365" max="13377" width="9.7109375" style="1" customWidth="1"/>
    <col min="13378" max="13581" width="9.140625" style="1"/>
    <col min="13582" max="13582" width="57.28515625" style="1" customWidth="1"/>
    <col min="13583" max="13620" width="0" style="1" hidden="1" customWidth="1"/>
    <col min="13621" max="13633" width="9.7109375" style="1" customWidth="1"/>
    <col min="13634" max="13837" width="9.140625" style="1"/>
    <col min="13838" max="13838" width="57.28515625" style="1" customWidth="1"/>
    <col min="13839" max="13876" width="0" style="1" hidden="1" customWidth="1"/>
    <col min="13877" max="13889" width="9.7109375" style="1" customWidth="1"/>
    <col min="13890" max="14093" width="9.140625" style="1"/>
    <col min="14094" max="14094" width="57.28515625" style="1" customWidth="1"/>
    <col min="14095" max="14132" width="0" style="1" hidden="1" customWidth="1"/>
    <col min="14133" max="14145" width="9.7109375" style="1" customWidth="1"/>
    <col min="14146" max="14349" width="9.140625" style="1"/>
    <col min="14350" max="14350" width="57.28515625" style="1" customWidth="1"/>
    <col min="14351" max="14388" width="0" style="1" hidden="1" customWidth="1"/>
    <col min="14389" max="14401" width="9.7109375" style="1" customWidth="1"/>
    <col min="14402" max="14605" width="9.140625" style="1"/>
    <col min="14606" max="14606" width="57.28515625" style="1" customWidth="1"/>
    <col min="14607" max="14644" width="0" style="1" hidden="1" customWidth="1"/>
    <col min="14645" max="14657" width="9.7109375" style="1" customWidth="1"/>
    <col min="14658" max="14861" width="9.140625" style="1"/>
    <col min="14862" max="14862" width="57.28515625" style="1" customWidth="1"/>
    <col min="14863" max="14900" width="0" style="1" hidden="1" customWidth="1"/>
    <col min="14901" max="14913" width="9.7109375" style="1" customWidth="1"/>
    <col min="14914" max="15117" width="9.140625" style="1"/>
    <col min="15118" max="15118" width="57.28515625" style="1" customWidth="1"/>
    <col min="15119" max="15156" width="0" style="1" hidden="1" customWidth="1"/>
    <col min="15157" max="15169" width="9.7109375" style="1" customWidth="1"/>
    <col min="15170" max="15373" width="9.140625" style="1"/>
    <col min="15374" max="15374" width="57.28515625" style="1" customWidth="1"/>
    <col min="15375" max="15412" width="0" style="1" hidden="1" customWidth="1"/>
    <col min="15413" max="15425" width="9.7109375" style="1" customWidth="1"/>
    <col min="15426" max="15629" width="9.140625" style="1"/>
    <col min="15630" max="15630" width="57.28515625" style="1" customWidth="1"/>
    <col min="15631" max="15668" width="0" style="1" hidden="1" customWidth="1"/>
    <col min="15669" max="15681" width="9.7109375" style="1" customWidth="1"/>
    <col min="15682" max="15885" width="9.140625" style="1"/>
    <col min="15886" max="15886" width="57.28515625" style="1" customWidth="1"/>
    <col min="15887" max="15924" width="0" style="1" hidden="1" customWidth="1"/>
    <col min="15925" max="15937" width="9.7109375" style="1" customWidth="1"/>
    <col min="15938" max="16141" width="9.140625" style="1"/>
    <col min="16142" max="16142" width="57.28515625" style="1" customWidth="1"/>
    <col min="16143" max="16180" width="0" style="1" hidden="1" customWidth="1"/>
    <col min="16181" max="16193" width="9.7109375" style="1" customWidth="1"/>
    <col min="16194" max="16384" width="9.140625" style="1"/>
  </cols>
  <sheetData>
    <row r="1" spans="1:71" ht="27" customHeight="1">
      <c r="A1" s="24" t="s">
        <v>28</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71" ht="0.75" customHeight="1">
      <c r="A2" s="3"/>
    </row>
    <row r="3" spans="1:71"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71"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c r="BD4" s="41"/>
      <c r="BE4" s="41"/>
      <c r="BF4" s="41"/>
      <c r="BG4" s="41"/>
      <c r="BH4" s="41"/>
      <c r="BI4" s="41"/>
      <c r="BJ4" s="41"/>
      <c r="BK4" s="41"/>
      <c r="BL4" s="41"/>
      <c r="BM4" s="41"/>
      <c r="BN4" s="41"/>
      <c r="BO4" s="41"/>
      <c r="BP4" s="41"/>
      <c r="BQ4" s="41"/>
      <c r="BR4" s="41"/>
      <c r="BS4" s="41" t="s">
        <v>0</v>
      </c>
    </row>
    <row r="5" spans="1:71"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42" t="s">
        <v>27</v>
      </c>
      <c r="BD5" s="28">
        <v>41821</v>
      </c>
      <c r="BE5" s="28">
        <v>41852</v>
      </c>
      <c r="BF5" s="28">
        <v>41883</v>
      </c>
      <c r="BG5" s="28">
        <v>41913</v>
      </c>
      <c r="BH5" s="28">
        <v>41944</v>
      </c>
      <c r="BI5" s="28">
        <v>41974</v>
      </c>
      <c r="BJ5" s="28">
        <v>42005</v>
      </c>
      <c r="BK5" s="28">
        <v>42036</v>
      </c>
      <c r="BL5" s="28">
        <v>42064</v>
      </c>
      <c r="BM5" s="28">
        <v>42095</v>
      </c>
      <c r="BN5" s="28">
        <v>42125</v>
      </c>
      <c r="BO5" s="28">
        <v>42156</v>
      </c>
      <c r="BP5" s="28">
        <v>42186</v>
      </c>
      <c r="BQ5" s="28">
        <v>42217</v>
      </c>
      <c r="BR5" s="28">
        <v>42248</v>
      </c>
      <c r="BS5" s="28">
        <v>42278</v>
      </c>
    </row>
    <row r="6" spans="1:71"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c r="BD7" s="32">
        <v>392334.94110129162</v>
      </c>
      <c r="BE7" s="32">
        <v>409256.21862257965</v>
      </c>
      <c r="BF7" s="32">
        <v>440686.40925503481</v>
      </c>
      <c r="BG7" s="32">
        <v>478691.88928722724</v>
      </c>
      <c r="BH7" s="32">
        <v>440194.91016732703</v>
      </c>
      <c r="BI7" s="32">
        <v>457823.19600778719</v>
      </c>
      <c r="BJ7" s="32">
        <v>476038.28698620788</v>
      </c>
      <c r="BK7" s="32">
        <v>485169.87018662738</v>
      </c>
      <c r="BL7" s="32">
        <v>557980.5835344377</v>
      </c>
      <c r="BM7" s="32">
        <v>567281.29490467883</v>
      </c>
      <c r="BN7" s="32">
        <v>533346.63558336208</v>
      </c>
      <c r="BO7" s="32">
        <v>519851.2626041802</v>
      </c>
      <c r="BP7" s="32">
        <v>529873.89145630517</v>
      </c>
      <c r="BQ7" s="32">
        <v>510245.61552506249</v>
      </c>
      <c r="BR7" s="32">
        <v>505829.92519510188</v>
      </c>
      <c r="BS7" s="32">
        <v>531278.38441134978</v>
      </c>
    </row>
    <row r="8" spans="1:71"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c r="BD8" s="36">
        <v>808813.65900833067</v>
      </c>
      <c r="BE8" s="36">
        <v>800621.00467713946</v>
      </c>
      <c r="BF8" s="36">
        <v>887384.30444940843</v>
      </c>
      <c r="BG8" s="36">
        <v>912144.35875707073</v>
      </c>
      <c r="BH8" s="36">
        <v>878517.23137246759</v>
      </c>
      <c r="BI8" s="36">
        <v>905397.36022433569</v>
      </c>
      <c r="BJ8" s="36">
        <v>916960.50223673228</v>
      </c>
      <c r="BK8" s="36">
        <v>920810.37303620414</v>
      </c>
      <c r="BL8" s="36">
        <v>1038041.4919855945</v>
      </c>
      <c r="BM8" s="36">
        <v>1036792.3627444834</v>
      </c>
      <c r="BN8" s="36">
        <v>975493.7246657362</v>
      </c>
      <c r="BO8" s="36">
        <v>927862.31180934072</v>
      </c>
      <c r="BP8" s="36">
        <v>926438.54991523095</v>
      </c>
      <c r="BQ8" s="36">
        <v>900097.66620323376</v>
      </c>
      <c r="BR8" s="36">
        <v>916352.90531814925</v>
      </c>
      <c r="BS8" s="36">
        <v>912612.24211213284</v>
      </c>
    </row>
    <row r="9" spans="1:71"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c r="BD9" s="36">
        <v>-416478.71790703904</v>
      </c>
      <c r="BE9" s="36">
        <v>-391364.78605455981</v>
      </c>
      <c r="BF9" s="36">
        <v>-446697.89519437362</v>
      </c>
      <c r="BG9" s="36">
        <v>-433452.46946984349</v>
      </c>
      <c r="BH9" s="36">
        <v>-438322.32120514056</v>
      </c>
      <c r="BI9" s="36">
        <v>-447574.1642165485</v>
      </c>
      <c r="BJ9" s="36">
        <v>-440922.2152505244</v>
      </c>
      <c r="BK9" s="36">
        <v>-435640.50284957676</v>
      </c>
      <c r="BL9" s="36">
        <v>-480060.90845115687</v>
      </c>
      <c r="BM9" s="36">
        <v>-469511.06783980451</v>
      </c>
      <c r="BN9" s="36">
        <v>-442147.08908237406</v>
      </c>
      <c r="BO9" s="36">
        <v>-408011.04920516053</v>
      </c>
      <c r="BP9" s="36">
        <v>-396564.65845892578</v>
      </c>
      <c r="BQ9" s="36">
        <v>-389852.05067817128</v>
      </c>
      <c r="BR9" s="36">
        <v>-410522.98012304737</v>
      </c>
      <c r="BS9" s="36">
        <v>-381333.85770078306</v>
      </c>
    </row>
    <row r="10" spans="1:71"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c r="BD10" s="36"/>
      <c r="BE10" s="36"/>
      <c r="BF10" s="36"/>
      <c r="BG10" s="36"/>
      <c r="BH10" s="36"/>
      <c r="BI10" s="36"/>
      <c r="BJ10" s="36"/>
      <c r="BK10" s="36"/>
      <c r="BL10" s="36"/>
      <c r="BM10" s="36"/>
      <c r="BN10" s="36"/>
      <c r="BO10" s="36"/>
      <c r="BP10" s="36"/>
      <c r="BQ10" s="36"/>
      <c r="BR10" s="36"/>
      <c r="BS10" s="36"/>
    </row>
    <row r="11" spans="1:71" ht="22.5" customHeight="1">
      <c r="A11" s="29" t="s">
        <v>26</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c r="BD11" s="32">
        <v>424753.43668848957</v>
      </c>
      <c r="BE11" s="32">
        <v>422782.09021782037</v>
      </c>
      <c r="BF11" s="32">
        <v>424432.75786045159</v>
      </c>
      <c r="BG11" s="32">
        <v>433513.12745475303</v>
      </c>
      <c r="BH11" s="32">
        <v>445774.56219516002</v>
      </c>
      <c r="BI11" s="32">
        <v>446806.05883179465</v>
      </c>
      <c r="BJ11" s="32">
        <v>448085.98648171197</v>
      </c>
      <c r="BK11" s="32">
        <v>453039.65448491456</v>
      </c>
      <c r="BL11" s="32">
        <v>462016.85014535341</v>
      </c>
      <c r="BM11" s="32">
        <v>453100.31442233932</v>
      </c>
      <c r="BN11" s="32">
        <v>455669.89973050688</v>
      </c>
      <c r="BO11" s="32">
        <v>460964.59352379234</v>
      </c>
      <c r="BP11" s="32">
        <v>457660.44371404528</v>
      </c>
      <c r="BQ11" s="32">
        <v>468206.30692897696</v>
      </c>
      <c r="BR11" s="32">
        <v>470299.62216953328</v>
      </c>
      <c r="BS11" s="32">
        <v>472536.80479119642</v>
      </c>
    </row>
    <row r="12" spans="1:71"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c r="BD12" s="32">
        <v>34366.650950250732</v>
      </c>
      <c r="BE12" s="32">
        <v>33649.017850934637</v>
      </c>
      <c r="BF12" s="32">
        <v>34106.491150883034</v>
      </c>
      <c r="BG12" s="32">
        <v>38799.438567599893</v>
      </c>
      <c r="BH12" s="32">
        <v>42147.937072095498</v>
      </c>
      <c r="BI12" s="32">
        <v>44771.483064227883</v>
      </c>
      <c r="BJ12" s="32">
        <v>45036.202349362313</v>
      </c>
      <c r="BK12" s="32">
        <v>46331.067374710321</v>
      </c>
      <c r="BL12" s="32">
        <v>41183.321744285538</v>
      </c>
      <c r="BM12" s="32">
        <v>43101.216780224531</v>
      </c>
      <c r="BN12" s="32">
        <v>45620.751845429135</v>
      </c>
      <c r="BO12" s="32">
        <v>46467.822872853132</v>
      </c>
      <c r="BP12" s="32">
        <v>41800.329991954648</v>
      </c>
      <c r="BQ12" s="32">
        <v>43686.775365199937</v>
      </c>
      <c r="BR12" s="32">
        <v>43681.973409324011</v>
      </c>
      <c r="BS12" s="32">
        <v>44899.085888896509</v>
      </c>
    </row>
    <row r="13" spans="1:71"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c r="BD13" s="36">
        <v>73234.580482455189</v>
      </c>
      <c r="BE13" s="36">
        <v>73327.151453633298</v>
      </c>
      <c r="BF13" s="36">
        <v>76768.800994352248</v>
      </c>
      <c r="BG13" s="36">
        <v>77874.862711564187</v>
      </c>
      <c r="BH13" s="36">
        <v>78752.340945559976</v>
      </c>
      <c r="BI13" s="36">
        <v>78031.361701802191</v>
      </c>
      <c r="BJ13" s="36">
        <v>77528.589770499922</v>
      </c>
      <c r="BK13" s="36">
        <v>79381.825628767183</v>
      </c>
      <c r="BL13" s="36">
        <v>76119.444514248302</v>
      </c>
      <c r="BM13" s="36">
        <v>77936.359502880121</v>
      </c>
      <c r="BN13" s="36">
        <v>80582.376572562702</v>
      </c>
      <c r="BO13" s="36">
        <v>79660.203736832802</v>
      </c>
      <c r="BP13" s="36">
        <v>80243.409042005049</v>
      </c>
      <c r="BQ13" s="36">
        <v>81390.677323702243</v>
      </c>
      <c r="BR13" s="36">
        <v>81976.1600052555</v>
      </c>
      <c r="BS13" s="36">
        <v>82520.431271130583</v>
      </c>
    </row>
    <row r="14" spans="1:71"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c r="BD14" s="36">
        <v>-38867.929532204456</v>
      </c>
      <c r="BE14" s="36">
        <v>-39678.133602698661</v>
      </c>
      <c r="BF14" s="36">
        <v>-42662.309843469215</v>
      </c>
      <c r="BG14" s="36">
        <v>-39075.424143964294</v>
      </c>
      <c r="BH14" s="36">
        <v>-36604.403873464478</v>
      </c>
      <c r="BI14" s="36">
        <v>-33259.878637574308</v>
      </c>
      <c r="BJ14" s="36">
        <v>-32492.38742113761</v>
      </c>
      <c r="BK14" s="36">
        <v>-33050.758254056862</v>
      </c>
      <c r="BL14" s="36">
        <v>-34936.122769962763</v>
      </c>
      <c r="BM14" s="36">
        <v>-34835.14272265559</v>
      </c>
      <c r="BN14" s="36">
        <v>-34961.624727133567</v>
      </c>
      <c r="BO14" s="36">
        <v>-33192.38086397967</v>
      </c>
      <c r="BP14" s="36">
        <v>-38443.079050050401</v>
      </c>
      <c r="BQ14" s="36">
        <v>-37703.901958502305</v>
      </c>
      <c r="BR14" s="36">
        <v>-38294.186595931489</v>
      </c>
      <c r="BS14" s="36">
        <v>-37621.345382234074</v>
      </c>
    </row>
    <row r="15" spans="1:71"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c r="BD15" s="32">
        <v>390386.78573823883</v>
      </c>
      <c r="BE15" s="32">
        <v>389133.07236688572</v>
      </c>
      <c r="BF15" s="32">
        <v>390326.26670956856</v>
      </c>
      <c r="BG15" s="32">
        <v>394713.68888715311</v>
      </c>
      <c r="BH15" s="32">
        <v>403626.6251230645</v>
      </c>
      <c r="BI15" s="32">
        <v>402034.5757675668</v>
      </c>
      <c r="BJ15" s="32">
        <v>403049.78413234965</v>
      </c>
      <c r="BK15" s="32">
        <v>406708.58711020421</v>
      </c>
      <c r="BL15" s="32">
        <v>420833.52840106789</v>
      </c>
      <c r="BM15" s="32">
        <v>409999.09764211479</v>
      </c>
      <c r="BN15" s="32">
        <v>410049.14788507775</v>
      </c>
      <c r="BO15" s="32">
        <v>414496.7706509392</v>
      </c>
      <c r="BP15" s="32">
        <v>415860.11372209061</v>
      </c>
      <c r="BQ15" s="32">
        <v>424519.53156377701</v>
      </c>
      <c r="BR15" s="32">
        <v>426617.64876020927</v>
      </c>
      <c r="BS15" s="32">
        <v>427637.71890229994</v>
      </c>
    </row>
    <row r="16" spans="1:71"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c r="BD16" s="36"/>
      <c r="BE16" s="36"/>
      <c r="BF16" s="36"/>
      <c r="BG16" s="36"/>
      <c r="BH16" s="36"/>
      <c r="BI16" s="36"/>
      <c r="BJ16" s="36"/>
      <c r="BK16" s="36"/>
      <c r="BL16" s="36"/>
      <c r="BM16" s="36"/>
      <c r="BN16" s="36"/>
      <c r="BO16" s="36"/>
      <c r="BP16" s="36"/>
      <c r="BQ16" s="36"/>
      <c r="BR16" s="36"/>
      <c r="BS16" s="36"/>
    </row>
    <row r="17" spans="1:71"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c r="BD17" s="32">
        <v>377725.22592014022</v>
      </c>
      <c r="BE17" s="32">
        <v>379201.60618379351</v>
      </c>
      <c r="BF17" s="32">
        <v>379536.06867122132</v>
      </c>
      <c r="BG17" s="32">
        <v>386009.67288569751</v>
      </c>
      <c r="BH17" s="32">
        <v>389293.57228882512</v>
      </c>
      <c r="BI17" s="32">
        <v>397556.54743014235</v>
      </c>
      <c r="BJ17" s="32">
        <v>399865.77736164047</v>
      </c>
      <c r="BK17" s="32">
        <v>404452.45097584795</v>
      </c>
      <c r="BL17" s="32">
        <v>410915.27725647902</v>
      </c>
      <c r="BM17" s="32">
        <v>410066.84698475082</v>
      </c>
      <c r="BN17" s="32">
        <v>411917.76295781805</v>
      </c>
      <c r="BO17" s="32">
        <v>418402.1040415793</v>
      </c>
      <c r="BP17" s="32">
        <v>420266.19606512645</v>
      </c>
      <c r="BQ17" s="32">
        <v>425740.7330671784</v>
      </c>
      <c r="BR17" s="32">
        <v>423801.82017970324</v>
      </c>
      <c r="BS17" s="32">
        <v>428368.7791012997</v>
      </c>
    </row>
    <row r="18" spans="1:71"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c r="BD18" s="36">
        <v>22175.789473345048</v>
      </c>
      <c r="BE18" s="36">
        <v>22196.112731025903</v>
      </c>
      <c r="BF18" s="36">
        <v>21848.23998536943</v>
      </c>
      <c r="BG18" s="36">
        <v>22102.50724703589</v>
      </c>
      <c r="BH18" s="36">
        <v>22503.624769895934</v>
      </c>
      <c r="BI18" s="36">
        <v>25391.16857677501</v>
      </c>
      <c r="BJ18" s="36">
        <v>24029.803890028252</v>
      </c>
      <c r="BK18" s="36">
        <v>24013.562842210038</v>
      </c>
      <c r="BL18" s="36">
        <v>23784.870318967191</v>
      </c>
      <c r="BM18" s="36">
        <v>23912.218911613985</v>
      </c>
      <c r="BN18" s="36">
        <v>24220.596316528303</v>
      </c>
      <c r="BO18" s="36">
        <v>24017.50101763201</v>
      </c>
      <c r="BP18" s="36">
        <v>24588.241511306522</v>
      </c>
      <c r="BQ18" s="36">
        <v>24794.334919669374</v>
      </c>
      <c r="BR18" s="36">
        <v>24354.580198828076</v>
      </c>
      <c r="BS18" s="36">
        <v>24815.527936131883</v>
      </c>
    </row>
    <row r="19" spans="1:71"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c r="BD19" s="36">
        <v>81933.482744483175</v>
      </c>
      <c r="BE19" s="36">
        <v>82539.57779023645</v>
      </c>
      <c r="BF19" s="36">
        <v>83803.160893381122</v>
      </c>
      <c r="BG19" s="36">
        <v>87258.911577917854</v>
      </c>
      <c r="BH19" s="36">
        <v>89220.384338624048</v>
      </c>
      <c r="BI19" s="36">
        <v>92719.247110435957</v>
      </c>
      <c r="BJ19" s="36">
        <v>93199.697006633709</v>
      </c>
      <c r="BK19" s="36">
        <v>96562.361285275372</v>
      </c>
      <c r="BL19" s="36">
        <v>100592.56512339406</v>
      </c>
      <c r="BM19" s="36">
        <v>101556.93585501333</v>
      </c>
      <c r="BN19" s="36">
        <v>100795.75258034824</v>
      </c>
      <c r="BO19" s="36">
        <v>102269.97744766194</v>
      </c>
      <c r="BP19" s="36">
        <v>102486.67718222277</v>
      </c>
      <c r="BQ19" s="36">
        <v>107016.59548382222</v>
      </c>
      <c r="BR19" s="36">
        <v>104979.26708865511</v>
      </c>
      <c r="BS19" s="36">
        <v>104966.63894714223</v>
      </c>
    </row>
    <row r="20" spans="1:71"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c r="BD20" s="36">
        <v>146738.11960623346</v>
      </c>
      <c r="BE20" s="36">
        <v>146609.26600948314</v>
      </c>
      <c r="BF20" s="36">
        <v>147441.75915400017</v>
      </c>
      <c r="BG20" s="36">
        <v>150897.85414947488</v>
      </c>
      <c r="BH20" s="36">
        <v>150022.70341062004</v>
      </c>
      <c r="BI20" s="36">
        <v>151721.29844907482</v>
      </c>
      <c r="BJ20" s="36">
        <v>155891.4138969772</v>
      </c>
      <c r="BK20" s="36">
        <v>157687.33850349611</v>
      </c>
      <c r="BL20" s="36">
        <v>157723.53110445768</v>
      </c>
      <c r="BM20" s="36">
        <v>158508.70418172545</v>
      </c>
      <c r="BN20" s="36">
        <v>159802.28138109492</v>
      </c>
      <c r="BO20" s="36">
        <v>162367.58641059365</v>
      </c>
      <c r="BP20" s="36">
        <v>163212.85536403063</v>
      </c>
      <c r="BQ20" s="36">
        <v>163339.49024732222</v>
      </c>
      <c r="BR20" s="36">
        <v>163856.69744432965</v>
      </c>
      <c r="BS20" s="36">
        <v>166313.55156211261</v>
      </c>
    </row>
    <row r="21" spans="1:71"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c r="BD21" s="36">
        <v>123616.54998110369</v>
      </c>
      <c r="BE21" s="36">
        <v>124673.50818016056</v>
      </c>
      <c r="BF21" s="36">
        <v>123280.64256473699</v>
      </c>
      <c r="BG21" s="36">
        <v>122581.84382541035</v>
      </c>
      <c r="BH21" s="36">
        <v>124245.50618848442</v>
      </c>
      <c r="BI21" s="36">
        <v>124366.85410919171</v>
      </c>
      <c r="BJ21" s="36">
        <v>122248.23520598582</v>
      </c>
      <c r="BK21" s="36">
        <v>121654.08884032573</v>
      </c>
      <c r="BL21" s="36">
        <v>124372.0333632828</v>
      </c>
      <c r="BM21" s="36">
        <v>122476.30088527317</v>
      </c>
      <c r="BN21" s="36">
        <v>123616.41263148551</v>
      </c>
      <c r="BO21" s="36">
        <v>126313.12867005773</v>
      </c>
      <c r="BP21" s="36">
        <v>126237.88713585303</v>
      </c>
      <c r="BQ21" s="36">
        <v>126308.02541131932</v>
      </c>
      <c r="BR21" s="36">
        <v>126371.18709988924</v>
      </c>
      <c r="BS21" s="36">
        <v>128175.9074031792</v>
      </c>
    </row>
    <row r="22" spans="1:71"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c r="BD22" s="36">
        <v>3261.284114974846</v>
      </c>
      <c r="BE22" s="36">
        <v>3183.1414728874179</v>
      </c>
      <c r="BF22" s="36">
        <v>3162.2660737335982</v>
      </c>
      <c r="BG22" s="36">
        <v>3168.5560858585532</v>
      </c>
      <c r="BH22" s="36">
        <v>3301.3535812006594</v>
      </c>
      <c r="BI22" s="36">
        <v>3357.9791846648477</v>
      </c>
      <c r="BJ22" s="36">
        <v>4496.627362015477</v>
      </c>
      <c r="BK22" s="36">
        <v>4535.0995045407535</v>
      </c>
      <c r="BL22" s="36">
        <v>4442.2773463772428</v>
      </c>
      <c r="BM22" s="36">
        <v>3612.6871511249556</v>
      </c>
      <c r="BN22" s="36">
        <v>3482.7200483611373</v>
      </c>
      <c r="BO22" s="36">
        <v>3433.9104956339547</v>
      </c>
      <c r="BP22" s="36">
        <v>3740.5348717135103</v>
      </c>
      <c r="BQ22" s="36">
        <v>4282.2870050452148</v>
      </c>
      <c r="BR22" s="36">
        <v>4240.0883480011971</v>
      </c>
      <c r="BS22" s="36">
        <v>4097.1532527337404</v>
      </c>
    </row>
    <row r="23" spans="1:71"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c r="BD23" s="36"/>
      <c r="BE23" s="36"/>
      <c r="BF23" s="36"/>
      <c r="BG23" s="36"/>
      <c r="BH23" s="36"/>
      <c r="BI23" s="36"/>
      <c r="BJ23" s="36"/>
      <c r="BK23" s="36"/>
      <c r="BL23" s="36"/>
      <c r="BM23" s="36"/>
      <c r="BN23" s="36"/>
      <c r="BO23" s="36"/>
      <c r="BP23" s="36"/>
      <c r="BQ23" s="36"/>
      <c r="BR23" s="36"/>
      <c r="BS23" s="36"/>
    </row>
    <row r="24" spans="1:71"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c r="BD24" s="32">
        <v>245433.75948683362</v>
      </c>
      <c r="BE24" s="32">
        <v>259585.97518630733</v>
      </c>
      <c r="BF24" s="32">
        <v>292021.46188121906</v>
      </c>
      <c r="BG24" s="32">
        <v>332187.15055583493</v>
      </c>
      <c r="BH24" s="32">
        <v>299059.25030201982</v>
      </c>
      <c r="BI24" s="32">
        <v>313590.94541086827</v>
      </c>
      <c r="BJ24" s="32">
        <v>329814.14950376149</v>
      </c>
      <c r="BK24" s="32">
        <v>332205.68413127831</v>
      </c>
      <c r="BL24" s="32">
        <v>387381.33242654538</v>
      </c>
      <c r="BM24" s="32">
        <v>398925.47232189035</v>
      </c>
      <c r="BN24" s="32">
        <v>362703.98977607006</v>
      </c>
      <c r="BO24" s="32">
        <v>350392.8567357529</v>
      </c>
      <c r="BP24" s="32">
        <v>355490.2494643291</v>
      </c>
      <c r="BQ24" s="32">
        <v>340348.56612341886</v>
      </c>
      <c r="BR24" s="32">
        <v>334330.68608096836</v>
      </c>
      <c r="BS24" s="32">
        <v>351829.81869430933</v>
      </c>
    </row>
    <row r="25" spans="1:71"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c r="BD25" s="36"/>
      <c r="BE25" s="36"/>
      <c r="BF25" s="36"/>
      <c r="BG25" s="36"/>
      <c r="BH25" s="36"/>
      <c r="BI25" s="36"/>
      <c r="BJ25" s="36"/>
      <c r="BK25" s="36"/>
      <c r="BL25" s="36"/>
      <c r="BM25" s="36"/>
      <c r="BN25" s="36"/>
      <c r="BO25" s="36"/>
      <c r="BP25" s="36"/>
      <c r="BQ25" s="36"/>
      <c r="BR25" s="36"/>
      <c r="BS25" s="36"/>
    </row>
    <row r="26" spans="1:71"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c r="BD26" s="32">
        <v>7417.7528081044275</v>
      </c>
      <c r="BE26" s="32">
        <v>7346.3642344220962</v>
      </c>
      <c r="BF26" s="32">
        <v>7299.1054236360369</v>
      </c>
      <c r="BG26" s="32">
        <v>5230.226324397212</v>
      </c>
      <c r="BH26" s="32">
        <v>4871.11785048207</v>
      </c>
      <c r="BI26" s="32">
        <v>5417.5922189672183</v>
      </c>
      <c r="BJ26" s="32">
        <v>5270.5671284441269</v>
      </c>
      <c r="BK26" s="32">
        <v>5172.3431592074257</v>
      </c>
      <c r="BL26" s="32">
        <v>5379.6882937291002</v>
      </c>
      <c r="BM26" s="32">
        <v>6434.7642885129962</v>
      </c>
      <c r="BN26" s="32">
        <v>6466.0513631093572</v>
      </c>
      <c r="BO26" s="32">
        <v>2138.6519580786021</v>
      </c>
      <c r="BP26" s="32">
        <v>2330.8291266588772</v>
      </c>
      <c r="BQ26" s="32">
        <v>2391.1950233269076</v>
      </c>
      <c r="BR26" s="32">
        <v>2157.1390795829843</v>
      </c>
      <c r="BS26" s="32">
        <v>2197.3621385718247</v>
      </c>
    </row>
    <row r="27" spans="1:71"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c r="BD27" s="36"/>
      <c r="BE27" s="36"/>
      <c r="BF27" s="36"/>
      <c r="BG27" s="36"/>
      <c r="BH27" s="36"/>
      <c r="BI27" s="36"/>
      <c r="BJ27" s="36"/>
      <c r="BK27" s="36"/>
      <c r="BL27" s="36"/>
      <c r="BM27" s="36"/>
      <c r="BN27" s="36"/>
      <c r="BO27" s="36"/>
      <c r="BP27" s="36"/>
      <c r="BQ27" s="36"/>
      <c r="BR27" s="36"/>
      <c r="BS27" s="36"/>
    </row>
    <row r="28" spans="1:71"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c r="BD28" s="32">
        <v>4433.6908449118746</v>
      </c>
      <c r="BE28" s="32">
        <v>4562.4686395815997</v>
      </c>
      <c r="BF28" s="32">
        <v>4752.2897572731999</v>
      </c>
      <c r="BG28" s="32">
        <v>4709.609627492101</v>
      </c>
      <c r="BH28" s="32">
        <v>4851.0005767818602</v>
      </c>
      <c r="BI28" s="32">
        <v>4642.3921049384098</v>
      </c>
      <c r="BJ28" s="32">
        <v>4677.6723879410001</v>
      </c>
      <c r="BK28" s="32">
        <v>4763.0074741839999</v>
      </c>
      <c r="BL28" s="32">
        <v>4796.4405217106996</v>
      </c>
      <c r="BM28" s="32">
        <v>4452.9241270059247</v>
      </c>
      <c r="BN28" s="32">
        <v>4408.7073510668697</v>
      </c>
      <c r="BO28" s="32">
        <v>4214.0726971081122</v>
      </c>
      <c r="BP28" s="32">
        <v>4184.5179470731873</v>
      </c>
      <c r="BQ28" s="32">
        <v>4174.9655733601312</v>
      </c>
      <c r="BR28" s="32">
        <v>4332.7072278469495</v>
      </c>
      <c r="BS28" s="32">
        <v>4283.3280599190002</v>
      </c>
    </row>
    <row r="29" spans="1:71"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c r="BD29" s="36"/>
      <c r="BE29" s="36"/>
      <c r="BF29" s="36"/>
      <c r="BG29" s="36"/>
      <c r="BH29" s="36"/>
      <c r="BI29" s="36"/>
      <c r="BJ29" s="36"/>
      <c r="BK29" s="36"/>
      <c r="BL29" s="36"/>
      <c r="BM29" s="36"/>
      <c r="BN29" s="36"/>
      <c r="BO29" s="36"/>
      <c r="BP29" s="36"/>
      <c r="BQ29" s="36"/>
      <c r="BR29" s="36"/>
      <c r="BS29" s="36"/>
    </row>
    <row r="30" spans="1:71"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c r="BD30" s="32">
        <v>27257.72379902887</v>
      </c>
      <c r="BE30" s="32">
        <v>22869.704785399732</v>
      </c>
      <c r="BF30" s="32">
        <v>24039.086564300596</v>
      </c>
      <c r="BG30" s="32">
        <v>25613.554496006123</v>
      </c>
      <c r="BH30" s="32">
        <v>26795.004876852636</v>
      </c>
      <c r="BI30" s="32">
        <v>24875.937234929897</v>
      </c>
      <c r="BJ30" s="32">
        <v>25516.752884201425</v>
      </c>
      <c r="BK30" s="32">
        <v>27691.003048840001</v>
      </c>
      <c r="BL30" s="32">
        <v>30158.965265442595</v>
      </c>
      <c r="BM30" s="32">
        <v>25886.464964752795</v>
      </c>
      <c r="BN30" s="32">
        <v>27114.111732047993</v>
      </c>
      <c r="BO30" s="32">
        <v>24374.629169193489</v>
      </c>
      <c r="BP30" s="32">
        <v>23422.453439970584</v>
      </c>
      <c r="BQ30" s="32">
        <v>24893.600002795105</v>
      </c>
      <c r="BR30" s="32">
        <v>26988.597457577725</v>
      </c>
      <c r="BS30" s="32">
        <v>28356.91269681292</v>
      </c>
    </row>
    <row r="31" spans="1:71"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c r="BD31" s="36"/>
      <c r="BE31" s="36"/>
      <c r="BF31" s="36"/>
      <c r="BG31" s="36"/>
      <c r="BH31" s="36"/>
      <c r="BI31" s="36"/>
      <c r="BJ31" s="36"/>
      <c r="BK31" s="36"/>
      <c r="BL31" s="36"/>
      <c r="BM31" s="36"/>
      <c r="BN31" s="36"/>
      <c r="BO31" s="36"/>
      <c r="BP31" s="36"/>
      <c r="BQ31" s="36"/>
      <c r="BR31" s="36"/>
      <c r="BS31" s="36"/>
    </row>
    <row r="32" spans="1:71"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c r="BD32" s="32">
        <v>0</v>
      </c>
      <c r="BE32" s="32">
        <v>0</v>
      </c>
      <c r="BF32" s="32">
        <v>0</v>
      </c>
      <c r="BG32" s="32">
        <v>0</v>
      </c>
      <c r="BH32" s="32">
        <v>0</v>
      </c>
      <c r="BI32" s="32">
        <v>0</v>
      </c>
      <c r="BJ32" s="32">
        <v>0</v>
      </c>
      <c r="BK32" s="32">
        <v>0</v>
      </c>
      <c r="BL32" s="32">
        <v>0</v>
      </c>
      <c r="BM32" s="32">
        <v>0</v>
      </c>
      <c r="BN32" s="32">
        <v>0</v>
      </c>
      <c r="BO32" s="32">
        <v>0</v>
      </c>
      <c r="BP32" s="32">
        <v>0</v>
      </c>
      <c r="BQ32" s="32">
        <v>0</v>
      </c>
      <c r="BR32" s="32">
        <v>0</v>
      </c>
      <c r="BS32" s="32">
        <v>0</v>
      </c>
    </row>
    <row r="33" spans="1:71"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c r="BD33" s="36"/>
      <c r="BE33" s="36"/>
      <c r="BF33" s="36"/>
      <c r="BG33" s="36"/>
      <c r="BH33" s="36"/>
      <c r="BI33" s="36"/>
      <c r="BJ33" s="36"/>
      <c r="BK33" s="36"/>
      <c r="BL33" s="36"/>
      <c r="BM33" s="36"/>
      <c r="BN33" s="36"/>
      <c r="BO33" s="36"/>
      <c r="BP33" s="36"/>
      <c r="BQ33" s="36"/>
      <c r="BR33" s="36"/>
      <c r="BS33" s="36"/>
    </row>
    <row r="34" spans="1:71"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145404.84491628187</v>
      </c>
      <c r="BD34" s="32">
        <v>144018.79903569387</v>
      </c>
      <c r="BE34" s="32">
        <v>145561.70968978491</v>
      </c>
      <c r="BF34" s="32">
        <v>142900.20762331548</v>
      </c>
      <c r="BG34" s="32">
        <v>141965.79410231134</v>
      </c>
      <c r="BH34" s="32">
        <v>143107.57272787095</v>
      </c>
      <c r="BI34" s="32">
        <v>143257.80748646177</v>
      </c>
      <c r="BJ34" s="32">
        <v>145101.45879266993</v>
      </c>
      <c r="BK34" s="32">
        <v>149814.99882359046</v>
      </c>
      <c r="BL34" s="32">
        <v>164291.82205122249</v>
      </c>
      <c r="BM34" s="32">
        <v>162358.62357286274</v>
      </c>
      <c r="BN34" s="32">
        <v>162604.74182849855</v>
      </c>
      <c r="BO34" s="32">
        <v>165868.98385879662</v>
      </c>
      <c r="BP34" s="32">
        <v>166513.15516178071</v>
      </c>
      <c r="BQ34" s="32">
        <v>166109.40555985674</v>
      </c>
      <c r="BR34" s="32">
        <v>166822.19564445765</v>
      </c>
      <c r="BS34" s="32">
        <v>170782.24754361322</v>
      </c>
    </row>
    <row r="35" spans="1:71"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c r="BD35" s="36"/>
      <c r="BE35" s="36"/>
      <c r="BF35" s="36"/>
      <c r="BG35" s="36"/>
      <c r="BH35" s="36"/>
      <c r="BI35" s="36"/>
      <c r="BJ35" s="36"/>
      <c r="BK35" s="36"/>
      <c r="BL35" s="36"/>
      <c r="BM35" s="36"/>
      <c r="BN35" s="36"/>
      <c r="BO35" s="36"/>
      <c r="BP35" s="36"/>
      <c r="BQ35" s="36"/>
      <c r="BR35" s="36"/>
      <c r="BS35" s="36"/>
    </row>
    <row r="36" spans="1:71"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11326.671021321095</v>
      </c>
      <c r="BD36" s="39">
        <v>10801.425896280352</v>
      </c>
      <c r="BE36" s="39">
        <v>12910.480120332581</v>
      </c>
      <c r="BF36" s="39">
        <v>14570.947193627353</v>
      </c>
      <c r="BG36" s="39">
        <v>16489.008749524332</v>
      </c>
      <c r="BH36" s="39">
        <v>17991.953738499964</v>
      </c>
      <c r="BI36" s="39">
        <v>15288.032952154661</v>
      </c>
      <c r="BJ36" s="39">
        <v>13877.89540863472</v>
      </c>
      <c r="BK36" s="39">
        <v>14110.03705747331</v>
      </c>
      <c r="BL36" s="39">
        <v>17073.937235824262</v>
      </c>
      <c r="BM36" s="39">
        <v>12256.513064142209</v>
      </c>
      <c r="BN36" s="39">
        <v>13801.170303397401</v>
      </c>
      <c r="BO36" s="39">
        <v>15424.557664104779</v>
      </c>
      <c r="BP36" s="39">
        <v>15326.933963099953</v>
      </c>
      <c r="BQ36" s="39">
        <v>14793.457104653464</v>
      </c>
      <c r="BR36" s="39">
        <v>17696.401696072175</v>
      </c>
      <c r="BS36" s="39">
        <v>17996.74096540557</v>
      </c>
    </row>
    <row r="37" spans="1:71"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c r="BD37" s="15"/>
      <c r="BE37" s="15"/>
      <c r="BF37" s="15"/>
      <c r="BG37" s="15"/>
      <c r="BH37" s="15"/>
      <c r="BI37" s="15"/>
      <c r="BJ37" s="15"/>
      <c r="BK37" s="15"/>
      <c r="BL37" s="15"/>
      <c r="BM37" s="15"/>
      <c r="BN37" s="15"/>
      <c r="BO37" s="15"/>
      <c r="BP37" s="15"/>
      <c r="BQ37" s="15"/>
      <c r="BR37" s="15"/>
      <c r="BS37" s="15"/>
    </row>
    <row r="38" spans="1:71"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71" ht="18.75" thickTop="1">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71" ht="18">
      <c r="A40" s="18" t="s">
        <v>25</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71"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71" ht="15">
      <c r="A42" s="21" t="s">
        <v>23</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71"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71"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71" ht="15.75" customHeight="1">
      <c r="N45" s="12"/>
      <c r="O45" s="12"/>
      <c r="P45" s="12"/>
    </row>
    <row r="61" spans="58:71" ht="15.75" customHeight="1">
      <c r="BF61" s="1">
        <f t="shared" ref="BF61:BH61" si="0">(BF17-AT17)/AT17*100</f>
        <v>8.2844210552428432</v>
      </c>
      <c r="BG61" s="1">
        <f t="shared" si="0"/>
        <v>10.348110054865318</v>
      </c>
      <c r="BH61" s="1">
        <f t="shared" si="0"/>
        <v>9.755050407242468</v>
      </c>
      <c r="BI61" s="1">
        <f t="shared" ref="BI61:BS61" si="1">(BI17-AW17)/AW17*100</f>
        <v>8.738251142344641</v>
      </c>
      <c r="BJ61" s="1">
        <f t="shared" si="1"/>
        <v>9.5580631405096916</v>
      </c>
      <c r="BK61" s="1">
        <f t="shared" si="1"/>
        <v>9.587902238825075</v>
      </c>
      <c r="BL61" s="1">
        <f t="shared" si="1"/>
        <v>10.52693885913944</v>
      </c>
      <c r="BM61" s="1">
        <f t="shared" si="1"/>
        <v>10.033226211040459</v>
      </c>
      <c r="BN61" s="1">
        <f t="shared" si="1"/>
        <v>10.006538163087244</v>
      </c>
      <c r="BO61" s="1">
        <f t="shared" si="1"/>
        <v>10.554943876094212</v>
      </c>
      <c r="BP61" s="1">
        <f t="shared" si="1"/>
        <v>11.26241172835525</v>
      </c>
      <c r="BQ61" s="1">
        <f t="shared" si="1"/>
        <v>12.272924514150937</v>
      </c>
      <c r="BR61" s="1">
        <f t="shared" si="1"/>
        <v>11.663121153006349</v>
      </c>
      <c r="BS61" s="1">
        <f t="shared" si="1"/>
        <v>10.973586723601425</v>
      </c>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2015-11-27T09:48:59Z</cp:lastPrinted>
  <dcterms:created xsi:type="dcterms:W3CDTF">2014-06-02T12:58:41Z</dcterms:created>
  <dcterms:modified xsi:type="dcterms:W3CDTF">2015-11-27T09:49:01Z</dcterms:modified>
</cp:coreProperties>
</file>