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7" sheetId="1" r:id="rId1"/>
  </sheets>
  <externalReferences>
    <externalReference r:id="rId2"/>
    <externalReference r:id="rId3"/>
  </externalReferences>
  <definedNames>
    <definedName name="_xlnm.Database">'[1]Table-1'!#REF!</definedName>
    <definedName name="_xlnm.Print_Area" localSheetId="0">'7'!$A$1:$BJ$67</definedName>
    <definedName name="Print_Area_MI">#REF!</definedName>
  </definedNames>
  <calcPr calcId="145621"/>
</workbook>
</file>

<file path=xl/calcChain.xml><?xml version="1.0" encoding="utf-8"?>
<calcChain xmlns="http://schemas.openxmlformats.org/spreadsheetml/2006/main">
  <c r="BG33" i="1" l="1"/>
  <c r="BF33" i="1" l="1"/>
  <c r="BD33" i="1" l="1"/>
  <c r="BB25" i="1" l="1"/>
  <c r="BB23" i="1"/>
  <c r="BB21" i="1"/>
  <c r="BB19" i="1"/>
  <c r="BB17" i="1"/>
  <c r="BB15" i="1"/>
  <c r="BB13" i="1"/>
  <c r="BB10" i="1"/>
  <c r="BB9" i="1"/>
  <c r="BB8" i="1"/>
  <c r="BB5" i="1"/>
  <c r="BB7" i="1" l="1"/>
  <c r="BB27" i="1" s="1"/>
  <c r="AV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alcChain>
</file>

<file path=xl/sharedStrings.xml><?xml version="1.0" encoding="utf-8"?>
<sst xmlns="http://schemas.openxmlformats.org/spreadsheetml/2006/main" count="71" uniqueCount="63">
  <si>
    <t>(Rs million)</t>
  </si>
  <si>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</si>
  <si>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</si>
  <si>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</si>
  <si>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</si>
  <si>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</si>
  <si>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</si>
  <si>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</si>
  <si>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</si>
  <si>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</si>
  <si>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</si>
  <si>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</si>
  <si>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</si>
  <si>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</si>
  <si>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</si>
  <si>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</si>
  <si>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</si>
  <si>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</si>
  <si>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</si>
  <si>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</si>
  <si>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</si>
  <si>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</si>
  <si>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</si>
  <si>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</si>
  <si>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</si>
  <si>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</si>
  <si>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</si>
  <si>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</si>
  <si>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</si>
  <si>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</si>
  <si>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</si>
  <si>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</si>
  <si>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</si>
  <si>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</si>
  <si>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</si>
  <si>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</si>
  <si>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</si>
  <si>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</si>
  <si>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</si>
  <si>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</si>
  <si>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</si>
  <si>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</si>
  <si>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</si>
  <si>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</si>
  <si>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</si>
  <si>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</si>
  <si>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</si>
  <si>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</si>
  <si>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</si>
  <si>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</si>
  <si>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</si>
  <si>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</si>
  <si>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</si>
  <si>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</si>
  <si>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</si>
  <si>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</si>
  <si>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</si>
  <si>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</si>
  <si>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</si>
  <si>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Figures may not add up to totals due to rounding.</t>
  </si>
  <si>
    <t>Source: Statistics Division.</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</si>
  <si>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</si>
  <si>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r>
      <t>Table 7: Sectoral Balance Sheet of Bank of Mauritius</t>
    </r>
    <r>
      <rPr>
        <b/>
        <vertAlign val="superscript"/>
        <sz val="14"/>
        <rFont val="Times New Roman"/>
        <family val="1"/>
      </rPr>
      <t>1</t>
    </r>
    <r>
      <rPr>
        <b/>
        <sz val="14"/>
        <rFont val="Times New Roman"/>
        <family val="1"/>
      </rPr>
      <t>: October 2013 - October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</si>
</sst>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quot;$&quot;#,##0;[Red]\-&quot;$&quot;#,##0"/>
    <numFmt numFmtId="171" formatCode="#,##0.00_);\(#,##0.00\);&quot;- &quot;"/>
    <numFmt numFmtId="172" formatCode="#,##0.00&quot; kr&quot;;[Red]&quot;-&quot;#,##0.00&quot; kr&quot;"/>
    <numFmt numFmtId="173" formatCode="_ * #,##0.00_ ;_ * \-#,##0.00_ ;_ * &quot;-&quot;??_ ;_ @_ "/>
    <numFmt numFmtId="174" formatCode="_ * #,##0_ ;_ * \-#,##0_ ;_ * &quot;-&quot;_ ;_ @_ "/>
    <numFmt numFmtId="175" formatCode="0.0_)\%;\(0.0\)\%;0.0_)\%;@_)_%"/>
    <numFmt numFmtId="176" formatCode="#,##0.0_)_%;\(#,##0.0\)_%;0.0_)_%;@_)_%"/>
    <numFmt numFmtId="177" formatCode="#,##0.0_);\(#,##0.0\);#,##0.0_);@_)"/>
    <numFmt numFmtId="178" formatCode="&quot;$&quot;_(#,##0.00_);&quot;$&quot;\(#,##0.00\);&quot;$&quot;_(0.00_);@_)"/>
    <numFmt numFmtId="179" formatCode="#,##0.00_);\(#,##0.00\);0.00_);@_)"/>
    <numFmt numFmtId="180" formatCode="0.000000"/>
    <numFmt numFmtId="181" formatCode="\€_(#,##0.00_);\€\(#,##0.00\);\€_(0.00_);@_)"/>
    <numFmt numFmtId="182" formatCode="#,##0_)\x;\(#,##0\)\x;0_)\x;@_)_x"/>
    <numFmt numFmtId="183" formatCode="#,##0_)_x;\(#,##0\)_x;0_)_x;@_)_x"/>
    <numFmt numFmtId="184" formatCode="#\ ??/32"/>
    <numFmt numFmtId="185" formatCode="&quot;$&quot;#,##0"/>
    <numFmt numFmtId="186" formatCode="&quot;$&quot;#,##0_);[Red]\(&quot;$&quot;#,##0\);&quot;-&quot;"/>
    <numFmt numFmtId="187" formatCode="&quot;$&quot;#,##0_%_);\(&quot;$&quot;#,##0\)_%;&quot;$&quot;#,##0_%_);@_%_)"/>
    <numFmt numFmtId="188" formatCode="General_)"/>
    <numFmt numFmtId="189" formatCode="0.000%"/>
    <numFmt numFmtId="190" formatCode="&quot;$&quot;#.##"/>
    <numFmt numFmtId="191" formatCode="#,##0.00;\-#,##0.00;&quot;-&quot;"/>
    <numFmt numFmtId="192" formatCode="#,##0%;\-#,##0%;&quot;- &quot;"/>
    <numFmt numFmtId="193" formatCode="#,##0.0%;\-#,##0.0%;&quot;- &quot;"/>
    <numFmt numFmtId="194" formatCode="#,##0.00%;\-#,##0.00%;&quot;- &quot;"/>
    <numFmt numFmtId="195" formatCode="#,##0;\-#,##0;&quot;-&quot;"/>
    <numFmt numFmtId="196" formatCode="#,##0.0;\-#,##0.0;&quot;-&quot;"/>
    <numFmt numFmtId="197" formatCode="_(&quot;$&quot;* #,##0.0_);_(&quot;$&quot;* \(#,##0.0\);_(&quot;$&quot;* \-_);_(@_)"/>
    <numFmt numFmtId="198" formatCode="_(* #,##0_);_(* \(#,##0\);_(* &quot;-&quot;??_);_(@_)"/>
    <numFmt numFmtId="199" formatCode="_(&quot;£&quot;* #,##0_);_(&quot;£&quot;* \(#,##0\);_(&quot;£&quot;* &quot;-&quot;_);_(@_)"/>
    <numFmt numFmtId="200" formatCode="#,##0\ ;\(#,##0\)"/>
    <numFmt numFmtId="201" formatCode="\£#,##0_);[Red]\(\£#,##0\)"/>
    <numFmt numFmtId="202" formatCode="_-&quot;$&quot;* #,##0.00_-;\-&quot;$&quot;* #,##0.00_-;_-&quot;$&quot;* &quot;-&quot;??_-;_-@_-"/>
    <numFmt numFmtId="203" formatCode="0.00&quot;%&quot;"/>
    <numFmt numFmtId="204" formatCode="0&quot;%&quot;"/>
    <numFmt numFmtId="205" formatCode="dd\-mmm\-yy_)"/>
    <numFmt numFmtId="206" formatCode="[$-409]d\-mmm\-yy;@"/>
    <numFmt numFmtId="207" formatCode="#,##0&quot;?&quot;_);[Red]\(#,##0&quot;?&quot;\)"/>
    <numFmt numFmtId="208" formatCode="0.000"/>
    <numFmt numFmtId="209" formatCode="_-[$€-2]* #,##0.00_-;\-[$€-2]* #,##0.00_-;_-[$€-2]* &quot;-&quot;??_-"/>
    <numFmt numFmtId="210" formatCode="0.000000_)"/>
    <numFmt numFmtId="211" formatCode="mm/dd/yyyy"/>
    <numFmt numFmtId="212" formatCode="dd\-mmm\-yy\ hh:mm:ss"/>
    <numFmt numFmtId="213" formatCode="0.0000"/>
    <numFmt numFmtId="214" formatCode="[Red]&quot;stale hdle&quot;;[Red]\-0;[Red]&quot;stale hdle&quot;"/>
    <numFmt numFmtId="215" formatCode="#,##0\ ;\(#,##0\);\ \-\ \ \ \ "/>
    <numFmt numFmtId="216" formatCode="#,##0.000;\(#,##0.000\)"/>
    <numFmt numFmtId="217" formatCode="_-* #,##0\ _€_-;\-* #,##0\ _€_-;_-* &quot;-&quot;\ _€_-;_-@_-"/>
    <numFmt numFmtId="218" formatCode="_-* #,##0.00\ _€_-;\-* #,##0.00\ _€_-;_-* &quot;-&quot;??\ _€_-;_-@_-"/>
    <numFmt numFmtId="219" formatCode="#,###,###.000"/>
    <numFmt numFmtId="220" formatCode="###,###,##0.0"/>
    <numFmt numFmtId="221" formatCode="_-* #,##0\ &quot;€&quot;_-;\-* #,##0\ &quot;€&quot;_-;_-* &quot;-&quot;\ &quot;€&quot;_-;_-@_-"/>
    <numFmt numFmtId="222" formatCode="_-* #,##0.00\ &quot;€&quot;_-;\-* #,##0.00\ &quot;€&quot;_-;_-* &quot;-&quot;??\ &quot;€&quot;_-;_-@_-"/>
    <numFmt numFmtId="223" formatCode="_ * #,##0.00\ _ ;_ * \(#,##0.00\)_ ;_ * &quot;-&quot;??_ ;_ @_ "/>
    <numFmt numFmtId="224" formatCode="0.00_)"/>
    <numFmt numFmtId="225" formatCode="#,##0.0\ ;\(#,##0.0\)"/>
    <numFmt numFmtId="226" formatCode="#,##0\ \ \ ;\(#,##0\)\ \ "/>
    <numFmt numFmtId="227" formatCode="0%;\(0%\)"/>
    <numFmt numFmtId="228" formatCode="#,##0.0\%_);\(#,##0.0\%\);#,##0.0\%_);@_)"/>
    <numFmt numFmtId="229" formatCode="#,##0.0_);\(#,##0.0\)"/>
    <numFmt numFmtId="230" formatCode="mm/dd/yy"/>
    <numFmt numFmtId="231" formatCode="0.0000%"/>
    <numFmt numFmtId="232" formatCode="m/d/yy\ h:mm:ss"/>
    <numFmt numFmtId="233" formatCode="[$-409]d\-mmm\-yyyy;@"/>
    <numFmt numFmtId="234" formatCode="#,###,;\(#,###,\)"/>
    <numFmt numFmtId="235" formatCode="#,##0.0000"/>
    <numFmt numFmtId="236" formatCode="0.0"/>
    <numFmt numFmtId="237" formatCode="0.00;\-0.00"/>
    <numFmt numFmtId="238" formatCode="d\-mmm\-yyyy"/>
    <numFmt numFmtId="239" formatCode="\ \ @"/>
    <numFmt numFmtId="240" formatCode="\ \ \ \ @"/>
    <numFmt numFmtId="241" formatCode="#.##%"/>
    <numFmt numFmtId="242" formatCode="#,##0.00;[Red]#,##0.00"/>
    <numFmt numFmtId="243" formatCode="0.0%"/>
  </numFmts>
  <fonts count="21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sz val="11"/>
      <name val="Times New Roman"/>
      <family val="1"/>
    </font>
    <font>
      <i/>
      <sz val="11"/>
      <name val="Times New Roman"/>
      <family val="1"/>
    </font>
    <font>
      <sz val="10"/>
      <name val="Times New Roman"/>
      <family val="1"/>
    </font>
    <font>
      <b/>
      <sz val="12"/>
      <name val="Times New Roman"/>
      <family val="1"/>
    </font>
    <font>
      <sz val="12"/>
      <name val="Times New Roman"/>
      <family val="1"/>
    </font>
    <font>
      <b/>
      <vertAlign val="superscript"/>
      <sz val="12"/>
      <name val="Times New Roman"/>
      <family val="1"/>
    </font>
    <font>
      <i/>
      <vertAlign val="superscript"/>
      <sz val="11"/>
      <name val="Times New Roman"/>
      <family val="1"/>
    </font>
    <font>
      <i/>
      <vertAlign val="superscript"/>
      <sz val="11"/>
      <color theme="1"/>
      <name val="Times New Roman"/>
      <family val="1"/>
    </font>
    <font>
      <i/>
      <sz val="11"/>
      <color indexed="8"/>
      <name val="Times New Roman"/>
      <family val="1"/>
    </font>
    <font>
      <sz val="11"/>
      <color theme="1"/>
      <name val="Times New Roman"/>
      <family val="1"/>
    </font>
    <font>
      <i/>
      <sz val="11"/>
      <color theme="1"/>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sz val="14"/>
      <name val="Times New Roman"/>
      <family val="1"/>
    </font>
    <font>
      <b/>
      <vertAlign val="superscript"/>
      <sz val="14"/>
      <name val="Times New Roman"/>
      <family val="1"/>
    </font>
    <font>
      <sz val="14"/>
      <name val="Times New Roman"/>
      <family val="1"/>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9">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9" fillId="0" borderId="0"/>
    <xf numFmtId="0" fontId="6" fillId="0" borderId="0">
      <alignment horizontal="left" wrapText="1"/>
    </xf>
    <xf numFmtId="0" fontId="6" fillId="0" borderId="0"/>
    <xf numFmtId="0" fontId="6" fillId="0" borderId="0"/>
    <xf numFmtId="5" fontId="18" fillId="0" borderId="0" applyFont="0" applyFill="0" applyBorder="0" applyAlignment="0" applyProtection="0"/>
    <xf numFmtId="8"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170" fontId="19" fillId="0" borderId="0">
      <alignment horizontal="left"/>
    </xf>
    <xf numFmtId="170" fontId="19" fillId="0" borderId="0">
      <alignment horizontal="left"/>
    </xf>
    <xf numFmtId="170" fontId="19" fillId="0" borderId="0">
      <alignment horizontal="left"/>
    </xf>
    <xf numFmtId="170" fontId="19" fillId="0" borderId="0">
      <alignment horizontal="left"/>
    </xf>
    <xf numFmtId="5"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71" fontId="6" fillId="0" borderId="0" applyFont="0" applyFill="0" applyBorder="0" applyAlignment="0" applyProtection="0"/>
    <xf numFmtId="172" fontId="20" fillId="0" borderId="0" applyFont="0" applyFill="0" applyBorder="0" applyAlignment="0" applyProtection="0"/>
    <xf numFmtId="173" fontId="6" fillId="0" borderId="0" applyFont="0" applyFill="0" applyBorder="0" applyAlignment="0" applyProtection="0"/>
    <xf numFmtId="174" fontId="6" fillId="0" borderId="0" applyFont="0" applyFill="0" applyBorder="0" applyAlignment="0" applyProtection="0"/>
    <xf numFmtId="0" fontId="21" fillId="0" borderId="0"/>
    <xf numFmtId="0" fontId="9" fillId="0" borderId="0"/>
    <xf numFmtId="0" fontId="9" fillId="0" borderId="0"/>
    <xf numFmtId="17" fontId="22" fillId="0" borderId="0">
      <alignment horizontal="center"/>
    </xf>
    <xf numFmtId="175" fontId="6" fillId="0" borderId="0" applyFont="0" applyFill="0" applyBorder="0" applyAlignment="0" applyProtection="0"/>
    <xf numFmtId="176"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177"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8" fontId="6" fillId="0" borderId="0" applyFont="0" applyFill="0" applyBorder="0" applyAlignment="0" applyProtection="0"/>
    <xf numFmtId="179"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1"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6" fillId="0" borderId="0" applyNumberFormat="0" applyFill="0" applyBorder="0" applyAlignment="0" applyProtection="0"/>
    <xf numFmtId="0" fontId="6" fillId="12" borderId="0" applyNumberFormat="0" applyFont="0" applyAlignment="0" applyProtection="0"/>
    <xf numFmtId="0" fontId="27" fillId="0" borderId="0"/>
    <xf numFmtId="0" fontId="6" fillId="0" borderId="0">
      <alignment vertical="top"/>
    </xf>
    <xf numFmtId="0" fontId="6" fillId="0" borderId="0">
      <alignment vertical="top"/>
    </xf>
    <xf numFmtId="0" fontId="6" fillId="0" borderId="0">
      <alignment vertical="top"/>
    </xf>
    <xf numFmtId="0" fontId="2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7" fillId="0" borderId="0"/>
    <xf numFmtId="182" fontId="6" fillId="0" borderId="0" applyFont="0" applyFill="0" applyBorder="0" applyAlignment="0" applyProtection="0"/>
    <xf numFmtId="183"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7"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8" fillId="13" borderId="0"/>
    <xf numFmtId="0" fontId="28" fillId="13" borderId="0"/>
    <xf numFmtId="0" fontId="29" fillId="13" borderId="0"/>
    <xf numFmtId="0" fontId="29" fillId="13" borderId="0"/>
    <xf numFmtId="0" fontId="28" fillId="13" borderId="0"/>
    <xf numFmtId="0" fontId="28" fillId="13" borderId="0"/>
    <xf numFmtId="0" fontId="30" fillId="0" borderId="0"/>
    <xf numFmtId="0" fontId="30" fillId="0" borderId="0"/>
    <xf numFmtId="0" fontId="30" fillId="0" borderId="0"/>
    <xf numFmtId="0" fontId="30" fillId="0" borderId="0"/>
    <xf numFmtId="0" fontId="31" fillId="0" borderId="0"/>
    <xf numFmtId="0" fontId="31" fillId="0" borderId="0"/>
    <xf numFmtId="0" fontId="29" fillId="0" borderId="0"/>
    <xf numFmtId="0" fontId="29" fillId="0" borderId="0"/>
    <xf numFmtId="0" fontId="32" fillId="0" borderId="0"/>
    <xf numFmtId="0" fontId="32" fillId="0" borderId="0"/>
    <xf numFmtId="0" fontId="32" fillId="0" borderId="0"/>
    <xf numFmtId="0" fontId="32" fillId="0" borderId="0"/>
    <xf numFmtId="0" fontId="33" fillId="0" borderId="0"/>
    <xf numFmtId="0" fontId="33" fillId="0" borderId="0"/>
    <xf numFmtId="0" fontId="29" fillId="13" borderId="0"/>
    <xf numFmtId="0" fontId="29" fillId="13" borderId="0"/>
    <xf numFmtId="0" fontId="28" fillId="13" borderId="0"/>
    <xf numFmtId="0" fontId="28" fillId="13" borderId="0"/>
    <xf numFmtId="0" fontId="34" fillId="14" borderId="0"/>
    <xf numFmtId="0" fontId="34" fillId="14"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9" fillId="14" borderId="0"/>
    <xf numFmtId="0" fontId="39" fillId="14" borderId="0"/>
    <xf numFmtId="0" fontId="39" fillId="14" borderId="0"/>
    <xf numFmtId="0" fontId="39" fillId="14" borderId="0"/>
    <xf numFmtId="0" fontId="39" fillId="14" borderId="0"/>
    <xf numFmtId="0" fontId="39" fillId="14" borderId="0"/>
    <xf numFmtId="0" fontId="34" fillId="14" borderId="0"/>
    <xf numFmtId="0" fontId="34" fillId="14" borderId="0"/>
    <xf numFmtId="0" fontId="35" fillId="15" borderId="0"/>
    <xf numFmtId="0" fontId="35" fillId="15"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1" fillId="14" borderId="0"/>
    <xf numFmtId="0" fontId="31" fillId="14" borderId="0"/>
    <xf numFmtId="0" fontId="34" fillId="14" borderId="0"/>
    <xf numFmtId="0" fontId="34" fillId="14" borderId="0"/>
    <xf numFmtId="0" fontId="6" fillId="11" borderId="0"/>
    <xf numFmtId="0" fontId="6" fillId="11" borderId="0"/>
    <xf numFmtId="0" fontId="40" fillId="0" borderId="0"/>
    <xf numFmtId="0" fontId="41" fillId="0" borderId="0"/>
    <xf numFmtId="0" fontId="41" fillId="0" borderId="0"/>
    <xf numFmtId="0" fontId="6" fillId="0" borderId="0"/>
    <xf numFmtId="0" fontId="6" fillId="0" borderId="0"/>
    <xf numFmtId="0" fontId="6" fillId="0" borderId="0">
      <alignment horizontal="left" wrapText="1"/>
    </xf>
    <xf numFmtId="0" fontId="27"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2"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4" fillId="0" borderId="22" applyNumberFormat="0" applyFill="0" applyProtection="0">
      <alignment horizontal="center"/>
    </xf>
    <xf numFmtId="0" fontId="44" fillId="0" borderId="22" applyNumberFormat="0" applyFill="0" applyProtection="0">
      <alignment horizontal="center"/>
    </xf>
    <xf numFmtId="0" fontId="44" fillId="0" borderId="22" applyNumberFormat="0" applyFill="0" applyProtection="0">
      <alignment horizontal="center"/>
    </xf>
    <xf numFmtId="0" fontId="44"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5"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11" fillId="0" borderId="0" applyFont="0" applyFill="0" applyBorder="0" applyAlignment="0" applyProtection="0"/>
    <xf numFmtId="0" fontId="11" fillId="0" borderId="0" applyFont="0" applyFill="0" applyBorder="0" applyAlignment="0" applyProtection="0"/>
    <xf numFmtId="0" fontId="6" fillId="0" borderId="0">
      <alignment vertical="top"/>
    </xf>
    <xf numFmtId="0" fontId="6" fillId="0" borderId="0">
      <alignment vertical="top"/>
    </xf>
    <xf numFmtId="0" fontId="46" fillId="0" borderId="0"/>
    <xf numFmtId="0" fontId="47" fillId="16" borderId="0" applyNumberFormat="0" applyBorder="0" applyAlignment="0" applyProtection="0"/>
    <xf numFmtId="0" fontId="47" fillId="13"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184" fontId="34" fillId="0" borderId="0">
      <alignment horizontal="center"/>
    </xf>
    <xf numFmtId="0" fontId="1" fillId="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32" borderId="0" applyNumberFormat="0" applyBorder="0" applyAlignment="0" applyProtection="0"/>
    <xf numFmtId="0" fontId="47" fillId="27"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8" fillId="35" borderId="0" applyNumberFormat="0" applyBorder="0" applyAlignment="0" applyProtection="0"/>
    <xf numFmtId="0" fontId="48" fillId="1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5" fillId="7" borderId="0" applyNumberFormat="0" applyBorder="0" applyAlignment="0" applyProtection="0"/>
    <xf numFmtId="0" fontId="48" fillId="39"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1" fontId="19" fillId="0" borderId="0"/>
    <xf numFmtId="0" fontId="49" fillId="0" borderId="0" applyNumberFormat="0" applyFill="0" applyBorder="0" applyAlignment="0">
      <protection locked="0"/>
    </xf>
    <xf numFmtId="0" fontId="6" fillId="0" borderId="0" applyFill="0" applyBorder="0" applyProtection="0">
      <protection locked="0"/>
    </xf>
    <xf numFmtId="0" fontId="50" fillId="50" borderId="23"/>
    <xf numFmtId="185" fontId="51" fillId="51" borderId="24" applyFont="0" applyFill="0" applyBorder="0" applyProtection="0">
      <alignment vertical="center"/>
    </xf>
    <xf numFmtId="0" fontId="52" fillId="0" borderId="0" applyNumberFormat="0" applyFill="0" applyBorder="0" applyAlignment="0">
      <alignment horizontal="right"/>
    </xf>
    <xf numFmtId="0" fontId="53" fillId="0" borderId="25">
      <alignment horizontal="center"/>
    </xf>
    <xf numFmtId="0" fontId="54" fillId="0" borderId="26">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7" fillId="14" borderId="0" applyAlignment="0"/>
    <xf numFmtId="0" fontId="3" fillId="3" borderId="0" applyNumberFormat="0" applyBorder="0" applyAlignment="0" applyProtection="0"/>
    <xf numFmtId="0" fontId="3" fillId="3" borderId="0" applyNumberFormat="0" applyBorder="0" applyAlignment="0" applyProtection="0"/>
    <xf numFmtId="0" fontId="55" fillId="18" borderId="0" applyNumberFormat="0" applyBorder="0" applyAlignment="0" applyProtection="0"/>
    <xf numFmtId="0" fontId="56" fillId="52" borderId="0" applyNumberFormat="0" applyBorder="0">
      <alignment horizontal="left"/>
    </xf>
    <xf numFmtId="0" fontId="57" fillId="0" borderId="0" applyNumberFormat="0" applyFill="0" applyBorder="0" applyAlignment="0">
      <alignment horizontal="right"/>
    </xf>
    <xf numFmtId="38" fontId="58" fillId="14" borderId="0"/>
    <xf numFmtId="0" fontId="6" fillId="53" borderId="0" applyNumberFormat="0" applyFont="0" applyBorder="0" applyAlignment="0" applyProtection="0"/>
    <xf numFmtId="186" fontId="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4" borderId="0" applyBorder="0">
      <alignment horizontal="left" vertical="center" indent="1"/>
    </xf>
    <xf numFmtId="0" fontId="62" fillId="0" borderId="0" applyNumberFormat="0" applyFill="0" applyBorder="0" applyAlignment="0">
      <alignment horizontal="left"/>
    </xf>
    <xf numFmtId="0" fontId="10" fillId="0" borderId="26" applyNumberFormat="0" applyFill="0" applyAlignment="0" applyProtection="0"/>
    <xf numFmtId="0" fontId="62" fillId="0" borderId="0" applyNumberFormat="0" applyFill="0" applyBorder="0" applyAlignment="0">
      <alignment horizontal="left"/>
    </xf>
    <xf numFmtId="187" fontId="9" fillId="0" borderId="0">
      <alignment horizontal="center"/>
    </xf>
    <xf numFmtId="15" fontId="63" fillId="0" borderId="0" applyNumberFormat="0">
      <alignment horizontal="center"/>
    </xf>
    <xf numFmtId="5" fontId="64" fillId="0" borderId="27" applyAlignment="0" applyProtection="0"/>
    <xf numFmtId="0" fontId="65" fillId="0" borderId="28" applyNumberFormat="0" applyFont="0" applyFill="0" applyAlignment="0" applyProtection="0"/>
    <xf numFmtId="188" fontId="6" fillId="0" borderId="29" applyNumberFormat="0" applyFill="0" applyAlignment="0" applyProtection="0"/>
    <xf numFmtId="0" fontId="18" fillId="0" borderId="26" applyNumberFormat="0" applyFont="0" applyFill="0" applyAlignment="0" applyProtection="0"/>
    <xf numFmtId="0" fontId="18" fillId="0" borderId="30" applyNumberFormat="0" applyFont="0" applyFill="0" applyAlignment="0" applyProtection="0"/>
    <xf numFmtId="0" fontId="18" fillId="0" borderId="31" applyNumberFormat="0" applyFont="0" applyFill="0" applyAlignment="0" applyProtection="0"/>
    <xf numFmtId="0" fontId="18" fillId="0" borderId="27" applyNumberFormat="0" applyFont="0" applyFill="0" applyAlignment="0" applyProtection="0"/>
    <xf numFmtId="5" fontId="64" fillId="0" borderId="27" applyAlignment="0" applyProtection="0"/>
    <xf numFmtId="0" fontId="11" fillId="0" borderId="0" applyFont="0" applyFill="0" applyBorder="0" applyAlignment="0" applyProtection="0"/>
    <xf numFmtId="189" fontId="66" fillId="55" borderId="0"/>
    <xf numFmtId="190" fontId="20" fillId="0" borderId="0" applyFill="0" applyBorder="0" applyAlignment="0"/>
    <xf numFmtId="191" fontId="24" fillId="0" borderId="0" applyFill="0" applyBorder="0" applyAlignment="0"/>
    <xf numFmtId="192" fontId="24" fillId="0" borderId="0" applyFill="0" applyBorder="0" applyAlignment="0"/>
    <xf numFmtId="193" fontId="24" fillId="0" borderId="0" applyFill="0" applyBorder="0" applyAlignment="0"/>
    <xf numFmtId="194" fontId="24" fillId="0" borderId="0" applyFill="0" applyBorder="0" applyAlignment="0"/>
    <xf numFmtId="195" fontId="24" fillId="0" borderId="0" applyFill="0" applyBorder="0" applyAlignment="0"/>
    <xf numFmtId="196" fontId="24" fillId="0" borderId="0" applyFill="0" applyBorder="0" applyAlignment="0"/>
    <xf numFmtId="191" fontId="24" fillId="0" borderId="0" applyFill="0" applyBorder="0" applyAlignment="0"/>
    <xf numFmtId="0" fontId="67" fillId="56" borderId="32" applyNumberFormat="0" applyAlignment="0" applyProtection="0"/>
    <xf numFmtId="0" fontId="67" fillId="57" borderId="32" applyNumberFormat="0" applyAlignment="0" applyProtection="0"/>
    <xf numFmtId="0" fontId="68" fillId="0" borderId="0">
      <alignment wrapText="1"/>
    </xf>
    <xf numFmtId="0" fontId="69" fillId="58" borderId="33" applyNumberFormat="0" applyAlignment="0" applyProtection="0"/>
    <xf numFmtId="0" fontId="69" fillId="59" borderId="33" applyNumberFormat="0" applyAlignment="0" applyProtection="0"/>
    <xf numFmtId="3" fontId="70" fillId="51" borderId="25" applyFont="0" applyFill="0" applyProtection="0">
      <alignment horizontal="right"/>
    </xf>
    <xf numFmtId="0" fontId="31" fillId="0" borderId="0" applyNumberFormat="0" applyFill="0" applyBorder="0" applyAlignment="0" applyProtection="0"/>
    <xf numFmtId="166" fontId="6" fillId="0" borderId="0" applyFont="0" applyFill="0" applyBorder="0" applyAlignment="0" applyProtection="0"/>
    <xf numFmtId="0" fontId="23" fillId="0" borderId="34"/>
    <xf numFmtId="197" fontId="6" fillId="0" borderId="0"/>
    <xf numFmtId="197" fontId="6" fillId="0" borderId="0"/>
    <xf numFmtId="197" fontId="6" fillId="0" borderId="0"/>
    <xf numFmtId="197" fontId="6" fillId="0" borderId="0"/>
    <xf numFmtId="197" fontId="6" fillId="0" borderId="0"/>
    <xf numFmtId="197" fontId="6" fillId="0" borderId="0"/>
    <xf numFmtId="197" fontId="6" fillId="0" borderId="0"/>
    <xf numFmtId="19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168"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0" fontId="71" fillId="0" borderId="0" applyFont="0" applyFill="0" applyBorder="0" applyAlignment="0" applyProtection="0">
      <alignment horizontal="right"/>
    </xf>
    <xf numFmtId="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23"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99"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9" fillId="0" borderId="0" applyFont="0" applyFill="0" applyBorder="0" applyAlignment="0" applyProtection="0"/>
    <xf numFmtId="4" fontId="23"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7" fillId="0" borderId="0" applyNumberFormat="0" applyFill="0" applyBorder="0" applyAlignment="0" applyProtection="0"/>
    <xf numFmtId="0" fontId="78" fillId="0" borderId="0"/>
    <xf numFmtId="0" fontId="23" fillId="0" borderId="0"/>
    <xf numFmtId="0" fontId="77" fillId="0" borderId="0" applyNumberFormat="0" applyFill="0" applyBorder="0" applyAlignment="0" applyProtection="0"/>
    <xf numFmtId="0" fontId="78" fillId="0" borderId="0"/>
    <xf numFmtId="0" fontId="23" fillId="0" borderId="0"/>
    <xf numFmtId="0" fontId="23" fillId="0" borderId="0"/>
    <xf numFmtId="0" fontId="79" fillId="60" borderId="0" applyBorder="0">
      <alignment horizontal="left"/>
    </xf>
    <xf numFmtId="0" fontId="80" fillId="61"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8" fontId="81" fillId="0" borderId="0" applyFill="0" applyBorder="0">
      <alignment horizontal="left"/>
    </xf>
    <xf numFmtId="0" fontId="6" fillId="0" borderId="0"/>
    <xf numFmtId="0" fontId="82" fillId="62" borderId="0"/>
    <xf numFmtId="10" fontId="6" fillId="0" borderId="0"/>
    <xf numFmtId="0" fontId="83" fillId="0" borderId="0" applyNumberFormat="0" applyAlignment="0">
      <alignment horizontal="left"/>
    </xf>
    <xf numFmtId="200" fontId="84" fillId="0" borderId="0"/>
    <xf numFmtId="0" fontId="23" fillId="0" borderId="34"/>
    <xf numFmtId="201" fontId="85" fillId="0" borderId="0"/>
    <xf numFmtId="191" fontId="6" fillId="0" borderId="0" applyFont="0" applyFill="0" applyBorder="0" applyAlignment="0" applyProtection="0"/>
    <xf numFmtId="8" fontId="86" fillId="0" borderId="35">
      <protection locked="0"/>
    </xf>
    <xf numFmtId="0" fontId="71" fillId="0" borderId="0" applyFont="0" applyFill="0" applyBorder="0" applyAlignment="0" applyProtection="0">
      <alignment horizontal="right"/>
    </xf>
    <xf numFmtId="202" fontId="6" fillId="0" borderId="0" applyFont="0" applyFill="0" applyBorder="0" applyAlignment="0" applyProtection="0"/>
    <xf numFmtId="167" fontId="6" fillId="0" borderId="0" applyFont="0" applyFill="0" applyBorder="0" applyAlignment="0" applyProtection="0"/>
    <xf numFmtId="0" fontId="71" fillId="0" borderId="0" applyFont="0" applyFill="0" applyBorder="0" applyAlignment="0" applyProtection="0">
      <alignment horizontal="right"/>
    </xf>
    <xf numFmtId="167" fontId="6" fillId="0" borderId="0" applyFont="0" applyFill="0" applyBorder="0" applyAlignment="0" applyProtection="0"/>
    <xf numFmtId="202"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7" fillId="0" borderId="0" applyNumberFormat="0" applyFill="0" applyBorder="0" applyAlignment="0" applyProtection="0"/>
    <xf numFmtId="0" fontId="11" fillId="0" borderId="0" applyFont="0" applyFill="0" applyBorder="0" applyAlignment="0" applyProtection="0"/>
    <xf numFmtId="0" fontId="19" fillId="14" borderId="36" applyNumberFormat="0" applyFont="0" applyBorder="0" applyAlignment="0" applyProtection="0"/>
    <xf numFmtId="10" fontId="6" fillId="0" borderId="0" applyFont="0" applyFill="0" applyBorder="0" applyProtection="0">
      <alignment horizontal="center"/>
    </xf>
    <xf numFmtId="203" fontId="6" fillId="0" borderId="0" applyFont="0" applyFill="0" applyBorder="0" applyProtection="0"/>
    <xf numFmtId="204" fontId="6" fillId="0" borderId="0" applyFont="0" applyFill="0" applyBorder="0" applyProtection="0"/>
    <xf numFmtId="205" fontId="87" fillId="0" borderId="30" applyNumberFormat="0" applyFill="0" applyBorder="0" applyAlignment="0">
      <protection locked="0"/>
    </xf>
    <xf numFmtId="0" fontId="57" fillId="0" borderId="0" applyNumberFormat="0" applyBorder="0" applyAlignment="0">
      <alignment horizontal="center"/>
    </xf>
    <xf numFmtId="0" fontId="57" fillId="63" borderId="0" applyNumberFormat="0" applyBorder="0" applyAlignment="0">
      <alignment horizontal="center"/>
    </xf>
    <xf numFmtId="0" fontId="88" fillId="64" borderId="0" applyNumberFormat="0" applyBorder="0" applyAlignment="0"/>
    <xf numFmtId="0" fontId="89" fillId="64" borderId="0">
      <alignment horizontal="centerContinuous"/>
    </xf>
    <xf numFmtId="200" fontId="57" fillId="0" borderId="0">
      <protection locked="0"/>
    </xf>
    <xf numFmtId="200" fontId="57" fillId="0" borderId="0">
      <alignment horizontal="center"/>
      <protection locked="0"/>
    </xf>
    <xf numFmtId="14" fontId="90" fillId="0" borderId="0"/>
    <xf numFmtId="0" fontId="23" fillId="0" borderId="0"/>
    <xf numFmtId="0" fontId="71" fillId="0" borderId="0" applyFont="0" applyFill="0" applyBorder="0" applyAlignment="0" applyProtection="0"/>
    <xf numFmtId="14" fontId="24" fillId="0" borderId="0" applyFill="0" applyBorder="0" applyAlignment="0"/>
    <xf numFmtId="14" fontId="90" fillId="0" borderId="0"/>
    <xf numFmtId="206" fontId="9" fillId="0" borderId="0"/>
    <xf numFmtId="14" fontId="6" fillId="0" borderId="0"/>
    <xf numFmtId="38" fontId="19" fillId="0" borderId="37">
      <alignment vertical="center"/>
    </xf>
    <xf numFmtId="41" fontId="24" fillId="0" borderId="0" applyFont="0" applyFill="0" applyBorder="0" applyAlignment="0" applyProtection="0"/>
    <xf numFmtId="43" fontId="24" fillId="0" borderId="0" applyFont="0" applyFill="0" applyBorder="0" applyAlignment="0" applyProtection="0"/>
    <xf numFmtId="0" fontId="91" fillId="0" borderId="0">
      <protection locked="0"/>
    </xf>
    <xf numFmtId="207" fontId="6" fillId="0" borderId="0"/>
    <xf numFmtId="0" fontId="71" fillId="0" borderId="38" applyNumberFormat="0" applyFont="0" applyFill="0" applyAlignment="0" applyProtection="0"/>
    <xf numFmtId="208" fontId="6" fillId="0" borderId="0">
      <alignment horizontal="right"/>
    </xf>
    <xf numFmtId="49" fontId="6" fillId="0" borderId="0">
      <alignment horizontal="left"/>
    </xf>
    <xf numFmtId="0" fontId="60" fillId="0" borderId="0" applyNumberFormat="0" applyFill="0" applyBorder="0" applyAlignment="0" applyProtection="0"/>
    <xf numFmtId="0" fontId="92" fillId="0" borderId="0">
      <protection locked="0"/>
    </xf>
    <xf numFmtId="0" fontId="92" fillId="0" borderId="0">
      <protection locked="0"/>
    </xf>
    <xf numFmtId="195" fontId="49" fillId="0" borderId="0" applyFill="0" applyBorder="0" applyAlignment="0"/>
    <xf numFmtId="191" fontId="49" fillId="0" borderId="0" applyFill="0" applyBorder="0" applyAlignment="0"/>
    <xf numFmtId="195" fontId="49" fillId="0" borderId="0" applyFill="0" applyBorder="0" applyAlignment="0"/>
    <xf numFmtId="196" fontId="49" fillId="0" borderId="0" applyFill="0" applyBorder="0" applyAlignment="0"/>
    <xf numFmtId="191" fontId="49" fillId="0" borderId="0" applyFill="0" applyBorder="0" applyAlignment="0"/>
    <xf numFmtId="0" fontId="93" fillId="0" borderId="0" applyNumberFormat="0" applyAlignment="0">
      <alignment horizontal="left"/>
    </xf>
    <xf numFmtId="0" fontId="82" fillId="0" borderId="0" applyFill="0"/>
    <xf numFmtId="209" fontId="6" fillId="0" borderId="0" applyFont="0" applyFill="0" applyBorder="0" applyAlignment="0" applyProtection="0"/>
    <xf numFmtId="209" fontId="6" fillId="0" borderId="0" applyFont="0" applyFill="0" applyBorder="0" applyAlignment="0" applyProtection="0"/>
    <xf numFmtId="210" fontId="94" fillId="0" borderId="0"/>
    <xf numFmtId="0" fontId="95" fillId="0" borderId="0" applyNumberFormat="0" applyFill="0" applyBorder="0" applyAlignment="0" applyProtection="0"/>
    <xf numFmtId="0" fontId="11"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5" fontId="6" fillId="0" borderId="0"/>
    <xf numFmtId="211" fontId="6" fillId="0" borderId="0"/>
    <xf numFmtId="0" fontId="6" fillId="0" borderId="0"/>
    <xf numFmtId="0" fontId="44" fillId="0" borderId="39" applyNumberFormat="0" applyFill="0" applyBorder="0" applyAlignment="0"/>
    <xf numFmtId="0" fontId="91" fillId="0" borderId="0">
      <protection locked="0"/>
    </xf>
    <xf numFmtId="0" fontId="91" fillId="0" borderId="0">
      <protection locked="0"/>
    </xf>
    <xf numFmtId="5" fontId="96" fillId="0" borderId="0" applyBorder="0">
      <alignment horizontal="right"/>
    </xf>
    <xf numFmtId="185" fontId="9"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5" fillId="0" borderId="0" applyFill="0" applyBorder="0" applyProtection="0">
      <alignment horizontal="left"/>
    </xf>
    <xf numFmtId="0" fontId="6" fillId="14" borderId="0" applyFont="0" applyAlignment="0"/>
    <xf numFmtId="212" fontId="6" fillId="0" borderId="0" applyFont="0" applyFill="0" applyBorder="0" applyAlignment="0" applyProtection="0"/>
    <xf numFmtId="0" fontId="49" fillId="0" borderId="0" applyFont="0" applyFill="0" applyBorder="0" applyAlignment="0" applyProtection="0"/>
    <xf numFmtId="213" fontId="6" fillId="0" borderId="0" applyFont="0" applyFill="0" applyBorder="0" applyAlignment="0" applyProtection="0"/>
    <xf numFmtId="0" fontId="82" fillId="62" borderId="0">
      <alignment horizontal="left"/>
    </xf>
    <xf numFmtId="0" fontId="23" fillId="0" borderId="0" applyFont="0" applyFill="0" applyBorder="0" applyAlignment="0" applyProtection="0"/>
    <xf numFmtId="169"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2" fillId="54" borderId="40" applyAlignment="0" applyProtection="0"/>
    <xf numFmtId="0" fontId="6" fillId="65" borderId="25" applyNumberFormat="0" applyFont="0" applyBorder="0" applyAlignment="0" applyProtection="0">
      <alignment horizontal="center"/>
    </xf>
    <xf numFmtId="0" fontId="62" fillId="65" borderId="41"/>
    <xf numFmtId="0" fontId="6" fillId="66" borderId="36" applyNumberFormat="0" applyFont="0" applyBorder="0" applyAlignment="0"/>
    <xf numFmtId="214" fontId="104" fillId="60" borderId="0" applyBorder="0" applyAlignment="0"/>
    <xf numFmtId="0" fontId="71" fillId="0" borderId="0" applyFont="0" applyFill="0" applyBorder="0" applyAlignment="0" applyProtection="0">
      <alignment horizontal="right"/>
    </xf>
    <xf numFmtId="0" fontId="105" fillId="0" borderId="0" applyProtection="0">
      <alignment horizontal="right"/>
    </xf>
    <xf numFmtId="185" fontId="106" fillId="65" borderId="42" applyBorder="0">
      <alignment horizontal="left" vertical="center" indent="1"/>
    </xf>
    <xf numFmtId="185" fontId="107" fillId="60" borderId="30" applyBorder="0" applyAlignment="0">
      <alignment horizontal="left" vertical="center" indent="1"/>
    </xf>
    <xf numFmtId="0" fontId="108" fillId="0" borderId="43" applyNumberFormat="0" applyAlignment="0" applyProtection="0">
      <alignment horizontal="left" vertical="center"/>
    </xf>
    <xf numFmtId="0" fontId="108" fillId="0" borderId="40">
      <alignment horizontal="left" vertical="center"/>
    </xf>
    <xf numFmtId="0" fontId="106" fillId="0" borderId="28" applyNumberFormat="0" applyFill="0">
      <alignment horizontal="centerContinuous" vertical="top"/>
    </xf>
    <xf numFmtId="0" fontId="109" fillId="51" borderId="44" applyNumberFormat="0" applyBorder="0">
      <alignment horizontal="left" vertical="center" indent="1"/>
    </xf>
    <xf numFmtId="0" fontId="110" fillId="57" borderId="25">
      <alignment horizontal="centerContinuous"/>
    </xf>
    <xf numFmtId="0" fontId="111" fillId="0" borderId="45" applyNumberFormat="0" applyFill="0" applyAlignment="0" applyProtection="0"/>
    <xf numFmtId="0" fontId="112" fillId="0" borderId="46" applyNumberFormat="0" applyFill="0" applyAlignment="0" applyProtection="0"/>
    <xf numFmtId="0" fontId="113" fillId="0" borderId="47"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6" fillId="67" borderId="25" applyFont="0" applyProtection="0">
      <alignment horizontal="right"/>
    </xf>
    <xf numFmtId="10" fontId="6" fillId="67" borderId="25" applyFont="0" applyProtection="0">
      <alignment horizontal="right"/>
    </xf>
    <xf numFmtId="0" fontId="6" fillId="67" borderId="24" applyNumberFormat="0" applyFont="0" applyBorder="0" applyAlignment="0" applyProtection="0">
      <alignment horizontal="left"/>
    </xf>
    <xf numFmtId="37" fontId="62" fillId="0" borderId="0"/>
    <xf numFmtId="0" fontId="115" fillId="0" borderId="0" applyNumberFormat="0" applyFill="0" applyBorder="0" applyAlignment="0" applyProtection="0">
      <alignment vertical="top"/>
      <protection locked="0"/>
    </xf>
    <xf numFmtId="215" fontId="116" fillId="51" borderId="0" applyNumberFormat="0" applyFont="0" applyBorder="0" applyAlignment="0" applyProtection="0">
      <alignment horizontal="left" indent="1"/>
      <protection hidden="1"/>
    </xf>
    <xf numFmtId="10" fontId="103" fillId="68" borderId="25" applyNumberFormat="0" applyBorder="0" applyAlignment="0" applyProtection="0"/>
    <xf numFmtId="0" fontId="117" fillId="25" borderId="32" applyNumberFormat="0" applyAlignment="0" applyProtection="0"/>
    <xf numFmtId="0" fontId="117" fillId="26" borderId="32" applyNumberFormat="0" applyAlignment="0" applyProtection="0"/>
    <xf numFmtId="3" fontId="6" fillId="69" borderId="25" applyFont="0">
      <alignment horizontal="right"/>
      <protection locked="0"/>
    </xf>
    <xf numFmtId="216" fontId="6" fillId="0" borderId="0"/>
    <xf numFmtId="0" fontId="118" fillId="0" borderId="0"/>
    <xf numFmtId="0" fontId="102" fillId="0" borderId="0"/>
    <xf numFmtId="166" fontId="6" fillId="0" borderId="0" applyFont="0" applyFill="0" applyBorder="0" applyAlignment="0" applyProtection="0"/>
    <xf numFmtId="168" fontId="6" fillId="0" borderId="0" applyFont="0" applyFill="0" applyBorder="0" applyAlignment="0" applyProtection="0"/>
    <xf numFmtId="38" fontId="119" fillId="0" borderId="0"/>
    <xf numFmtId="38" fontId="120" fillId="0" borderId="0"/>
    <xf numFmtId="38" fontId="121" fillId="0" borderId="0"/>
    <xf numFmtId="38" fontId="122" fillId="0" borderId="0"/>
    <xf numFmtId="0" fontId="7" fillId="0" borderId="0"/>
    <xf numFmtId="0" fontId="7" fillId="0" borderId="0"/>
    <xf numFmtId="0" fontId="123" fillId="65" borderId="0"/>
    <xf numFmtId="0" fontId="124" fillId="0" borderId="0" applyNumberFormat="0" applyFill="0" applyBorder="0">
      <alignment horizontal="right"/>
    </xf>
    <xf numFmtId="0" fontId="124" fillId="0" borderId="0" applyNumberFormat="0" applyFill="0" applyBorder="0">
      <alignment horizontal="right"/>
    </xf>
    <xf numFmtId="5" fontId="96" fillId="0" borderId="40">
      <alignment horizontal="right"/>
    </xf>
    <xf numFmtId="0" fontId="115" fillId="0" borderId="0" applyNumberFormat="0" applyFill="0" applyBorder="0" applyAlignment="0" applyProtection="0">
      <alignment vertical="top"/>
      <protection locked="0"/>
    </xf>
    <xf numFmtId="187" fontId="9" fillId="0" borderId="26">
      <alignment horizontal="right"/>
    </xf>
    <xf numFmtId="187" fontId="9" fillId="0" borderId="0">
      <alignment horizontal="right"/>
    </xf>
    <xf numFmtId="187" fontId="9" fillId="0" borderId="0">
      <alignment horizontal="left"/>
    </xf>
    <xf numFmtId="195" fontId="125" fillId="0" borderId="0" applyFill="0" applyBorder="0" applyAlignment="0"/>
    <xf numFmtId="191" fontId="125" fillId="0" borderId="0" applyFill="0" applyBorder="0" applyAlignment="0"/>
    <xf numFmtId="195" fontId="125" fillId="0" borderId="0" applyFill="0" applyBorder="0" applyAlignment="0"/>
    <xf numFmtId="196" fontId="125" fillId="0" borderId="0" applyFill="0" applyBorder="0" applyAlignment="0"/>
    <xf numFmtId="191" fontId="125" fillId="0" borderId="0" applyFill="0" applyBorder="0" applyAlignment="0"/>
    <xf numFmtId="0" fontId="126" fillId="0" borderId="48" applyNumberFormat="0" applyFill="0" applyAlignment="0" applyProtection="0"/>
    <xf numFmtId="43" fontId="108" fillId="65" borderId="0" applyNumberFormat="0" applyFont="0" applyBorder="0" applyAlignment="0"/>
    <xf numFmtId="0" fontId="6" fillId="65" borderId="0"/>
    <xf numFmtId="0" fontId="127" fillId="0" borderId="0"/>
    <xf numFmtId="0" fontId="128"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31" fillId="65" borderId="0"/>
    <xf numFmtId="0" fontId="31" fillId="0" borderId="0"/>
    <xf numFmtId="0" fontId="131" fillId="0" borderId="49">
      <alignment horizontal="left"/>
    </xf>
    <xf numFmtId="0" fontId="24" fillId="0" borderId="50">
      <alignment horizontal="center"/>
    </xf>
    <xf numFmtId="0" fontId="31" fillId="65" borderId="0"/>
    <xf numFmtId="37" fontId="96"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73" fontId="6" fillId="0" borderId="0" applyFont="0" applyFill="0" applyBorder="0" applyAlignment="0" applyProtection="0"/>
    <xf numFmtId="217" fontId="6" fillId="0" borderId="0" applyFont="0" applyFill="0" applyBorder="0" applyAlignment="0" applyProtection="0"/>
    <xf numFmtId="218" fontId="6" fillId="0" borderId="0" applyFont="0" applyFill="0" applyBorder="0" applyAlignment="0" applyProtection="0"/>
    <xf numFmtId="38" fontId="6" fillId="0" borderId="0" applyBorder="0"/>
    <xf numFmtId="14" fontId="18" fillId="0" borderId="0" applyFont="0" applyFill="0" applyBorder="0" applyAlignment="0" applyProtection="0"/>
    <xf numFmtId="0" fontId="82" fillId="62" borderId="0">
      <alignment horizontal="left"/>
    </xf>
    <xf numFmtId="10" fontId="19" fillId="70" borderId="36" applyBorder="0">
      <alignment horizontal="center"/>
      <protection locked="0"/>
    </xf>
    <xf numFmtId="219" fontId="132" fillId="0" borderId="0" applyFont="0" applyFill="0" applyBorder="0" applyAlignment="0" applyProtection="0"/>
    <xf numFmtId="220" fontId="132" fillId="0" borderId="0" applyFont="0" applyFill="0" applyBorder="0" applyAlignment="0" applyProtection="0"/>
    <xf numFmtId="221" fontId="6" fillId="0" borderId="0" applyFont="0" applyFill="0" applyBorder="0" applyAlignment="0" applyProtection="0"/>
    <xf numFmtId="222" fontId="6" fillId="0" borderId="0" applyFont="0" applyFill="0" applyBorder="0" applyAlignment="0" applyProtection="0"/>
    <xf numFmtId="0" fontId="91" fillId="0" borderId="0">
      <protection locked="0"/>
    </xf>
    <xf numFmtId="38" fontId="24" fillId="14" borderId="0"/>
    <xf numFmtId="0" fontId="71" fillId="0" borderId="0" applyFont="0" applyFill="0" applyBorder="0" applyAlignment="0" applyProtection="0">
      <alignment horizontal="right"/>
    </xf>
    <xf numFmtId="38" fontId="62" fillId="0" borderId="0"/>
    <xf numFmtId="223" fontId="6" fillId="0" borderId="0"/>
    <xf numFmtId="0" fontId="4" fillId="4" borderId="0" applyNumberFormat="0" applyBorder="0" applyAlignment="0" applyProtection="0"/>
    <xf numFmtId="0" fontId="4" fillId="4" borderId="0" applyNumberFormat="0" applyBorder="0" applyAlignment="0" applyProtection="0"/>
    <xf numFmtId="0" fontId="133" fillId="12" borderId="0" applyNumberFormat="0" applyBorder="0" applyAlignment="0" applyProtection="0"/>
    <xf numFmtId="0" fontId="134" fillId="65" borderId="51" applyNumberFormat="0" applyFont="0" applyFill="0" applyAlignment="0" applyProtection="0">
      <alignment horizontal="center"/>
    </xf>
    <xf numFmtId="37" fontId="135" fillId="0" borderId="0"/>
    <xf numFmtId="0" fontId="62" fillId="14" borderId="0" applyNumberFormat="0" applyFont="0" applyFill="0" applyBorder="0" applyAlignment="0"/>
    <xf numFmtId="10" fontId="24" fillId="14" borderId="0"/>
    <xf numFmtId="1" fontId="19" fillId="0" borderId="0">
      <alignment horizontal="left"/>
    </xf>
    <xf numFmtId="0" fontId="136" fillId="65" borderId="0">
      <alignment horizontal="right"/>
    </xf>
    <xf numFmtId="0" fontId="137" fillId="0" borderId="0"/>
    <xf numFmtId="0" fontId="6" fillId="0" borderId="0"/>
    <xf numFmtId="224" fontId="138" fillId="0" borderId="0"/>
    <xf numFmtId="0" fontId="137" fillId="0" borderId="52"/>
    <xf numFmtId="0" fontId="1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11"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9" fillId="0" borderId="0">
      <alignment vertical="top"/>
    </xf>
    <xf numFmtId="0" fontId="9" fillId="0" borderId="0">
      <alignment vertical="top"/>
    </xf>
    <xf numFmtId="0" fontId="9" fillId="0" borderId="0">
      <alignment vertical="top"/>
    </xf>
    <xf numFmtId="0" fontId="23" fillId="0" borderId="0">
      <alignment horizontal="left" vertical="top" wrapText="1"/>
    </xf>
    <xf numFmtId="0" fontId="6" fillId="0" borderId="0"/>
    <xf numFmtId="0" fontId="1" fillId="0" borderId="0"/>
    <xf numFmtId="39" fontId="139" fillId="0" borderId="0"/>
    <xf numFmtId="0" fontId="47" fillId="0" borderId="0"/>
    <xf numFmtId="0" fontId="6" fillId="0" borderId="0"/>
    <xf numFmtId="0" fontId="47" fillId="0" borderId="0"/>
    <xf numFmtId="0" fontId="6" fillId="0" borderId="0"/>
    <xf numFmtId="39" fontId="139" fillId="0" borderId="0"/>
    <xf numFmtId="39" fontId="139"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11"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7" fillId="0" borderId="0"/>
    <xf numFmtId="0" fontId="6"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75" fillId="0" borderId="0"/>
    <xf numFmtId="0" fontId="6" fillId="0" borderId="0"/>
    <xf numFmtId="0" fontId="6" fillId="0" borderId="0"/>
    <xf numFmtId="0" fontId="73" fillId="0" borderId="0"/>
    <xf numFmtId="0" fontId="47"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4" fillId="0" borderId="0">
      <alignment vertical="top"/>
    </xf>
    <xf numFmtId="0" fontId="47" fillId="0" borderId="0"/>
    <xf numFmtId="0" fontId="47" fillId="0" borderId="0"/>
    <xf numFmtId="0" fontId="24" fillId="0" borderId="0">
      <alignment vertical="top"/>
    </xf>
    <xf numFmtId="0" fontId="47" fillId="0" borderId="0"/>
    <xf numFmtId="0" fontId="24" fillId="0" borderId="0">
      <alignment vertical="top"/>
    </xf>
    <xf numFmtId="0" fontId="47" fillId="0" borderId="0"/>
    <xf numFmtId="0" fontId="24" fillId="0" borderId="0">
      <alignment vertical="top"/>
    </xf>
    <xf numFmtId="0" fontId="47" fillId="0" borderId="0"/>
    <xf numFmtId="0" fontId="47" fillId="0" borderId="0"/>
    <xf numFmtId="0" fontId="47" fillId="0" borderId="0"/>
    <xf numFmtId="0" fontId="47" fillId="0" borderId="0"/>
    <xf numFmtId="0" fontId="47" fillId="0" borderId="0"/>
    <xf numFmtId="0" fontId="23" fillId="0" borderId="0"/>
    <xf numFmtId="0" fontId="6" fillId="0" borderId="0"/>
    <xf numFmtId="0" fontId="47" fillId="0" borderId="0"/>
    <xf numFmtId="0" fontId="6" fillId="0" borderId="0"/>
    <xf numFmtId="0" fontId="47"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9" fillId="0" borderId="0"/>
    <xf numFmtId="0" fontId="140" fillId="0" borderId="0"/>
    <xf numFmtId="39" fontId="139"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9" fontId="139"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9"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3" applyNumberForma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72" borderId="53"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141" fillId="0" borderId="54"/>
    <xf numFmtId="37" fontId="6" fillId="0" borderId="0"/>
    <xf numFmtId="225" fontId="31" fillId="0" borderId="0" applyNumberFormat="0" applyFill="0" applyBorder="0" applyAlignment="0" applyProtection="0"/>
    <xf numFmtId="0" fontId="34" fillId="0" borderId="0" applyNumberFormat="0" applyFill="0" applyBorder="0" applyAlignment="0" applyProtection="0"/>
    <xf numFmtId="226" fontId="142"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3" fillId="0" borderId="55">
      <alignment horizontal="left" wrapText="1" indent="1"/>
    </xf>
    <xf numFmtId="0" fontId="142" fillId="0" borderId="38"/>
    <xf numFmtId="3" fontId="6" fillId="73" borderId="25">
      <alignment horizontal="right"/>
      <protection locked="0"/>
    </xf>
    <xf numFmtId="0" fontId="144" fillId="56" borderId="56" applyNumberFormat="0" applyAlignment="0" applyProtection="0"/>
    <xf numFmtId="0" fontId="144" fillId="57" borderId="56" applyNumberFormat="0" applyAlignment="0" applyProtection="0"/>
    <xf numFmtId="40" fontId="145" fillId="51" borderId="0">
      <alignment horizontal="right"/>
    </xf>
    <xf numFmtId="0" fontId="146" fillId="68" borderId="0">
      <alignment horizontal="center"/>
    </xf>
    <xf numFmtId="0" fontId="147" fillId="51" borderId="0">
      <alignment horizontal="right"/>
    </xf>
    <xf numFmtId="0" fontId="148" fillId="51" borderId="31"/>
    <xf numFmtId="0" fontId="149" fillId="0" borderId="0" applyBorder="0">
      <alignment horizontal="centerContinuous"/>
    </xf>
    <xf numFmtId="0" fontId="148" fillId="0" borderId="0" applyBorder="0">
      <alignment horizontal="centerContinuous"/>
    </xf>
    <xf numFmtId="0" fontId="150" fillId="0" borderId="0" applyBorder="0">
      <alignment horizontal="centerContinuous"/>
    </xf>
    <xf numFmtId="0" fontId="151" fillId="0" borderId="0" applyBorder="0">
      <alignment horizontal="centerContinuous"/>
    </xf>
    <xf numFmtId="0" fontId="152" fillId="0" borderId="0" applyFill="0" applyBorder="0" applyProtection="0">
      <alignment horizontal="left"/>
    </xf>
    <xf numFmtId="0" fontId="100" fillId="0" borderId="0" applyFill="0" applyBorder="0" applyProtection="0">
      <alignment horizontal="left"/>
    </xf>
    <xf numFmtId="1" fontId="153" fillId="0" borderId="0" applyProtection="0">
      <alignment horizontal="right" vertical="center"/>
    </xf>
    <xf numFmtId="0" fontId="9" fillId="0" borderId="0">
      <alignment horizontal="center" wrapText="1"/>
    </xf>
    <xf numFmtId="10" fontId="19"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94" fontId="6" fillId="0" borderId="0" applyFont="0" applyFill="0" applyBorder="0" applyAlignment="0" applyProtection="0"/>
    <xf numFmtId="227" fontId="6" fillId="0" borderId="0" applyFont="0" applyFill="0" applyBorder="0" applyAlignment="0" applyProtection="0"/>
    <xf numFmtId="10" fontId="15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11"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8" fontId="65" fillId="0" borderId="0" applyFont="0" applyFill="0" applyBorder="0" applyProtection="0">
      <alignment horizontal="right"/>
    </xf>
    <xf numFmtId="10" fontId="6" fillId="0" borderId="57" applyFont="0" applyFill="0" applyBorder="0" applyAlignment="0" applyProtection="0"/>
    <xf numFmtId="9" fontId="6" fillId="0" borderId="0"/>
    <xf numFmtId="10" fontId="155" fillId="0" borderId="0"/>
    <xf numFmtId="9" fontId="19" fillId="0" borderId="58" applyNumberFormat="0" applyBorder="0"/>
    <xf numFmtId="0" fontId="91" fillId="0" borderId="0">
      <protection locked="0"/>
    </xf>
    <xf numFmtId="195" fontId="70" fillId="0" borderId="0" applyFill="0" applyBorder="0" applyAlignment="0"/>
    <xf numFmtId="191" fontId="70" fillId="0" borderId="0" applyFill="0" applyBorder="0" applyAlignment="0"/>
    <xf numFmtId="195" fontId="70" fillId="0" borderId="0" applyFill="0" applyBorder="0" applyAlignment="0"/>
    <xf numFmtId="196" fontId="70" fillId="0" borderId="0" applyFill="0" applyBorder="0" applyAlignment="0"/>
    <xf numFmtId="191" fontId="70" fillId="0" borderId="0" applyFill="0" applyBorder="0" applyAlignment="0"/>
    <xf numFmtId="0" fontId="156" fillId="74" borderId="0">
      <alignment horizontal="center"/>
      <protection locked="0"/>
    </xf>
    <xf numFmtId="0" fontId="157" fillId="65" borderId="0"/>
    <xf numFmtId="0" fontId="158" fillId="54" borderId="0">
      <alignment horizontal="left" indent="1"/>
    </xf>
    <xf numFmtId="0" fontId="6" fillId="14" borderId="0" applyNumberFormat="0" applyBorder="0"/>
    <xf numFmtId="0" fontId="19" fillId="0" borderId="0" applyNumberFormat="0" applyFont="0" applyFill="0" applyBorder="0" applyAlignment="0" applyProtection="0">
      <alignment horizontal="left"/>
    </xf>
    <xf numFmtId="4" fontId="19" fillId="0" borderId="0" applyFont="0" applyFill="0" applyBorder="0" applyAlignment="0" applyProtection="0"/>
    <xf numFmtId="0" fontId="64" fillId="0" borderId="28">
      <alignment horizontal="center"/>
    </xf>
    <xf numFmtId="0" fontId="9" fillId="0" borderId="0">
      <alignment vertical="top"/>
    </xf>
    <xf numFmtId="229" fontId="9" fillId="0" borderId="0">
      <alignment vertical="top"/>
    </xf>
    <xf numFmtId="229" fontId="9" fillId="0" borderId="0">
      <alignment vertical="top"/>
    </xf>
    <xf numFmtId="229" fontId="9" fillId="0" borderId="0">
      <alignment vertical="top"/>
    </xf>
    <xf numFmtId="0" fontId="9" fillId="0" borderId="0">
      <alignment vertical="top"/>
    </xf>
    <xf numFmtId="0" fontId="9" fillId="0" borderId="0">
      <alignment vertical="top"/>
    </xf>
    <xf numFmtId="38" fontId="159" fillId="0" borderId="0"/>
    <xf numFmtId="3" fontId="160" fillId="0" borderId="59">
      <alignment horizontal="center"/>
      <protection locked="0"/>
    </xf>
    <xf numFmtId="0" fontId="104" fillId="60" borderId="0"/>
    <xf numFmtId="2" fontId="161" fillId="0" borderId="0">
      <alignment horizontal="left"/>
    </xf>
    <xf numFmtId="230" fontId="162" fillId="0" borderId="0" applyNumberFormat="0" applyFill="0" applyBorder="0" applyAlignment="0" applyProtection="0">
      <alignment horizontal="left"/>
    </xf>
    <xf numFmtId="0" fontId="6" fillId="0" borderId="0"/>
    <xf numFmtId="231" fontId="6" fillId="0" borderId="0" applyFont="0" applyFill="0" applyBorder="0" applyAlignment="0" applyProtection="0"/>
    <xf numFmtId="0" fontId="6" fillId="0" borderId="60" applyNumberFormat="0" applyFont="0" applyFill="0" applyAlignment="0" applyProtection="0"/>
    <xf numFmtId="0" fontId="6" fillId="0" borderId="61" applyNumberFormat="0" applyFont="0" applyFill="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14" borderId="0" applyNumberFormat="0" applyFont="0" applyBorder="0" applyAlignment="0" applyProtection="0"/>
    <xf numFmtId="0" fontId="6" fillId="0" borderId="65" applyNumberFormat="0" applyFont="0" applyFill="0" applyAlignment="0" applyProtection="0"/>
    <xf numFmtId="0" fontId="6" fillId="0" borderId="66" applyNumberFormat="0" applyFont="0" applyFill="0" applyAlignment="0" applyProtection="0"/>
    <xf numFmtId="46" fontId="6" fillId="0" borderId="0" applyFont="0" applyFill="0" applyBorder="0" applyAlignment="0" applyProtection="0"/>
    <xf numFmtId="0" fontId="24" fillId="0" borderId="0" applyNumberFormat="0" applyFill="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0" fontId="6" fillId="0" borderId="53" applyNumberFormat="0" applyFont="0" applyFill="0" applyAlignment="0" applyProtection="0"/>
    <xf numFmtId="0" fontId="6" fillId="0" borderId="69" applyNumberFormat="0" applyFont="0" applyFill="0" applyAlignment="0" applyProtection="0"/>
    <xf numFmtId="0" fontId="6" fillId="0" borderId="53" applyNumberFormat="0" applyFont="0" applyFill="0" applyAlignment="0" applyProtection="0"/>
    <xf numFmtId="0" fontId="6" fillId="0" borderId="0" applyNumberFormat="0" applyFont="0" applyFill="0" applyBorder="0" applyProtection="0">
      <alignment horizontal="center"/>
    </xf>
    <xf numFmtId="0" fontId="163"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Protection="0">
      <alignment horizontal="left"/>
    </xf>
    <xf numFmtId="0" fontId="6" fillId="14" borderId="0" applyNumberFormat="0" applyFont="0" applyBorder="0" applyAlignment="0" applyProtection="0"/>
    <xf numFmtId="0" fontId="166" fillId="0" borderId="0" applyNumberFormat="0" applyFill="0" applyBorder="0" applyAlignment="0" applyProtection="0"/>
    <xf numFmtId="0" fontId="24" fillId="0" borderId="0" applyNumberFormat="0" applyFill="0" applyBorder="0" applyAlignment="0" applyProtection="0"/>
    <xf numFmtId="0" fontId="6" fillId="0" borderId="34" applyNumberFormat="0" applyFont="0" applyFill="0" applyAlignment="0" applyProtection="0"/>
    <xf numFmtId="0" fontId="6" fillId="0" borderId="70" applyNumberFormat="0" applyFont="0" applyFill="0" applyAlignment="0" applyProtection="0"/>
    <xf numFmtId="232" fontId="6" fillId="0" borderId="0" applyFont="0" applyFill="0" applyBorder="0" applyAlignment="0" applyProtection="0"/>
    <xf numFmtId="0" fontId="6" fillId="0" borderId="71" applyNumberFormat="0" applyFont="0" applyFill="0" applyAlignment="0" applyProtection="0"/>
    <xf numFmtId="0" fontId="6" fillId="0" borderId="72" applyNumberFormat="0" applyFont="0" applyFill="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35" applyNumberFormat="0" applyFont="0" applyFill="0" applyAlignment="0" applyProtection="0"/>
    <xf numFmtId="38" fontId="155" fillId="0" borderId="0"/>
    <xf numFmtId="187" fontId="9" fillId="0" borderId="0">
      <alignment horizontal="center"/>
    </xf>
    <xf numFmtId="0" fontId="104" fillId="75" borderId="25"/>
    <xf numFmtId="4" fontId="167" fillId="76" borderId="75" applyNumberFormat="0" applyProtection="0">
      <alignment vertical="center"/>
    </xf>
    <xf numFmtId="4" fontId="167" fillId="76" borderId="75" applyNumberFormat="0" applyProtection="0">
      <alignment vertical="center"/>
    </xf>
    <xf numFmtId="4" fontId="168" fillId="76" borderId="75" applyNumberFormat="0" applyProtection="0">
      <alignment vertical="center"/>
    </xf>
    <xf numFmtId="4" fontId="168" fillId="76" borderId="75" applyNumberFormat="0" applyProtection="0">
      <alignment vertical="center"/>
    </xf>
    <xf numFmtId="4" fontId="169" fillId="76" borderId="75" applyNumberFormat="0" applyProtection="0">
      <alignment horizontal="left" vertical="center" indent="1"/>
    </xf>
    <xf numFmtId="4" fontId="169" fillId="76" borderId="75" applyNumberFormat="0" applyProtection="0">
      <alignment horizontal="left" vertical="center" indent="1"/>
    </xf>
    <xf numFmtId="0" fontId="58" fillId="76" borderId="75" applyNumberFormat="0" applyProtection="0">
      <alignment horizontal="left" vertical="top" indent="1"/>
    </xf>
    <xf numFmtId="4" fontId="169" fillId="77" borderId="0" applyNumberFormat="0" applyProtection="0">
      <alignment horizontal="left" vertical="center" indent="1"/>
    </xf>
    <xf numFmtId="4" fontId="169" fillId="77" borderId="0" applyNumberFormat="0" applyProtection="0">
      <alignment horizontal="left" vertical="center" indent="1"/>
    </xf>
    <xf numFmtId="4" fontId="169" fillId="78" borderId="75" applyNumberFormat="0" applyProtection="0">
      <alignment horizontal="right" vertical="center"/>
    </xf>
    <xf numFmtId="4" fontId="169" fillId="78" borderId="75" applyNumberFormat="0" applyProtection="0">
      <alignment horizontal="right" vertical="center"/>
    </xf>
    <xf numFmtId="4" fontId="169" fillId="79" borderId="75" applyNumberFormat="0" applyProtection="0">
      <alignment horizontal="right" vertical="center"/>
    </xf>
    <xf numFmtId="4" fontId="169" fillId="79" borderId="75" applyNumberFormat="0" applyProtection="0">
      <alignment horizontal="right" vertical="center"/>
    </xf>
    <xf numFmtId="4" fontId="169" fillId="80" borderId="75" applyNumberFormat="0" applyProtection="0">
      <alignment horizontal="right" vertical="center"/>
    </xf>
    <xf numFmtId="4" fontId="169" fillId="80" borderId="75" applyNumberFormat="0" applyProtection="0">
      <alignment horizontal="right" vertical="center"/>
    </xf>
    <xf numFmtId="4" fontId="169" fillId="73" borderId="75" applyNumberFormat="0" applyProtection="0">
      <alignment horizontal="right" vertical="center"/>
    </xf>
    <xf numFmtId="4" fontId="169" fillId="73" borderId="75" applyNumberFormat="0" applyProtection="0">
      <alignment horizontal="right" vertical="center"/>
    </xf>
    <xf numFmtId="4" fontId="169" fillId="81" borderId="75" applyNumberFormat="0" applyProtection="0">
      <alignment horizontal="right" vertical="center"/>
    </xf>
    <xf numFmtId="4" fontId="169" fillId="81" borderId="75" applyNumberFormat="0" applyProtection="0">
      <alignment horizontal="right" vertical="center"/>
    </xf>
    <xf numFmtId="4" fontId="169" fillId="67" borderId="75" applyNumberFormat="0" applyProtection="0">
      <alignment horizontal="right" vertical="center"/>
    </xf>
    <xf numFmtId="4" fontId="169" fillId="67" borderId="75" applyNumberFormat="0" applyProtection="0">
      <alignment horizontal="right" vertical="center"/>
    </xf>
    <xf numFmtId="4" fontId="169" fillId="82" borderId="75" applyNumberFormat="0" applyProtection="0">
      <alignment horizontal="right" vertical="center"/>
    </xf>
    <xf numFmtId="4" fontId="169" fillId="82" borderId="75" applyNumberFormat="0" applyProtection="0">
      <alignment horizontal="right" vertical="center"/>
    </xf>
    <xf numFmtId="4" fontId="169" fillId="75" borderId="75" applyNumberFormat="0" applyProtection="0">
      <alignment horizontal="right" vertical="center"/>
    </xf>
    <xf numFmtId="4" fontId="169" fillId="75" borderId="75" applyNumberFormat="0" applyProtection="0">
      <alignment horizontal="right" vertical="center"/>
    </xf>
    <xf numFmtId="4" fontId="169" fillId="83" borderId="75" applyNumberFormat="0" applyProtection="0">
      <alignment horizontal="right" vertical="center"/>
    </xf>
    <xf numFmtId="4" fontId="169" fillId="83" borderId="75" applyNumberFormat="0" applyProtection="0">
      <alignment horizontal="right" vertical="center"/>
    </xf>
    <xf numFmtId="4" fontId="167" fillId="84" borderId="76" applyNumberFormat="0" applyProtection="0">
      <alignment horizontal="left" vertical="center" indent="1"/>
    </xf>
    <xf numFmtId="4" fontId="167" fillId="84" borderId="76" applyNumberFormat="0" applyProtection="0">
      <alignment horizontal="left" vertical="center" indent="1"/>
    </xf>
    <xf numFmtId="4" fontId="167" fillId="50" borderId="0" applyNumberFormat="0" applyProtection="0">
      <alignment horizontal="left" vertical="center" indent="1"/>
    </xf>
    <xf numFmtId="4" fontId="167" fillId="50" borderId="0" applyNumberFormat="0" applyProtection="0">
      <alignment horizontal="left" vertical="center" indent="1"/>
    </xf>
    <xf numFmtId="4" fontId="167" fillId="77" borderId="0" applyNumberFormat="0" applyProtection="0">
      <alignment horizontal="left" vertical="center" indent="1"/>
    </xf>
    <xf numFmtId="4" fontId="167" fillId="77" borderId="0" applyNumberFormat="0" applyProtection="0">
      <alignment horizontal="left" vertical="center" indent="1"/>
    </xf>
    <xf numFmtId="4" fontId="169" fillId="50" borderId="75" applyNumberFormat="0" applyProtection="0">
      <alignment horizontal="right" vertical="center"/>
    </xf>
    <xf numFmtId="4" fontId="169" fillId="50" borderId="75" applyNumberFormat="0" applyProtection="0">
      <alignment horizontal="right" vertical="center"/>
    </xf>
    <xf numFmtId="4" fontId="24" fillId="50" borderId="0" applyNumberFormat="0" applyProtection="0">
      <alignment horizontal="left" vertical="center" indent="1"/>
    </xf>
    <xf numFmtId="4" fontId="24" fillId="50" borderId="0" applyNumberFormat="0" applyProtection="0">
      <alignment horizontal="left" vertical="center" indent="1"/>
    </xf>
    <xf numFmtId="4" fontId="24" fillId="77" borderId="0" applyNumberFormat="0" applyProtection="0">
      <alignment horizontal="left" vertical="center" indent="1"/>
    </xf>
    <xf numFmtId="4" fontId="24" fillId="77" borderId="0"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top" indent="1"/>
    </xf>
    <xf numFmtId="0" fontId="6" fillId="77" borderId="75" applyNumberFormat="0" applyProtection="0">
      <alignment horizontal="left" vertical="top" indent="1"/>
    </xf>
    <xf numFmtId="0" fontId="6" fillId="74" borderId="75" applyNumberFormat="0" applyProtection="0">
      <alignment horizontal="left" vertical="center" indent="1"/>
    </xf>
    <xf numFmtId="0" fontId="6" fillId="74" borderId="75" applyNumberFormat="0" applyProtection="0">
      <alignment horizontal="left" vertical="center" indent="1"/>
    </xf>
    <xf numFmtId="0" fontId="6" fillId="74" borderId="75" applyNumberFormat="0" applyProtection="0">
      <alignment horizontal="left" vertical="top" indent="1"/>
    </xf>
    <xf numFmtId="0" fontId="6" fillId="74" borderId="75" applyNumberFormat="0" applyProtection="0">
      <alignment horizontal="left" vertical="top" indent="1"/>
    </xf>
    <xf numFmtId="0" fontId="6" fillId="50" borderId="75" applyNumberFormat="0" applyProtection="0">
      <alignment horizontal="left" vertical="center" indent="1"/>
    </xf>
    <xf numFmtId="0" fontId="6" fillId="50" borderId="75" applyNumberFormat="0" applyProtection="0">
      <alignment horizontal="left" vertical="center" indent="1"/>
    </xf>
    <xf numFmtId="0" fontId="6" fillId="50" borderId="75" applyNumberFormat="0" applyProtection="0">
      <alignment horizontal="left" vertical="top" indent="1"/>
    </xf>
    <xf numFmtId="0" fontId="6" fillId="50" borderId="75" applyNumberFormat="0" applyProtection="0">
      <alignment horizontal="left" vertical="top" indent="1"/>
    </xf>
    <xf numFmtId="0" fontId="6" fillId="85" borderId="75" applyNumberFormat="0" applyProtection="0">
      <alignment horizontal="left" vertical="center" indent="1"/>
    </xf>
    <xf numFmtId="0" fontId="6" fillId="85" borderId="75" applyNumberFormat="0" applyProtection="0">
      <alignment horizontal="left" vertical="center" indent="1"/>
    </xf>
    <xf numFmtId="0" fontId="6" fillId="85" borderId="75" applyNumberFormat="0" applyProtection="0">
      <alignment horizontal="left" vertical="top" indent="1"/>
    </xf>
    <xf numFmtId="0" fontId="6" fillId="85" borderId="75" applyNumberFormat="0" applyProtection="0">
      <alignment horizontal="left" vertical="top" indent="1"/>
    </xf>
    <xf numFmtId="4" fontId="169" fillId="85" borderId="75" applyNumberFormat="0" applyProtection="0">
      <alignment vertical="center"/>
    </xf>
    <xf numFmtId="4" fontId="169" fillId="85" borderId="75" applyNumberFormat="0" applyProtection="0">
      <alignment vertical="center"/>
    </xf>
    <xf numFmtId="4" fontId="170" fillId="85" borderId="75" applyNumberFormat="0" applyProtection="0">
      <alignment vertical="center"/>
    </xf>
    <xf numFmtId="4" fontId="170" fillId="85" borderId="75" applyNumberFormat="0" applyProtection="0">
      <alignment vertical="center"/>
    </xf>
    <xf numFmtId="4" fontId="167" fillId="50" borderId="77" applyNumberFormat="0" applyProtection="0">
      <alignment horizontal="left" vertical="center" indent="1"/>
    </xf>
    <xf numFmtId="4" fontId="167" fillId="50" borderId="77" applyNumberFormat="0" applyProtection="0">
      <alignment horizontal="left" vertical="center" indent="1"/>
    </xf>
    <xf numFmtId="0" fontId="24" fillId="68" borderId="75" applyNumberFormat="0" applyProtection="0">
      <alignment horizontal="left" vertical="top" indent="1"/>
    </xf>
    <xf numFmtId="4" fontId="169" fillId="85" borderId="75" applyNumberFormat="0" applyProtection="0">
      <alignment horizontal="right" vertical="center"/>
    </xf>
    <xf numFmtId="4" fontId="169" fillId="85" borderId="75" applyNumberFormat="0" applyProtection="0">
      <alignment horizontal="right" vertical="center"/>
    </xf>
    <xf numFmtId="4" fontId="170" fillId="85" borderId="75" applyNumberFormat="0" applyProtection="0">
      <alignment horizontal="right" vertical="center"/>
    </xf>
    <xf numFmtId="4" fontId="170" fillId="85" borderId="75" applyNumberFormat="0" applyProtection="0">
      <alignment horizontal="right" vertical="center"/>
    </xf>
    <xf numFmtId="4" fontId="167" fillId="50" borderId="75" applyNumberFormat="0" applyProtection="0">
      <alignment horizontal="left" vertical="center" indent="1"/>
    </xf>
    <xf numFmtId="4" fontId="167" fillId="50" borderId="75" applyNumberFormat="0" applyProtection="0">
      <alignment horizontal="left" vertical="center" indent="1"/>
    </xf>
    <xf numFmtId="0" fontId="24" fillId="74" borderId="75" applyNumberFormat="0" applyProtection="0">
      <alignment horizontal="left" vertical="top" indent="1"/>
    </xf>
    <xf numFmtId="4" fontId="171" fillId="74" borderId="77" applyNumberFormat="0" applyProtection="0">
      <alignment horizontal="left" vertical="center" indent="1"/>
    </xf>
    <xf numFmtId="4" fontId="171" fillId="74" borderId="77" applyNumberFormat="0" applyProtection="0">
      <alignment horizontal="left" vertical="center" indent="1"/>
    </xf>
    <xf numFmtId="4" fontId="172" fillId="85" borderId="75" applyNumberFormat="0" applyProtection="0">
      <alignment horizontal="right" vertical="center"/>
    </xf>
    <xf numFmtId="4" fontId="172" fillId="85" borderId="75" applyNumberFormat="0" applyProtection="0">
      <alignment horizontal="right" vertical="center"/>
    </xf>
    <xf numFmtId="0" fontId="132" fillId="0" borderId="78"/>
    <xf numFmtId="233" fontId="31" fillId="0" borderId="79" applyFont="0" applyFill="0" applyBorder="0" applyAlignment="0" applyProtection="0"/>
    <xf numFmtId="0" fontId="173" fillId="0" borderId="80"/>
    <xf numFmtId="0" fontId="174" fillId="86" borderId="0"/>
    <xf numFmtId="0" fontId="175" fillId="86" borderId="0"/>
    <xf numFmtId="0" fontId="9" fillId="87" borderId="0" applyNumberFormat="0" applyFont="0" applyBorder="0" applyAlignment="0" applyProtection="0"/>
    <xf numFmtId="234" fontId="176" fillId="0" borderId="0" applyFont="0" applyFill="0" applyBorder="0" applyAlignment="0" applyProtection="0"/>
    <xf numFmtId="3" fontId="6" fillId="51" borderId="25" applyFont="0" applyProtection="0">
      <alignment horizontal="right"/>
    </xf>
    <xf numFmtId="10" fontId="6" fillId="51" borderId="25" applyFont="0">
      <alignment horizontal="right"/>
    </xf>
    <xf numFmtId="9" fontId="6" fillId="51" borderId="25" applyFont="0" applyProtection="0">
      <alignment horizontal="right"/>
    </xf>
    <xf numFmtId="235" fontId="177" fillId="0" borderId="0"/>
    <xf numFmtId="38" fontId="178" fillId="0" borderId="0"/>
    <xf numFmtId="0" fontId="19" fillId="0" borderId="0"/>
    <xf numFmtId="0" fontId="6" fillId="0" borderId="0"/>
    <xf numFmtId="0" fontId="9" fillId="0" borderId="0"/>
    <xf numFmtId="15" fontId="6" fillId="0" borderId="0" applyFont="0" applyFill="0" applyBorder="0" applyAlignment="0" applyProtection="0"/>
    <xf numFmtId="3" fontId="6" fillId="65" borderId="40" applyBorder="0"/>
    <xf numFmtId="0" fontId="179" fillId="55" borderId="0"/>
    <xf numFmtId="201" fontId="23" fillId="0" borderId="0" applyFont="0" applyFill="0" applyBorder="0" applyAlignment="0" applyProtection="0"/>
    <xf numFmtId="0" fontId="6" fillId="0" borderId="0"/>
    <xf numFmtId="0" fontId="31"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9"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8" fillId="87" borderId="81"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1" borderId="25"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1" borderId="25"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31" fillId="0" borderId="0" applyFill="0" applyBorder="0" applyAlignment="0" applyProtection="0"/>
    <xf numFmtId="236" fontId="31"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31" fillId="0" borderId="0" applyNumberFormat="0" applyFill="0" applyBorder="0" applyProtection="0">
      <alignment horizontal="center"/>
    </xf>
    <xf numFmtId="213" fontId="31"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80" fillId="88" borderId="0"/>
    <xf numFmtId="0" fontId="131" fillId="0" borderId="53"/>
    <xf numFmtId="0" fontId="100" fillId="0" borderId="0"/>
    <xf numFmtId="0" fontId="181" fillId="0" borderId="82">
      <alignment horizontal="left"/>
    </xf>
    <xf numFmtId="0" fontId="100" fillId="0" borderId="0"/>
    <xf numFmtId="200" fontId="58" fillId="0" borderId="25"/>
    <xf numFmtId="40" fontId="182" fillId="0" borderId="0" applyBorder="0">
      <alignment horizontal="right"/>
    </xf>
    <xf numFmtId="200" fontId="58" fillId="0" borderId="0"/>
    <xf numFmtId="0" fontId="183" fillId="0" borderId="83">
      <alignment vertical="center" wrapText="1"/>
    </xf>
    <xf numFmtId="9" fontId="6" fillId="79" borderId="84" applyFont="0" applyProtection="0">
      <alignment horizontal="right"/>
    </xf>
    <xf numFmtId="0" fontId="6" fillId="79" borderId="25" applyNumberFormat="0" applyFont="0" applyAlignment="0" applyProtection="0"/>
    <xf numFmtId="0" fontId="165" fillId="0" borderId="0" applyFill="0" applyBorder="0" applyProtection="0">
      <alignment horizontal="center" vertical="center"/>
    </xf>
    <xf numFmtId="0" fontId="184" fillId="0" borderId="0" applyBorder="0" applyProtection="0">
      <alignment vertical="center"/>
    </xf>
    <xf numFmtId="0" fontId="184" fillId="0" borderId="26" applyBorder="0" applyProtection="0">
      <alignment horizontal="right" vertical="center"/>
    </xf>
    <xf numFmtId="0" fontId="185" fillId="89" borderId="0" applyBorder="0" applyProtection="0">
      <alignment horizontal="centerContinuous" vertical="center"/>
    </xf>
    <xf numFmtId="0" fontId="185" fillId="60" borderId="26" applyBorder="0" applyProtection="0">
      <alignment horizontal="centerContinuous" vertical="center"/>
    </xf>
    <xf numFmtId="0" fontId="34" fillId="0" borderId="0" applyBorder="0" applyProtection="0">
      <alignment horizontal="left"/>
    </xf>
    <xf numFmtId="0" fontId="165" fillId="0" borderId="0" applyFill="0" applyBorder="0" applyProtection="0"/>
    <xf numFmtId="0" fontId="186" fillId="0" borderId="0" applyFill="0" applyBorder="0" applyProtection="0">
      <alignment horizontal="left"/>
    </xf>
    <xf numFmtId="0" fontId="98" fillId="0" borderId="30" applyFill="0" applyBorder="0" applyProtection="0">
      <alignment horizontal="left" vertical="top"/>
    </xf>
    <xf numFmtId="0" fontId="187" fillId="0" borderId="0">
      <alignment horizontal="center"/>
    </xf>
    <xf numFmtId="15" fontId="187" fillId="0" borderId="0">
      <alignment horizontal="center"/>
    </xf>
    <xf numFmtId="3" fontId="187" fillId="0" borderId="0">
      <alignment horizontal="center"/>
    </xf>
    <xf numFmtId="237" fontId="187" fillId="0" borderId="0">
      <alignment horizontal="center"/>
    </xf>
    <xf numFmtId="0" fontId="188" fillId="0" borderId="0">
      <alignment horizontal="center"/>
    </xf>
    <xf numFmtId="238" fontId="6" fillId="0" borderId="0"/>
    <xf numFmtId="0" fontId="65" fillId="14" borderId="0">
      <protection locked="0"/>
    </xf>
    <xf numFmtId="49" fontId="24" fillId="0" borderId="0" applyFill="0" applyBorder="0" applyAlignment="0"/>
    <xf numFmtId="239" fontId="24" fillId="0" borderId="0" applyFill="0" applyBorder="0" applyAlignment="0"/>
    <xf numFmtId="240" fontId="24" fillId="0" borderId="0" applyFill="0" applyBorder="0" applyAlignment="0"/>
    <xf numFmtId="0" fontId="18" fillId="0" borderId="0" applyNumberFormat="0" applyFont="0" applyFill="0" applyBorder="0" applyProtection="0">
      <alignment horizontal="left" vertical="top" wrapText="1"/>
    </xf>
    <xf numFmtId="0" fontId="65" fillId="14" borderId="0">
      <protection locked="0"/>
    </xf>
    <xf numFmtId="49" fontId="6" fillId="0" borderId="0"/>
    <xf numFmtId="0" fontId="189" fillId="0" borderId="0" applyNumberFormat="0" applyFill="0" applyBorder="0" applyAlignment="0" applyProtection="0"/>
    <xf numFmtId="0" fontId="190" fillId="0" borderId="0" applyNumberFormat="0" applyFill="0" applyBorder="0" applyAlignment="0" applyProtection="0"/>
    <xf numFmtId="0" fontId="191" fillId="0" borderId="0">
      <alignment horizontal="left"/>
    </xf>
    <xf numFmtId="37" fontId="192" fillId="0" borderId="0" applyNumberFormat="0">
      <alignment horizontal="center"/>
    </xf>
    <xf numFmtId="0" fontId="165" fillId="0" borderId="0" applyNumberFormat="0" applyFill="0" applyBorder="0" applyAlignment="0" applyProtection="0"/>
    <xf numFmtId="37" fontId="90" fillId="0" borderId="0" applyNumberFormat="0">
      <alignment horizontal="center"/>
    </xf>
    <xf numFmtId="0" fontId="193" fillId="88" borderId="0">
      <alignment horizontal="centerContinuous"/>
    </xf>
    <xf numFmtId="0" fontId="194" fillId="57" borderId="0" applyNumberFormat="0" applyBorder="0" applyAlignment="0">
      <alignment horizontal="center"/>
    </xf>
    <xf numFmtId="38" fontId="159" fillId="0" borderId="0"/>
    <xf numFmtId="0" fontId="195" fillId="0" borderId="85" applyNumberFormat="0" applyFill="0" applyAlignment="0" applyProtection="0"/>
    <xf numFmtId="185" fontId="9" fillId="0" borderId="86">
      <alignment horizontal="right"/>
    </xf>
    <xf numFmtId="38" fontId="196" fillId="90" borderId="25"/>
    <xf numFmtId="0" fontId="58" fillId="91" borderId="87" applyProtection="0">
      <alignment horizontal="left"/>
    </xf>
    <xf numFmtId="0" fontId="197" fillId="78" borderId="0" applyNumberFormat="0" applyBorder="0"/>
    <xf numFmtId="0" fontId="34" fillId="92" borderId="41" applyFill="0" applyAlignment="0">
      <alignment horizontal="center" vertical="center"/>
    </xf>
    <xf numFmtId="241" fontId="31" fillId="68" borderId="41" applyFont="0" applyFill="0">
      <alignment horizontal="right"/>
    </xf>
    <xf numFmtId="0" fontId="88" fillId="92" borderId="41">
      <alignment horizontal="center" vertical="center"/>
    </xf>
    <xf numFmtId="241" fontId="198" fillId="68" borderId="41">
      <alignment horizontal="right"/>
    </xf>
    <xf numFmtId="0" fontId="49" fillId="0" borderId="39" applyNumberFormat="0" applyBorder="0">
      <protection locked="0"/>
    </xf>
    <xf numFmtId="37" fontId="199" fillId="60" borderId="0"/>
    <xf numFmtId="37" fontId="200" fillId="0" borderId="26">
      <alignment horizontal="center"/>
    </xf>
    <xf numFmtId="0" fontId="201" fillId="0" borderId="41">
      <alignment horizontal="center"/>
    </xf>
    <xf numFmtId="43" fontId="6" fillId="0" borderId="0" applyNumberFormat="0" applyFont="0" applyBorder="0" applyAlignment="0">
      <protection locked="0"/>
    </xf>
    <xf numFmtId="2" fontId="199" fillId="60" borderId="0" applyNumberFormat="0" applyFill="0" applyBorder="0" applyAlignment="0" applyProtection="0"/>
    <xf numFmtId="242" fontId="202" fillId="60" borderId="0" applyNumberFormat="0" applyFill="0" applyBorder="0" applyAlignment="0" applyProtection="0"/>
    <xf numFmtId="37" fontId="203" fillId="93" borderId="0" applyNumberFormat="0" applyFill="0" applyBorder="0" applyAlignment="0"/>
    <xf numFmtId="0" fontId="204" fillId="60" borderId="0" applyNumberFormat="0" applyBorder="0" applyAlignment="0"/>
    <xf numFmtId="230" fontId="6" fillId="0" borderId="0"/>
    <xf numFmtId="243" fontId="205" fillId="51" borderId="30">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243" fontId="205" fillId="51" borderId="30">
      <alignment horizontal="center"/>
    </xf>
    <xf numFmtId="243" fontId="205" fillId="51" borderId="30">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4" fillId="0" borderId="0" applyFont="0" applyFill="0" applyBorder="0" applyAlignment="0" applyProtection="0"/>
    <xf numFmtId="44" fontId="24" fillId="0" borderId="0" applyFont="0" applyFill="0" applyBorder="0" applyAlignment="0" applyProtection="0"/>
    <xf numFmtId="0" fontId="206" fillId="14" borderId="0"/>
    <xf numFmtId="0" fontId="207" fillId="0" borderId="0" applyNumberFormat="0" applyFill="0" applyBorder="0" applyAlignment="0" applyProtection="0"/>
    <xf numFmtId="0" fontId="187" fillId="65" borderId="0"/>
    <xf numFmtId="0" fontId="62" fillId="0" borderId="88" applyNumberFormat="0"/>
    <xf numFmtId="14" fontId="9" fillId="0" borderId="0" applyFont="0" applyFill="0" applyBorder="0" applyProtection="0"/>
    <xf numFmtId="188" fontId="65" fillId="0" borderId="0" applyFont="0" applyFill="0" applyBorder="0" applyProtection="0">
      <alignment horizontal="right"/>
    </xf>
    <xf numFmtId="0" fontId="82" fillId="0" borderId="0"/>
    <xf numFmtId="171" fontId="6" fillId="0" borderId="0" applyFont="0" applyFill="0" applyBorder="0" applyAlignment="0" applyProtection="0"/>
    <xf numFmtId="0" fontId="75" fillId="0" borderId="0"/>
  </cellStyleXfs>
  <cellXfs count="64">
    <xf numFmtId="0" fontId="0" fillId="0" borderId="0" xfId="0"/>
    <xf numFmtId="0" fontId="7" fillId="8" borderId="0" xfId="2" applyFont="1" applyFill="1"/>
    <xf numFmtId="0" fontId="7" fillId="9" borderId="0" xfId="2" applyFont="1" applyFill="1" applyBorder="1"/>
    <xf numFmtId="0" fontId="8" fillId="8" borderId="0" xfId="2" applyFont="1" applyFill="1"/>
    <xf numFmtId="0" fontId="8" fillId="8" borderId="0" xfId="2" applyFont="1" applyFill="1" applyAlignment="1">
      <alignment horizontal="right"/>
    </xf>
    <xf numFmtId="17" fontId="10" fillId="10" borderId="4" xfId="2" applyNumberFormat="1" applyFont="1" applyFill="1" applyBorder="1" applyAlignment="1">
      <alignment horizontal="center"/>
    </xf>
    <xf numFmtId="17" fontId="10" fillId="10" borderId="2" xfId="2" applyNumberFormat="1" applyFont="1" applyFill="1" applyBorder="1" applyAlignment="1">
      <alignment horizontal="center"/>
    </xf>
    <xf numFmtId="17" fontId="10" fillId="10" borderId="5" xfId="2" applyNumberFormat="1" applyFont="1" applyFill="1" applyBorder="1" applyAlignment="1">
      <alignment horizontal="center"/>
    </xf>
    <xf numFmtId="17" fontId="10" fillId="10" borderId="3" xfId="2" applyNumberFormat="1" applyFont="1" applyFill="1" applyBorder="1" applyAlignment="1">
      <alignment horizontal="center"/>
    </xf>
    <xf numFmtId="17" fontId="10" fillId="10" borderId="6" xfId="2" applyNumberFormat="1" applyFont="1" applyFill="1" applyBorder="1" applyAlignment="1">
      <alignment horizontal="center"/>
    </xf>
    <xf numFmtId="0" fontId="11" fillId="8" borderId="0" xfId="2" applyFont="1" applyFill="1"/>
    <xf numFmtId="0" fontId="11" fillId="8" borderId="9" xfId="2" applyFont="1" applyFill="1" applyBorder="1"/>
    <xf numFmtId="0" fontId="11" fillId="8" borderId="10" xfId="2" applyFont="1" applyFill="1" applyBorder="1"/>
    <xf numFmtId="0" fontId="11" fillId="8" borderId="11" xfId="2" applyFont="1" applyFill="1" applyBorder="1"/>
    <xf numFmtId="0" fontId="11" fillId="8" borderId="12" xfId="2" applyFont="1" applyFill="1" applyBorder="1"/>
    <xf numFmtId="0" fontId="11" fillId="8" borderId="13" xfId="2" applyFont="1" applyFill="1" applyBorder="1"/>
    <xf numFmtId="169" fontId="10" fillId="8" borderId="14" xfId="2" applyNumberFormat="1" applyFont="1" applyFill="1" applyBorder="1"/>
    <xf numFmtId="169" fontId="10" fillId="8" borderId="13" xfId="2" applyNumberFormat="1" applyFont="1" applyFill="1" applyBorder="1"/>
    <xf numFmtId="0" fontId="11" fillId="8" borderId="14" xfId="3" applyFont="1" applyFill="1" applyBorder="1"/>
    <xf numFmtId="169" fontId="11" fillId="8" borderId="14" xfId="2" applyNumberFormat="1" applyFont="1" applyFill="1" applyBorder="1"/>
    <xf numFmtId="169" fontId="11" fillId="8" borderId="13" xfId="2" applyNumberFormat="1" applyFont="1" applyFill="1" applyBorder="1"/>
    <xf numFmtId="169" fontId="10" fillId="8" borderId="17" xfId="2" applyNumberFormat="1" applyFont="1" applyFill="1" applyBorder="1"/>
    <xf numFmtId="169" fontId="10" fillId="8" borderId="15" xfId="2" applyNumberFormat="1" applyFont="1" applyFill="1" applyBorder="1"/>
    <xf numFmtId="169" fontId="10" fillId="8" borderId="18" xfId="2" applyNumberFormat="1" applyFont="1" applyFill="1" applyBorder="1"/>
    <xf numFmtId="169" fontId="10" fillId="8" borderId="16" xfId="2" applyNumberFormat="1" applyFont="1" applyFill="1" applyBorder="1"/>
    <xf numFmtId="169" fontId="10" fillId="8" borderId="19" xfId="2" applyNumberFormat="1" applyFont="1" applyFill="1" applyBorder="1"/>
    <xf numFmtId="169" fontId="11" fillId="8" borderId="7" xfId="2" applyNumberFormat="1" applyFont="1" applyFill="1" applyBorder="1"/>
    <xf numFmtId="169" fontId="11" fillId="8" borderId="20" xfId="2" applyNumberFormat="1" applyFont="1" applyFill="1" applyBorder="1"/>
    <xf numFmtId="169" fontId="11" fillId="8" borderId="8" xfId="2" applyNumberFormat="1" applyFont="1" applyFill="1" applyBorder="1"/>
    <xf numFmtId="0" fontId="11" fillId="8" borderId="17" xfId="2" applyFont="1" applyFill="1" applyBorder="1"/>
    <xf numFmtId="0" fontId="11" fillId="8" borderId="15" xfId="2" applyFont="1" applyFill="1" applyBorder="1"/>
    <xf numFmtId="0" fontId="11" fillId="8" borderId="18" xfId="2" applyFont="1" applyFill="1" applyBorder="1"/>
    <xf numFmtId="0" fontId="11" fillId="8" borderId="16" xfId="2" applyFont="1" applyFill="1" applyBorder="1"/>
    <xf numFmtId="0" fontId="11" fillId="8" borderId="19" xfId="2" applyFont="1" applyFill="1" applyBorder="1"/>
    <xf numFmtId="0" fontId="8" fillId="8" borderId="0" xfId="2" applyFont="1" applyFill="1" applyBorder="1"/>
    <xf numFmtId="0" fontId="7" fillId="8" borderId="0" xfId="2" applyFont="1" applyFill="1" applyBorder="1"/>
    <xf numFmtId="0" fontId="14" fillId="8" borderId="0" xfId="2" applyFont="1" applyFill="1"/>
    <xf numFmtId="0" fontId="16" fillId="8" borderId="0" xfId="2" applyFont="1" applyFill="1" applyBorder="1"/>
    <xf numFmtId="0" fontId="17" fillId="8" borderId="0" xfId="2" applyFont="1" applyFill="1"/>
    <xf numFmtId="0" fontId="15" fillId="8" borderId="0" xfId="2" applyFont="1" applyFill="1"/>
    <xf numFmtId="0" fontId="208" fillId="8" borderId="0" xfId="1" applyFont="1" applyFill="1" applyBorder="1" applyAlignment="1"/>
    <xf numFmtId="0" fontId="210" fillId="8" borderId="0" xfId="1" applyFont="1" applyFill="1" applyBorder="1" applyAlignment="1"/>
    <xf numFmtId="0" fontId="210" fillId="8" borderId="0" xfId="2" applyFont="1" applyFill="1"/>
    <xf numFmtId="0" fontId="10" fillId="94" borderId="2" xfId="3" applyFont="1" applyFill="1" applyBorder="1" applyAlignment="1">
      <alignment horizontal="center"/>
    </xf>
    <xf numFmtId="0" fontId="10" fillId="94" borderId="3" xfId="3" applyFont="1" applyFill="1" applyBorder="1" applyAlignment="1">
      <alignment horizontal="center"/>
    </xf>
    <xf numFmtId="17" fontId="10" fillId="94" borderId="4" xfId="2" applyNumberFormat="1" applyFont="1" applyFill="1" applyBorder="1" applyAlignment="1">
      <alignment horizontal="center"/>
    </xf>
    <xf numFmtId="17" fontId="10" fillId="94" borderId="2" xfId="2" applyNumberFormat="1" applyFont="1" applyFill="1" applyBorder="1" applyAlignment="1">
      <alignment horizontal="center"/>
    </xf>
    <xf numFmtId="17" fontId="10" fillId="94" borderId="5" xfId="2" applyNumberFormat="1" applyFont="1" applyFill="1" applyBorder="1" applyAlignment="1">
      <alignment horizontal="center"/>
    </xf>
    <xf numFmtId="17" fontId="10" fillId="94" borderId="3" xfId="2" applyNumberFormat="1" applyFont="1" applyFill="1" applyBorder="1" applyAlignment="1">
      <alignment horizontal="center"/>
    </xf>
    <xf numFmtId="17" fontId="10" fillId="94" borderId="6" xfId="2" applyNumberFormat="1" applyFont="1" applyFill="1" applyBorder="1" applyAlignment="1">
      <alignment horizontal="center"/>
    </xf>
    <xf numFmtId="0" fontId="11" fillId="94" borderId="7" xfId="2" applyFont="1" applyFill="1" applyBorder="1"/>
    <xf numFmtId="0" fontId="11" fillId="94" borderId="8" xfId="2" applyFont="1" applyFill="1" applyBorder="1"/>
    <xf numFmtId="0" fontId="10" fillId="94" borderId="7" xfId="3" applyFont="1" applyFill="1" applyBorder="1"/>
    <xf numFmtId="0" fontId="10" fillId="94" borderId="8" xfId="3" applyFont="1" applyFill="1" applyBorder="1"/>
    <xf numFmtId="0" fontId="11" fillId="94" borderId="7" xfId="3" applyFont="1" applyFill="1" applyBorder="1"/>
    <xf numFmtId="0" fontId="11" fillId="94" borderId="8" xfId="3" applyFont="1" applyFill="1" applyBorder="1"/>
    <xf numFmtId="0" fontId="11" fillId="94" borderId="8" xfId="3" applyFont="1" applyFill="1" applyBorder="1" applyAlignment="1">
      <alignment horizontal="left" indent="2"/>
    </xf>
    <xf numFmtId="0" fontId="10" fillId="94" borderId="15" xfId="3" applyFont="1" applyFill="1" applyBorder="1"/>
    <xf numFmtId="0" fontId="10" fillId="94" borderId="16" xfId="3" applyFont="1" applyFill="1" applyBorder="1"/>
    <xf numFmtId="0" fontId="11" fillId="94" borderId="8" xfId="3" applyFont="1" applyFill="1" applyBorder="1" applyAlignment="1">
      <alignment horizontal="center"/>
    </xf>
    <xf numFmtId="0" fontId="11" fillId="94" borderId="8" xfId="3" applyFont="1" applyFill="1" applyBorder="1" applyAlignment="1">
      <alignment horizontal="left" indent="1"/>
    </xf>
    <xf numFmtId="0" fontId="11" fillId="94" borderId="15" xfId="2" applyFont="1" applyFill="1" applyBorder="1"/>
    <xf numFmtId="0" fontId="11" fillId="94" borderId="16" xfId="2" applyFont="1" applyFill="1" applyBorder="1"/>
    <xf numFmtId="0" fontId="164" fillId="8" borderId="0" xfId="2" applyFont="1" applyFill="1" applyAlignment="1">
      <alignment horizontal="right"/>
    </xf>
  </cellXfs>
  <cellStyles count="6346">
    <cellStyle name=" 1" xfId="4"/>
    <cellStyle name=" Writer Import]_x000d__x000a_Display Dialog=No_x000d__x000a__x000d__x000a_[Horizontal Arrange]_x000d__x000a_Dimensions Interlocking=Yes_x000d__x000a_Sum Hierarchy=Yes_x000d__x000a_Generate" xfId="5"/>
    <cellStyle name=" Writer Import]_x000d__x000a_Display Dialog=No_x000d__x000a__x000d__x000a_[Horizontal Arrange]_x000d__x000a_Dimensions Interlocking=Yes_x000d__x000a_Sum Hierarchy=Yes_x000d__x000a_Generate 2" xfId="6"/>
    <cellStyle name="$" xfId="7"/>
    <cellStyle name="$ &amp; ¢" xfId="8"/>
    <cellStyle name="$_Bank Info Shameen Nov.2008" xfId="9"/>
    <cellStyle name="$_Bank Info Shameen Oct.2008" xfId="10"/>
    <cellStyle name="$_Book5" xfId="11"/>
    <cellStyle name="$_Derivatives-Aug 08" xfId="12"/>
    <cellStyle name="$_Derivatives-Sep-08" xfId="13"/>
    <cellStyle name="$_FV of Derivatives - 30 09 08 Amended" xfId="14"/>
    <cellStyle name="$_FV of Derivatives - 30 11 08 - Latest" xfId="15"/>
    <cellStyle name="$_FV of Derivatives - 31 10 08" xfId="16"/>
    <cellStyle name="$_FV of Derivatives - 31 12 08 (Final)" xfId="17"/>
    <cellStyle name="$_IBM Input Sheet 20080930 v1 2 - Submit 04" xfId="18"/>
    <cellStyle name="$_IBM Input Sheet 20081031 v0 8 submit 03" xfId="19"/>
    <cellStyle name="$_Investment-Sep_08" xfId="20"/>
    <cellStyle name="$_MUR position" xfId="21"/>
    <cellStyle name="$_PL" xfId="22"/>
    <cellStyle name="$_PL_MUR position" xfId="23"/>
    <cellStyle name="$_PL_Report Finance" xfId="24"/>
    <cellStyle name="$_PL_Sheet1" xfId="25"/>
    <cellStyle name="$_Schedules 20080930" xfId="26"/>
    <cellStyle name="$_Sheet1" xfId="27"/>
    <cellStyle name="%" xfId="28"/>
    <cellStyle name="%.00" xfId="29"/>
    <cellStyle name="??" xfId="30"/>
    <cellStyle name="?? [0.00]_PLDT" xfId="31"/>
    <cellStyle name="???? [0.00]_PLDT" xfId="32"/>
    <cellStyle name="????_PLDT" xfId="33"/>
    <cellStyle name="??_10-08" xfId="34"/>
    <cellStyle name="]_x000d__x000a_Width=797_x000d__x000a_Height=554_x000d__x000a__x000d__x000a_[Code]_x000d__x000a_Code0=/nyf50_x000d__x000a_Code1=4500000136_x000d__x000a_Code2=ME23_x000d__x000a_Code3=4500002322_x000d__x000a_Code4=#_x000d__x000a_Code5=MB01_x000d__x000a_" xfId="35"/>
    <cellStyle name="]_x000d__x000a_Width=797_x000d__x000a_Height=554_x000d__x000a__x000d__x000a_[Code]_x000d__x000a_Code0=/nyf50_x000d__x000a_Code1=4500000136_x000d__x000a_Code2=ME23_x000d__x000a_Code3=4500002322_x000d__x000a_Code4=#_x000d__x000a_Code5=MB01_x000d__x000a_ 2" xfId="36"/>
    <cellStyle name="^February 1992" xfId="37"/>
    <cellStyle name="_%(SignOnly)" xfId="38"/>
    <cellStyle name="_%(SignSpaceOnly)" xfId="39"/>
    <cellStyle name="_(07) Feb-08 Loan" xfId="40"/>
    <cellStyle name="_(07) Feb-08 Loan_MUR position" xfId="41"/>
    <cellStyle name="_(07) Feb-08 Loan_Recon" xfId="42"/>
    <cellStyle name="_(07) Feb-08 Loan_Recon W1" xfId="43"/>
    <cellStyle name="_(07) Feb-08 Loan_Recon W1_Sheet1" xfId="44"/>
    <cellStyle name="_(07) Feb-08 Loan_Recon_1" xfId="45"/>
    <cellStyle name="_(07) Feb-08 Loan_Recon_1_Sheet1" xfId="46"/>
    <cellStyle name="_(07) Feb-08 Loan_Recon_2" xfId="47"/>
    <cellStyle name="_(07) Feb-08 Loan_Recon_2_Sheet1" xfId="48"/>
    <cellStyle name="_(07) Feb-08 Loan_Recon_3" xfId="49"/>
    <cellStyle name="_(07) Feb-08 Loan_Recon_3_Sheet1" xfId="50"/>
    <cellStyle name="_(07) Feb-08 Loan_Recon_4" xfId="51"/>
    <cellStyle name="_(07) Feb-08 Loan_Recon_5" xfId="52"/>
    <cellStyle name="_(07) Feb-08 Loan_Recon_Sheet1" xfId="53"/>
    <cellStyle name="_(07) Feb-08 Loan_Reconciliation" xfId="54"/>
    <cellStyle name="_(07) Feb-08 Loan_Reconciliation_1" xfId="55"/>
    <cellStyle name="_(07) Feb-08 Loan_Reconciliation_1_Sheet1" xfId="56"/>
    <cellStyle name="_(07) Feb-08 Loan_Reconciliation_2" xfId="57"/>
    <cellStyle name="_(07) Feb-08 Loan_Reconciliation_2_Sheet1" xfId="58"/>
    <cellStyle name="_(07) Feb-08 Loan_Reconciliation_3" xfId="59"/>
    <cellStyle name="_(07) Feb-08 Loan_Reconciliation_3_Sheet1" xfId="60"/>
    <cellStyle name="_(07) Feb-08 Loan_Reconciliation_Sheet1" xfId="61"/>
    <cellStyle name="_(07) Feb-08 Loan_Sheet1" xfId="62"/>
    <cellStyle name="_(08) Mar-08 Loan" xfId="63"/>
    <cellStyle name="_(08) Mar-08 Loan_MUR position" xfId="64"/>
    <cellStyle name="_(08) Mar-08 Loan_Recon" xfId="65"/>
    <cellStyle name="_(08) Mar-08 Loan_Recon W1" xfId="66"/>
    <cellStyle name="_(08) Mar-08 Loan_Recon W1_Sheet1" xfId="67"/>
    <cellStyle name="_(08) Mar-08 Loan_Recon_1" xfId="68"/>
    <cellStyle name="_(08) Mar-08 Loan_Recon_1_Sheet1" xfId="69"/>
    <cellStyle name="_(08) Mar-08 Loan_Recon_2" xfId="70"/>
    <cellStyle name="_(08) Mar-08 Loan_Recon_2_Sheet1" xfId="71"/>
    <cellStyle name="_(08) Mar-08 Loan_Recon_3" xfId="72"/>
    <cellStyle name="_(08) Mar-08 Loan_Recon_3_Sheet1" xfId="73"/>
    <cellStyle name="_(08) Mar-08 Loan_Recon_4" xfId="74"/>
    <cellStyle name="_(08) Mar-08 Loan_Recon_5" xfId="75"/>
    <cellStyle name="_(08) Mar-08 Loan_Recon_Sheet1" xfId="76"/>
    <cellStyle name="_(08) Mar-08 Loan_Reconciliation" xfId="77"/>
    <cellStyle name="_(08) Mar-08 Loan_Reconciliation_1" xfId="78"/>
    <cellStyle name="_(08) Mar-08 Loan_Reconciliation_1_Sheet1" xfId="79"/>
    <cellStyle name="_(08) Mar-08 Loan_Reconciliation_2" xfId="80"/>
    <cellStyle name="_(08) Mar-08 Loan_Reconciliation_2_Sheet1" xfId="81"/>
    <cellStyle name="_(08) Mar-08 Loan_Reconciliation_3" xfId="82"/>
    <cellStyle name="_(08) Mar-08 Loan_Reconciliation_3_Sheet1" xfId="83"/>
    <cellStyle name="_(08) Mar-08 Loan_Reconciliation_Sheet1" xfId="84"/>
    <cellStyle name="_(08) Mar-08 Loan_Sheet1" xfId="85"/>
    <cellStyle name="_~temp~705547512a" xfId="86"/>
    <cellStyle name="_~temp~705547512a_MUR position" xfId="87"/>
    <cellStyle name="_~temp~705547512a_Sheet1" xfId="88"/>
    <cellStyle name="_050802 Pool_Information" xfId="89"/>
    <cellStyle name="_050802 Pool_Information_MUR position" xfId="90"/>
    <cellStyle name="_050802 Pool_Information_Sheet1" xfId="91"/>
    <cellStyle name="_06.27.05 CBO XIV West LB" xfId="92"/>
    <cellStyle name="_08_IBM_Centralised_FINAL_Interdiv Recon final" xfId="93"/>
    <cellStyle name="_08_IBM_Centralised_FINAL_Interdiv Recon final_(26) Oct-09 (AL)" xfId="94"/>
    <cellStyle name="_08_IBM_Centralised_FINAL_Interdiv Recon final_(26) Oct-09 (AL)_IBM_Grouped(2)" xfId="95"/>
    <cellStyle name="_08_IBM_Centralised_FINAL_Interdiv Recon final_(26) Oct-09 (AL)_IBM_Grouped(2)_Recon" xfId="96"/>
    <cellStyle name="_08_IBM_Centralised_FINAL_Interdiv Recon final_(26) Oct-09 (AL)_IBM_Grouped(2)_Recon to Segmental Report" xfId="97"/>
    <cellStyle name="_08_IBM_Centralised_FINAL_Interdiv Recon final_(26) Oct-09 (AL)_IBM_Grouped(2)_Recon_1" xfId="98"/>
    <cellStyle name="_08_IBM_Centralised_FINAL_Interdiv Recon final_(26) Oct-09 (AL)_IBM_Grouped(2)_Recon_2" xfId="99"/>
    <cellStyle name="_08_IBM_Centralised_FINAL_Interdiv Recon final_(26) Oct-09 (AL)_IBM_Grouped(2)_Recon_2_Sheet1" xfId="100"/>
    <cellStyle name="_08_IBM_Centralised_FINAL_Interdiv Recon final_(26) Oct-09 (AL)_IBM_Grouped(2)_Recon_3" xfId="101"/>
    <cellStyle name="_08_IBM_Centralised_FINAL_Interdiv Recon final_(26) Oct-09 (AL)_IBM_Grouped(2)_Recon_3_Sheet1" xfId="102"/>
    <cellStyle name="_08_IBM_Centralised_FINAL_Interdiv Recon final_(26) Oct-09 (AL)_IBM_Grouped(2)_Recon_4" xfId="103"/>
    <cellStyle name="_08_IBM_Centralised_FINAL_Interdiv Recon final_(26) Oct-09 (AL)_IBM_Grouped(2)_Recon_4_Sheet1" xfId="104"/>
    <cellStyle name="_08_IBM_Centralised_FINAL_Interdiv Recon final_(26) Oct-09 (AL)_IBM_Grouped(2)_Recon_5" xfId="105"/>
    <cellStyle name="_08_IBM_Centralised_FINAL_Interdiv Recon final_(26) Oct-09 (AL)_IBM_Grouped(2)_Recon_6" xfId="106"/>
    <cellStyle name="_08_IBM_Centralised_FINAL_Interdiv Recon final_(26) Oct-09 (AL)_IBM_Grouped(2)_Recon_Sheet1" xfId="107"/>
    <cellStyle name="_08_IBM_Centralised_FINAL_Interdiv Recon final_(26) Oct-09 (AL)_IBM_Grouped(2)_Reconciliation" xfId="108"/>
    <cellStyle name="_08_IBM_Centralised_FINAL_Interdiv Recon final_(26) Oct-09 (AL)_IBM_Grouped(2)_Reconciliation_1" xfId="109"/>
    <cellStyle name="_08_IBM_Centralised_FINAL_Interdiv Recon final_(26) Oct-09 (AL)_IBM_Grouped(2)_Reconciliation_1_Sheet1" xfId="110"/>
    <cellStyle name="_08_IBM_Centralised_FINAL_Interdiv Recon final_(26) Oct-09 (AL)_IBM_Grouped(2)_Reconciliation_2" xfId="111"/>
    <cellStyle name="_08_IBM_Centralised_FINAL_Interdiv Recon final_(26) Oct-09 (AL)_IBM_Grouped(2)_Reconciliation_3" xfId="112"/>
    <cellStyle name="_08_IBM_Centralised_FINAL_Interdiv Recon final_(26) Oct-09 (AL)_IBM_Grouped(2)_Reconciliation_3_Sheet1" xfId="113"/>
    <cellStyle name="_08_IBM_Centralised_FINAL_Interdiv Recon final_(26) Oct-09 (AL)_IBM_Grouped(2)_Reconciliation_Sheet1" xfId="114"/>
    <cellStyle name="_08_IBM_Centralised_FINAL_Interdiv Recon final_(26) Oct-09 (AL)_IBM_Grouped(2)_Sheet1" xfId="115"/>
    <cellStyle name="_08_IBM_Centralised_FINAL_Interdiv Recon final_(26) Oct-09 (AL)_Recon" xfId="116"/>
    <cellStyle name="_08_IBM_Centralised_FINAL_Interdiv Recon final_(26) Oct-09 (AL)_Recon W1" xfId="117"/>
    <cellStyle name="_08_IBM_Centralised_FINAL_Interdiv Recon final_(26) Oct-09 (AL)_Recon W1_Sheet1" xfId="118"/>
    <cellStyle name="_08_IBM_Centralised_FINAL_Interdiv Recon final_(26) Oct-09 (AL)_Recon_1" xfId="119"/>
    <cellStyle name="_08_IBM_Centralised_FINAL_Interdiv Recon final_(26) Oct-09 (AL)_Recon_1_Sheet1" xfId="120"/>
    <cellStyle name="_08_IBM_Centralised_FINAL_Interdiv Recon final_(26) Oct-09 (AL)_Recon_2" xfId="121"/>
    <cellStyle name="_08_IBM_Centralised_FINAL_Interdiv Recon final_(26) Oct-09 (AL)_Recon_2_Sheet1" xfId="122"/>
    <cellStyle name="_08_IBM_Centralised_FINAL_Interdiv Recon final_(26) Oct-09 (AL)_Recon_3" xfId="123"/>
    <cellStyle name="_08_IBM_Centralised_FINAL_Interdiv Recon final_(26) Oct-09 (AL)_Recon_3_Sheet1" xfId="124"/>
    <cellStyle name="_08_IBM_Centralised_FINAL_Interdiv Recon final_(26) Oct-09 (AL)_Recon_4" xfId="125"/>
    <cellStyle name="_08_IBM_Centralised_FINAL_Interdiv Recon final_(26) Oct-09 (AL)_Recon_5" xfId="126"/>
    <cellStyle name="_08_IBM_Centralised_FINAL_Interdiv Recon final_(26) Oct-09 (AL)_Recon_Sheet1" xfId="127"/>
    <cellStyle name="_08_IBM_Centralised_FINAL_Interdiv Recon final_(26) Oct-09 (AL)_Reconciliation" xfId="128"/>
    <cellStyle name="_08_IBM_Centralised_FINAL_Interdiv Recon final_(26) Oct-09 (AL)_Reconciliation_1" xfId="129"/>
    <cellStyle name="_08_IBM_Centralised_FINAL_Interdiv Recon final_(26) Oct-09 (AL)_Reconciliation_1_Sheet1" xfId="130"/>
    <cellStyle name="_08_IBM_Centralised_FINAL_Interdiv Recon final_(26) Oct-09 (AL)_Reconciliation_2" xfId="131"/>
    <cellStyle name="_08_IBM_Centralised_FINAL_Interdiv Recon final_(26) Oct-09 (AL)_Reconciliation_2_Sheet1" xfId="132"/>
    <cellStyle name="_08_IBM_Centralised_FINAL_Interdiv Recon final_(26) Oct-09 (AL)_Reconciliation_3" xfId="133"/>
    <cellStyle name="_08_IBM_Centralised_FINAL_Interdiv Recon final_(26) Oct-09 (AL)_Reconciliation_3_Sheet1" xfId="134"/>
    <cellStyle name="_08_IBM_Centralised_FINAL_Interdiv Recon final_(26) Oct-09 (AL)_Reconciliation_Sheet1" xfId="135"/>
    <cellStyle name="_08_IBM_Centralised_FINAL_Interdiv Recon final_(27) Nov-09 (AL)" xfId="136"/>
    <cellStyle name="_08_IBM_Centralised_FINAL_Interdiv Recon final_(27) Nov-09 (AL)_IBM_Grouped(2)" xfId="137"/>
    <cellStyle name="_08_IBM_Centralised_FINAL_Interdiv Recon final_(27) Nov-09 (AL)_IBM_Grouped(2)_Recon" xfId="138"/>
    <cellStyle name="_08_IBM_Centralised_FINAL_Interdiv Recon final_(27) Nov-09 (AL)_IBM_Grouped(2)_Recon to Segmental Report" xfId="139"/>
    <cellStyle name="_08_IBM_Centralised_FINAL_Interdiv Recon final_(27) Nov-09 (AL)_IBM_Grouped(2)_Recon_1" xfId="140"/>
    <cellStyle name="_08_IBM_Centralised_FINAL_Interdiv Recon final_(27) Nov-09 (AL)_IBM_Grouped(2)_Recon_2" xfId="141"/>
    <cellStyle name="_08_IBM_Centralised_FINAL_Interdiv Recon final_(27) Nov-09 (AL)_IBM_Grouped(2)_Recon_2_Sheet1" xfId="142"/>
    <cellStyle name="_08_IBM_Centralised_FINAL_Interdiv Recon final_(27) Nov-09 (AL)_IBM_Grouped(2)_Recon_3" xfId="143"/>
    <cellStyle name="_08_IBM_Centralised_FINAL_Interdiv Recon final_(27) Nov-09 (AL)_IBM_Grouped(2)_Recon_3_Sheet1" xfId="144"/>
    <cellStyle name="_08_IBM_Centralised_FINAL_Interdiv Recon final_(27) Nov-09 (AL)_IBM_Grouped(2)_Recon_4" xfId="145"/>
    <cellStyle name="_08_IBM_Centralised_FINAL_Interdiv Recon final_(27) Nov-09 (AL)_IBM_Grouped(2)_Recon_4_Sheet1" xfId="146"/>
    <cellStyle name="_08_IBM_Centralised_FINAL_Interdiv Recon final_(27) Nov-09 (AL)_IBM_Grouped(2)_Recon_5" xfId="147"/>
    <cellStyle name="_08_IBM_Centralised_FINAL_Interdiv Recon final_(27) Nov-09 (AL)_IBM_Grouped(2)_Recon_6" xfId="148"/>
    <cellStyle name="_08_IBM_Centralised_FINAL_Interdiv Recon final_(27) Nov-09 (AL)_IBM_Grouped(2)_Recon_Sheet1" xfId="149"/>
    <cellStyle name="_08_IBM_Centralised_FINAL_Interdiv Recon final_(27) Nov-09 (AL)_IBM_Grouped(2)_Reconciliation" xfId="150"/>
    <cellStyle name="_08_IBM_Centralised_FINAL_Interdiv Recon final_(27) Nov-09 (AL)_IBM_Grouped(2)_Reconciliation_1" xfId="151"/>
    <cellStyle name="_08_IBM_Centralised_FINAL_Interdiv Recon final_(27) Nov-09 (AL)_IBM_Grouped(2)_Reconciliation_1_Sheet1" xfId="152"/>
    <cellStyle name="_08_IBM_Centralised_FINAL_Interdiv Recon final_(27) Nov-09 (AL)_IBM_Grouped(2)_Reconciliation_2" xfId="153"/>
    <cellStyle name="_08_IBM_Centralised_FINAL_Interdiv Recon final_(27) Nov-09 (AL)_IBM_Grouped(2)_Reconciliation_3" xfId="154"/>
    <cellStyle name="_08_IBM_Centralised_FINAL_Interdiv Recon final_(27) Nov-09 (AL)_IBM_Grouped(2)_Reconciliation_3_Sheet1" xfId="155"/>
    <cellStyle name="_08_IBM_Centralised_FINAL_Interdiv Recon final_(27) Nov-09 (AL)_IBM_Grouped(2)_Reconciliation_Sheet1" xfId="156"/>
    <cellStyle name="_08_IBM_Centralised_FINAL_Interdiv Recon final_(27) Nov-09 (AL)_IBM_Grouped(2)_Sheet1" xfId="157"/>
    <cellStyle name="_08_IBM_Centralised_FINAL_Interdiv Recon final_(27) Nov-09 (AL)_Recon" xfId="158"/>
    <cellStyle name="_08_IBM_Centralised_FINAL_Interdiv Recon final_(27) Nov-09 (AL)_Recon W1" xfId="159"/>
    <cellStyle name="_08_IBM_Centralised_FINAL_Interdiv Recon final_(27) Nov-09 (AL)_Recon W1_Sheet1" xfId="160"/>
    <cellStyle name="_08_IBM_Centralised_FINAL_Interdiv Recon final_(27) Nov-09 (AL)_Recon_1" xfId="161"/>
    <cellStyle name="_08_IBM_Centralised_FINAL_Interdiv Recon final_(27) Nov-09 (AL)_Recon_1_Sheet1" xfId="162"/>
    <cellStyle name="_08_IBM_Centralised_FINAL_Interdiv Recon final_(27) Nov-09 (AL)_Recon_2" xfId="163"/>
    <cellStyle name="_08_IBM_Centralised_FINAL_Interdiv Recon final_(27) Nov-09 (AL)_Recon_2_Sheet1" xfId="164"/>
    <cellStyle name="_08_IBM_Centralised_FINAL_Interdiv Recon final_(27) Nov-09 (AL)_Recon_3" xfId="165"/>
    <cellStyle name="_08_IBM_Centralised_FINAL_Interdiv Recon final_(27) Nov-09 (AL)_Recon_3_Sheet1" xfId="166"/>
    <cellStyle name="_08_IBM_Centralised_FINAL_Interdiv Recon final_(27) Nov-09 (AL)_Recon_4" xfId="167"/>
    <cellStyle name="_08_IBM_Centralised_FINAL_Interdiv Recon final_(27) Nov-09 (AL)_Recon_5" xfId="168"/>
    <cellStyle name="_08_IBM_Centralised_FINAL_Interdiv Recon final_(27) Nov-09 (AL)_Recon_Sheet1" xfId="169"/>
    <cellStyle name="_08_IBM_Centralised_FINAL_Interdiv Recon final_(27) Nov-09 (AL)_Reconciliation" xfId="170"/>
    <cellStyle name="_08_IBM_Centralised_FINAL_Interdiv Recon final_(27) Nov-09 (AL)_Reconciliation_1" xfId="171"/>
    <cellStyle name="_08_IBM_Centralised_FINAL_Interdiv Recon final_(27) Nov-09 (AL)_Reconciliation_1_Sheet1" xfId="172"/>
    <cellStyle name="_08_IBM_Centralised_FINAL_Interdiv Recon final_(27) Nov-09 (AL)_Reconciliation_2" xfId="173"/>
    <cellStyle name="_08_IBM_Centralised_FINAL_Interdiv Recon final_(27) Nov-09 (AL)_Reconciliation_2_Sheet1" xfId="174"/>
    <cellStyle name="_08_IBM_Centralised_FINAL_Interdiv Recon final_(27) Nov-09 (AL)_Reconciliation_3" xfId="175"/>
    <cellStyle name="_08_IBM_Centralised_FINAL_Interdiv Recon final_(27) Nov-09 (AL)_Reconciliation_3_Sheet1" xfId="176"/>
    <cellStyle name="_08_IBM_Centralised_FINAL_Interdiv Recon final_(27) Nov-09 (AL)_Reconciliation_Sheet1" xfId="177"/>
    <cellStyle name="_08_IBM_Centralised_FINAL_Interdiv Recon final_31.12.09 Mauritius-USD based ledger - Final1" xfId="178"/>
    <cellStyle name="_08_IBM_Centralised_FINAL_Interdiv Recon final_Book1 (4)" xfId="179"/>
    <cellStyle name="_08_IBM_Centralised_FINAL_Interdiv Recon final_Book4" xfId="180"/>
    <cellStyle name="_08_IBM_Centralised_FINAL_Interdiv Recon final_Book4_Recon" xfId="181"/>
    <cellStyle name="_08_IBM_Centralised_FINAL_Interdiv Recon final_Book4_Recon W1" xfId="182"/>
    <cellStyle name="_08_IBM_Centralised_FINAL_Interdiv Recon final_Book4_Recon W1_Sheet1" xfId="183"/>
    <cellStyle name="_08_IBM_Centralised_FINAL_Interdiv Recon final_Book4_Recon_1" xfId="184"/>
    <cellStyle name="_08_IBM_Centralised_FINAL_Interdiv Recon final_Book4_Recon_1_Sheet1" xfId="185"/>
    <cellStyle name="_08_IBM_Centralised_FINAL_Interdiv Recon final_Book4_Recon_2" xfId="186"/>
    <cellStyle name="_08_IBM_Centralised_FINAL_Interdiv Recon final_Book4_Recon_2_Sheet1" xfId="187"/>
    <cellStyle name="_08_IBM_Centralised_FINAL_Interdiv Recon final_Book4_Recon_3" xfId="188"/>
    <cellStyle name="_08_IBM_Centralised_FINAL_Interdiv Recon final_Book4_Recon_3_Sheet1" xfId="189"/>
    <cellStyle name="_08_IBM_Centralised_FINAL_Interdiv Recon final_Book4_Recon_4" xfId="190"/>
    <cellStyle name="_08_IBM_Centralised_FINAL_Interdiv Recon final_Book4_Recon_5" xfId="191"/>
    <cellStyle name="_08_IBM_Centralised_FINAL_Interdiv Recon final_Book4_Recon_Sheet1" xfId="192"/>
    <cellStyle name="_08_IBM_Centralised_FINAL_Interdiv Recon final_Book4_Reconciliation" xfId="193"/>
    <cellStyle name="_08_IBM_Centralised_FINAL_Interdiv Recon final_Book4_Reconciliation_1" xfId="194"/>
    <cellStyle name="_08_IBM_Centralised_FINAL_Interdiv Recon final_Book4_Reconciliation_1_Sheet1" xfId="195"/>
    <cellStyle name="_08_IBM_Centralised_FINAL_Interdiv Recon final_Book4_Reconciliation_2" xfId="196"/>
    <cellStyle name="_08_IBM_Centralised_FINAL_Interdiv Recon final_Book4_Reconciliation_2_Sheet1" xfId="197"/>
    <cellStyle name="_08_IBM_Centralised_FINAL_Interdiv Recon final_Book4_Reconciliation_3" xfId="198"/>
    <cellStyle name="_08_IBM_Centralised_FINAL_Interdiv Recon final_Book4_Reconciliation_3_Sheet1" xfId="199"/>
    <cellStyle name="_08_IBM_Centralised_FINAL_Interdiv Recon final_Book4_Reconciliation_Sheet1" xfId="200"/>
    <cellStyle name="_08_IBM_Centralised_FINAL_Interdiv Recon final_capital adequacy September 2009" xfId="201"/>
    <cellStyle name="_08_IBM_Centralised_FINAL_Interdiv Recon final_capital adequacy September 2009_IBM_Grouped(2)" xfId="202"/>
    <cellStyle name="_08_IBM_Centralised_FINAL_Interdiv Recon final_capital adequacy September 2009_IBM_Grouped(2)_Recon" xfId="203"/>
    <cellStyle name="_08_IBM_Centralised_FINAL_Interdiv Recon final_capital adequacy September 2009_IBM_Grouped(2)_Recon to Segmental Report" xfId="204"/>
    <cellStyle name="_08_IBM_Centralised_FINAL_Interdiv Recon final_capital adequacy September 2009_IBM_Grouped(2)_Recon_1" xfId="205"/>
    <cellStyle name="_08_IBM_Centralised_FINAL_Interdiv Recon final_capital adequacy September 2009_IBM_Grouped(2)_Recon_2" xfId="206"/>
    <cellStyle name="_08_IBM_Centralised_FINAL_Interdiv Recon final_capital adequacy September 2009_IBM_Grouped(2)_Recon_2_Sheet1" xfId="207"/>
    <cellStyle name="_08_IBM_Centralised_FINAL_Interdiv Recon final_capital adequacy September 2009_IBM_Grouped(2)_Recon_3" xfId="208"/>
    <cellStyle name="_08_IBM_Centralised_FINAL_Interdiv Recon final_capital adequacy September 2009_IBM_Grouped(2)_Recon_3_Sheet1" xfId="209"/>
    <cellStyle name="_08_IBM_Centralised_FINAL_Interdiv Recon final_capital adequacy September 2009_IBM_Grouped(2)_Recon_4" xfId="210"/>
    <cellStyle name="_08_IBM_Centralised_FINAL_Interdiv Recon final_capital adequacy September 2009_IBM_Grouped(2)_Recon_4_Sheet1" xfId="211"/>
    <cellStyle name="_08_IBM_Centralised_FINAL_Interdiv Recon final_capital adequacy September 2009_IBM_Grouped(2)_Recon_5" xfId="212"/>
    <cellStyle name="_08_IBM_Centralised_FINAL_Interdiv Recon final_capital adequacy September 2009_IBM_Grouped(2)_Recon_6" xfId="213"/>
    <cellStyle name="_08_IBM_Centralised_FINAL_Interdiv Recon final_capital adequacy September 2009_IBM_Grouped(2)_Recon_Sheet1" xfId="214"/>
    <cellStyle name="_08_IBM_Centralised_FINAL_Interdiv Recon final_capital adequacy September 2009_IBM_Grouped(2)_Reconciliation" xfId="215"/>
    <cellStyle name="_08_IBM_Centralised_FINAL_Interdiv Recon final_capital adequacy September 2009_IBM_Grouped(2)_Reconciliation_1" xfId="216"/>
    <cellStyle name="_08_IBM_Centralised_FINAL_Interdiv Recon final_capital adequacy September 2009_IBM_Grouped(2)_Reconciliation_1_Sheet1" xfId="217"/>
    <cellStyle name="_08_IBM_Centralised_FINAL_Interdiv Recon final_capital adequacy September 2009_IBM_Grouped(2)_Reconciliation_2" xfId="218"/>
    <cellStyle name="_08_IBM_Centralised_FINAL_Interdiv Recon final_capital adequacy September 2009_IBM_Grouped(2)_Reconciliation_3" xfId="219"/>
    <cellStyle name="_08_IBM_Centralised_FINAL_Interdiv Recon final_capital adequacy September 2009_IBM_Grouped(2)_Reconciliation_3_Sheet1" xfId="220"/>
    <cellStyle name="_08_IBM_Centralised_FINAL_Interdiv Recon final_capital adequacy September 2009_IBM_Grouped(2)_Reconciliation_Sheet1" xfId="221"/>
    <cellStyle name="_08_IBM_Centralised_FINAL_Interdiv Recon final_capital adequacy September 2009_IBM_Grouped(2)_Sheet1" xfId="222"/>
    <cellStyle name="_08_IBM_Centralised_FINAL_Interdiv Recon final_capital adequacy September 2009_Recon" xfId="223"/>
    <cellStyle name="_08_IBM_Centralised_FINAL_Interdiv Recon final_capital adequacy September 2009_Recon W1" xfId="224"/>
    <cellStyle name="_08_IBM_Centralised_FINAL_Interdiv Recon final_capital adequacy September 2009_Recon W1_Sheet1" xfId="225"/>
    <cellStyle name="_08_IBM_Centralised_FINAL_Interdiv Recon final_capital adequacy September 2009_Recon_1" xfId="226"/>
    <cellStyle name="_08_IBM_Centralised_FINAL_Interdiv Recon final_capital adequacy September 2009_Recon_1_Sheet1" xfId="227"/>
    <cellStyle name="_08_IBM_Centralised_FINAL_Interdiv Recon final_capital adequacy September 2009_Recon_2" xfId="228"/>
    <cellStyle name="_08_IBM_Centralised_FINAL_Interdiv Recon final_capital adequacy September 2009_Recon_2_Sheet1" xfId="229"/>
    <cellStyle name="_08_IBM_Centralised_FINAL_Interdiv Recon final_capital adequacy September 2009_Recon_3" xfId="230"/>
    <cellStyle name="_08_IBM_Centralised_FINAL_Interdiv Recon final_capital adequacy September 2009_Recon_3_Sheet1" xfId="231"/>
    <cellStyle name="_08_IBM_Centralised_FINAL_Interdiv Recon final_capital adequacy September 2009_Recon_4" xfId="232"/>
    <cellStyle name="_08_IBM_Centralised_FINAL_Interdiv Recon final_capital adequacy September 2009_Recon_5" xfId="233"/>
    <cellStyle name="_08_IBM_Centralised_FINAL_Interdiv Recon final_capital adequacy September 2009_Recon_Sheet1" xfId="234"/>
    <cellStyle name="_08_IBM_Centralised_FINAL_Interdiv Recon final_capital adequacy September 2009_Reconciliation" xfId="235"/>
    <cellStyle name="_08_IBM_Centralised_FINAL_Interdiv Recon final_capital adequacy September 2009_Reconciliation_1" xfId="236"/>
    <cellStyle name="_08_IBM_Centralised_FINAL_Interdiv Recon final_capital adequacy September 2009_Reconciliation_1_Sheet1" xfId="237"/>
    <cellStyle name="_08_IBM_Centralised_FINAL_Interdiv Recon final_capital adequacy September 2009_Reconciliation_2" xfId="238"/>
    <cellStyle name="_08_IBM_Centralised_FINAL_Interdiv Recon final_capital adequacy September 2009_Reconciliation_2_Sheet1" xfId="239"/>
    <cellStyle name="_08_IBM_Centralised_FINAL_Interdiv Recon final_capital adequacy September 2009_Reconciliation_3" xfId="240"/>
    <cellStyle name="_08_IBM_Centralised_FINAL_Interdiv Recon final_capital adequacy September 2009_Reconciliation_3_Sheet1" xfId="241"/>
    <cellStyle name="_08_IBM_Centralised_FINAL_Interdiv Recon final_capital adequacy September 2009_Reconciliation_Sheet1" xfId="242"/>
    <cellStyle name="_08_IBM_Centralised_FINAL_Interdiv Recon final_Copy of Mauritius-USD based ledger" xfId="243"/>
    <cellStyle name="_08_IBM_Centralised_FINAL_Interdiv Recon final_Copy of Mauritius-USD based ledger_Recon" xfId="244"/>
    <cellStyle name="_08_IBM_Centralised_FINAL_Interdiv Recon final_Copy of Mauritius-USD based ledger_Recon W1" xfId="245"/>
    <cellStyle name="_08_IBM_Centralised_FINAL_Interdiv Recon final_Copy of Mauritius-USD based ledger_Recon W1_Sheet1" xfId="246"/>
    <cellStyle name="_08_IBM_Centralised_FINAL_Interdiv Recon final_Copy of Mauritius-USD based ledger_Recon_1" xfId="247"/>
    <cellStyle name="_08_IBM_Centralised_FINAL_Interdiv Recon final_Copy of Mauritius-USD based ledger_Recon_1_Sheet1" xfId="248"/>
    <cellStyle name="_08_IBM_Centralised_FINAL_Interdiv Recon final_Copy of Mauritius-USD based ledger_Recon_2" xfId="249"/>
    <cellStyle name="_08_IBM_Centralised_FINAL_Interdiv Recon final_Copy of Mauritius-USD based ledger_Recon_2_Sheet1" xfId="250"/>
    <cellStyle name="_08_IBM_Centralised_FINAL_Interdiv Recon final_Copy of Mauritius-USD based ledger_Recon_3" xfId="251"/>
    <cellStyle name="_08_IBM_Centralised_FINAL_Interdiv Recon final_Copy of Mauritius-USD based ledger_Recon_3_Sheet1" xfId="252"/>
    <cellStyle name="_08_IBM_Centralised_FINAL_Interdiv Recon final_Copy of Mauritius-USD based ledger_Reconciliation" xfId="253"/>
    <cellStyle name="_08_IBM_Centralised_FINAL_Interdiv Recon final_Copy of Mauritius-USD based ledger_Reconciliation_1" xfId="254"/>
    <cellStyle name="_08_IBM_Centralised_FINAL_Interdiv Recon final_Copy of Mauritius-USD based ledger_Reconciliation_2" xfId="255"/>
    <cellStyle name="_08_IBM_Centralised_FINAL_Interdiv Recon final_Copy of Mauritius-USD based ledger_Reconciliation_3" xfId="256"/>
    <cellStyle name="_08_IBM_Centralised_FINAL_Interdiv Recon final_Fixed Assets Register 11 Feb10" xfId="257"/>
    <cellStyle name="_08_IBM_Centralised_FINAL_Interdiv Recon final_Fixed Assets Register 11 Feb10_(19) Loan Feb-11(Feb-11 figures)" xfId="258"/>
    <cellStyle name="_08_IBM_Centralised_FINAL_Interdiv Recon final_Fixed Assets Register 12 Mar10.xls" xfId="259"/>
    <cellStyle name="_08_IBM_Centralised_FINAL_Interdiv Recon final_Fixed Assets Register 12 Mar10.xls_(19) Loan Feb-11(Feb-11 figures)" xfId="260"/>
    <cellStyle name="_08_IBM_Centralised_FINAL_Interdiv Recon final_IBM Input Sheet 31.03.2010 v0.4" xfId="261"/>
    <cellStyle name="_08_IBM_Centralised_FINAL_Interdiv Recon final_IBM Input Sheet 31.03.2010 v0.4_(19) Loan Feb-11(Feb-11 figures)" xfId="262"/>
    <cellStyle name="_08_IBM_Centralised_FINAL_Interdiv Recon final_IBM_Grouped(2)" xfId="263"/>
    <cellStyle name="_08_IBM_Centralised_FINAL_Interdiv Recon final_IBM_Grouped(2)_Recon" xfId="264"/>
    <cellStyle name="_08_IBM_Centralised_FINAL_Interdiv Recon final_IBM_Grouped(2)_Recon W1" xfId="265"/>
    <cellStyle name="_08_IBM_Centralised_FINAL_Interdiv Recon final_IBM_Grouped(2)_Recon_1" xfId="266"/>
    <cellStyle name="_08_IBM_Centralised_FINAL_Interdiv Recon final_IBM_Grouped(2)_Recon_2" xfId="267"/>
    <cellStyle name="_08_IBM_Centralised_FINAL_Interdiv Recon final_IBM_Grouped(2)_Recon_3" xfId="268"/>
    <cellStyle name="_08_IBM_Centralised_FINAL_Interdiv Recon final_IBM_Grouped(2)_Reconciliation" xfId="269"/>
    <cellStyle name="_08_IBM_Centralised_FINAL_Interdiv Recon final_IBM_Grouped(2)_Reconciliation_1" xfId="270"/>
    <cellStyle name="_08_IBM_Centralised_FINAL_Interdiv Recon final_IBM_Grouped(2)_Reconciliation_2" xfId="271"/>
    <cellStyle name="_08_IBM_Centralised_FINAL_Interdiv Recon final_IBM_Grouped(2)_Reconciliation_3" xfId="272"/>
    <cellStyle name="_08_IBM_Centralised_FINAL_Interdiv Recon final_IBM_Grouped_USD" xfId="273"/>
    <cellStyle name="_08_IBM_Centralised_FINAL_Interdiv Recon final_IBM_Grouped_USD_Recon" xfId="274"/>
    <cellStyle name="_08_IBM_Centralised_FINAL_Interdiv Recon final_IBM_Grouped_USD_Recon W1" xfId="275"/>
    <cellStyle name="_08_IBM_Centralised_FINAL_Interdiv Recon final_IBM_Grouped_USD_Recon_1" xfId="276"/>
    <cellStyle name="_08_IBM_Centralised_FINAL_Interdiv Recon final_IBM_Grouped_USD_Recon_2" xfId="277"/>
    <cellStyle name="_08_IBM_Centralised_FINAL_Interdiv Recon final_IBM_Grouped_USD_Recon_3" xfId="278"/>
    <cellStyle name="_08_IBM_Centralised_FINAL_Interdiv Recon final_IBM_Grouped_USD_Reconciliation" xfId="279"/>
    <cellStyle name="_08_IBM_Centralised_FINAL_Interdiv Recon final_IBM_Grouped_USD_Reconciliation_1" xfId="280"/>
    <cellStyle name="_08_IBM_Centralised_FINAL_Interdiv Recon final_IBM_Grouped_USD_Reconciliation_2" xfId="281"/>
    <cellStyle name="_08_IBM_Centralised_FINAL_Interdiv Recon final_IBM_Grouped_USD_Reconciliation_3" xfId="282"/>
    <cellStyle name="_08_IBM_Centralised_FINAL_Interdiv Recon final_IBM_Grouped_ZAR" xfId="283"/>
    <cellStyle name="_08_IBM_Centralised_FINAL_Interdiv Recon final_IBM_Grouped_ZAR_Recon" xfId="284"/>
    <cellStyle name="_08_IBM_Centralised_FINAL_Interdiv Recon final_IBM_Grouped_ZAR_Recon W1" xfId="285"/>
    <cellStyle name="_08_IBM_Centralised_FINAL_Interdiv Recon final_IBM_Grouped_ZAR_Recon_1" xfId="286"/>
    <cellStyle name="_08_IBM_Centralised_FINAL_Interdiv Recon final_IBM_Grouped_ZAR_Recon_2" xfId="287"/>
    <cellStyle name="_08_IBM_Centralised_FINAL_Interdiv Recon final_IBM_Grouped_ZAR_Recon_3" xfId="288"/>
    <cellStyle name="_08_IBM_Centralised_FINAL_Interdiv Recon final_IBM_Grouped_ZAR_Reconciliation" xfId="289"/>
    <cellStyle name="_08_IBM_Centralised_FINAL_Interdiv Recon final_IBM_Grouped_ZAR_Reconciliation_1" xfId="290"/>
    <cellStyle name="_08_IBM_Centralised_FINAL_Interdiv Recon final_IBM_Grouped_ZAR_Reconciliation_2" xfId="291"/>
    <cellStyle name="_08_IBM_Centralised_FINAL_Interdiv Recon final_IBM_Grouped_ZAR_Reconciliation_3" xfId="292"/>
    <cellStyle name="_08_IBM_Centralised_FINAL_Interdiv Recon final_Liquidity and repricing" xfId="293"/>
    <cellStyle name="_08_IBM_Centralised_FINAL_Interdiv Recon final_Liquidity and repricing_IBM_Grouped(2)" xfId="294"/>
    <cellStyle name="_08_IBM_Centralised_FINAL_Interdiv Recon final_Liquidity and repricing_IBM_Grouped(2)_Recon" xfId="295"/>
    <cellStyle name="_08_IBM_Centralised_FINAL_Interdiv Recon final_Liquidity and repricing_IBM_Grouped(2)_Recon to Segmental Report" xfId="296"/>
    <cellStyle name="_08_IBM_Centralised_FINAL_Interdiv Recon final_Liquidity and repricing_IBM_Grouped(2)_Recon_1" xfId="297"/>
    <cellStyle name="_08_IBM_Centralised_FINAL_Interdiv Recon final_Liquidity and repricing_IBM_Grouped(2)_Recon_2" xfId="298"/>
    <cellStyle name="_08_IBM_Centralised_FINAL_Interdiv Recon final_Liquidity and repricing_IBM_Grouped(2)_Recon_3" xfId="299"/>
    <cellStyle name="_08_IBM_Centralised_FINAL_Interdiv Recon final_Liquidity and repricing_IBM_Grouped(2)_Recon_4" xfId="300"/>
    <cellStyle name="_08_IBM_Centralised_FINAL_Interdiv Recon final_Liquidity and repricing_IBM_Grouped(2)_Reconciliation" xfId="301"/>
    <cellStyle name="_08_IBM_Centralised_FINAL_Interdiv Recon final_Liquidity and repricing_IBM_Grouped(2)_Reconciliation_1" xfId="302"/>
    <cellStyle name="_08_IBM_Centralised_FINAL_Interdiv Recon final_Liquidity and repricing_IBM_Grouped(2)_Reconciliation_2" xfId="303"/>
    <cellStyle name="_08_IBM_Centralised_FINAL_Interdiv Recon final_Liquidity and repricing_IBM_Grouped(2)_Reconciliation_3" xfId="304"/>
    <cellStyle name="_08_IBM_Centralised_FINAL_Interdiv Recon final_Liquidity and repricing_Recon" xfId="305"/>
    <cellStyle name="_08_IBM_Centralised_FINAL_Interdiv Recon final_Liquidity and repricing_Recon W1" xfId="306"/>
    <cellStyle name="_08_IBM_Centralised_FINAL_Interdiv Recon final_Liquidity and repricing_Recon_1" xfId="307"/>
    <cellStyle name="_08_IBM_Centralised_FINAL_Interdiv Recon final_Liquidity and repricing_Recon_2" xfId="308"/>
    <cellStyle name="_08_IBM_Centralised_FINAL_Interdiv Recon final_Liquidity and repricing_Recon_3" xfId="309"/>
    <cellStyle name="_08_IBM_Centralised_FINAL_Interdiv Recon final_Liquidity and repricing_Reconciliation" xfId="310"/>
    <cellStyle name="_08_IBM_Centralised_FINAL_Interdiv Recon final_Liquidity and repricing_Reconciliation_1" xfId="311"/>
    <cellStyle name="_08_IBM_Centralised_FINAL_Interdiv Recon final_Liquidity and repricing_Reconciliation_2" xfId="312"/>
    <cellStyle name="_08_IBM_Centralised_FINAL_Interdiv Recon final_Liquidity and repricing_Reconciliation_3" xfId="313"/>
    <cellStyle name="_08_IBM_Centralised_FINAL_Interdiv Recon final_MUR position" xfId="314"/>
    <cellStyle name="_08_IBM_Centralised_FINAL_Interdiv Recon final_MUR position_1" xfId="315"/>
    <cellStyle name="_08_IBM_Centralised_FINAL_Interdiv Recon final_NOP 2010 01 31 USD BASED" xfId="316"/>
    <cellStyle name="_08_IBM_Centralised_FINAL_Interdiv Recon final_NOP 2010 01 31 USD BASED_Report Finance" xfId="317"/>
    <cellStyle name="_08_IBM_Centralised_FINAL_Interdiv Recon final_NOP 2010 02 28 USD BASED Final" xfId="318"/>
    <cellStyle name="_08_IBM_Centralised_FINAL_Interdiv Recon final_NOP 2010 02 28 USD BASED Final_Report Finance" xfId="319"/>
    <cellStyle name="_08_IBM_Centralised_FINAL_Interdiv Recon final_NOP 2010 03 31 USD BASEDrevised" xfId="320"/>
    <cellStyle name="_08_IBM_Centralised_FINAL_Interdiv Recon final_NOP 2010 03 31 USD BASEDrevised_Report Finance" xfId="321"/>
    <cellStyle name="_08_IBM_Centralised_FINAL_Interdiv Recon final_NOP 2010 04 30" xfId="322"/>
    <cellStyle name="_08_IBM_Centralised_FINAL_Interdiv Recon final_NOP 2010 04 30_Recon" xfId="323"/>
    <cellStyle name="_08_IBM_Centralised_FINAL_Interdiv Recon final_NOP 2010 04 30_Recon W1" xfId="324"/>
    <cellStyle name="_08_IBM_Centralised_FINAL_Interdiv Recon final_NOP 2010 04 30_Recon_1" xfId="325"/>
    <cellStyle name="_08_IBM_Centralised_FINAL_Interdiv Recon final_NOP 2010 04 30_Recon_2" xfId="326"/>
    <cellStyle name="_08_IBM_Centralised_FINAL_Interdiv Recon final_NOP 2010 04 30_Recon_3" xfId="327"/>
    <cellStyle name="_08_IBM_Centralised_FINAL_Interdiv Recon final_NOP 2010 04 30_Reconciliation" xfId="328"/>
    <cellStyle name="_08_IBM_Centralised_FINAL_Interdiv Recon final_NOP 2010 04 30_Reconciliation_1" xfId="329"/>
    <cellStyle name="_08_IBM_Centralised_FINAL_Interdiv Recon final_NOP 2010 04 30_Reconciliation_2" xfId="330"/>
    <cellStyle name="_08_IBM_Centralised_FINAL_Interdiv Recon final_NOP 2010 04 30_Reconciliation_3" xfId="331"/>
    <cellStyle name="_08_IBM_Centralised_FINAL_Interdiv Recon final_NOP 2010 04 30_Report Finance" xfId="332"/>
    <cellStyle name="_08_IBM_Centralised_FINAL_Interdiv Recon final_ORIGINAL NOP 2009 12 31 USD BASED" xfId="333"/>
    <cellStyle name="_08_IBM_Centralised_FINAL_Interdiv Recon final_ORIGINAL NOP 2009 12 31 USD BASED_Report Finance" xfId="334"/>
    <cellStyle name="_08_IBM_Centralised_FINAL_Interdiv Recon final_Recon" xfId="335"/>
    <cellStyle name="_08_IBM_Centralised_FINAL_Interdiv Recon final_Recon W1" xfId="336"/>
    <cellStyle name="_08_IBM_Centralised_FINAL_Interdiv Recon final_Recon_1" xfId="337"/>
    <cellStyle name="_08_IBM_Centralised_FINAL_Interdiv Recon final_Recon_2" xfId="338"/>
    <cellStyle name="_08_IBM_Centralised_FINAL_Interdiv Recon final_Recon_3" xfId="339"/>
    <cellStyle name="_08_IBM_Centralised_FINAL_Interdiv Recon final_Reconciliation" xfId="340"/>
    <cellStyle name="_08_IBM_Centralised_FINAL_Interdiv Recon final_Reconciliation_1" xfId="341"/>
    <cellStyle name="_08_IBM_Centralised_FINAL_Interdiv Recon final_Reconciliation_2" xfId="342"/>
    <cellStyle name="_08_IBM_Centralised_FINAL_Interdiv Recon final_Reconciliation_3" xfId="343"/>
    <cellStyle name="_08_IBM_Centralised_FINAL_Interdiv Recon final_Report Finance" xfId="344"/>
    <cellStyle name="_08_IBM_Centralised_FINAL_Interdiv Recon final_SC_Treasury_Other" xfId="345"/>
    <cellStyle name="_08_IBM_Centralised_FINAL_Interdiv Recon final_SC_Treasury_Other_Recon" xfId="346"/>
    <cellStyle name="_08_IBM_Centralised_FINAL_Interdiv Recon final_SC_Treasury_Other_Recon_1" xfId="347"/>
    <cellStyle name="_08_IBM_Centralised_FINAL_Interdiv Recon final_SC_Treasury_Other_Recon_2" xfId="348"/>
    <cellStyle name="_08_IBM_Centralised_FINAL_Interdiv Recon final_SC_Treasury_Other_Recon_3" xfId="349"/>
    <cellStyle name="_08_IBM_Centralised_FINAL_Interdiv Recon final_SC_Treasury_Other_Reconciliation" xfId="350"/>
    <cellStyle name="_08_IBM_Centralised_FINAL_Interdiv Recon final_SC_Treasury_Other_Reconciliation_1" xfId="351"/>
    <cellStyle name="_08_IBM_Centralised_FINAL_Interdiv Recon final_Sheet1" xfId="352"/>
    <cellStyle name="_08_IBM_Centralised_FINAL_Interdiv Recon final_Sheet1_1" xfId="353"/>
    <cellStyle name="_08_IBM_E.50.1 Arrears report as at 31.01.08" xfId="354"/>
    <cellStyle name="_08_IBM_E.50.1 Arrears report as at 31.01.08_(26) Oct-09 (AL)" xfId="355"/>
    <cellStyle name="_08_IBM_E.50.1 Arrears report as at 31.01.08_(26) Oct-09 (AL)_IBM_Grouped(2)" xfId="356"/>
    <cellStyle name="_08_IBM_E.50.1 Arrears report as at 31.01.08_(26) Oct-09 (AL)_IBM_Grouped(2)_Recon" xfId="357"/>
    <cellStyle name="_08_IBM_E.50.1 Arrears report as at 31.01.08_(26) Oct-09 (AL)_IBM_Grouped(2)_Recon to Segmental Report" xfId="358"/>
    <cellStyle name="_08_IBM_E.50.1 Arrears report as at 31.01.08_(26) Oct-09 (AL)_IBM_Grouped(2)_Recon_1" xfId="359"/>
    <cellStyle name="_08_IBM_E.50.1 Arrears report as at 31.01.08_(26) Oct-09 (AL)_IBM_Grouped(2)_Recon_2" xfId="360"/>
    <cellStyle name="_08_IBM_E.50.1 Arrears report as at 31.01.08_(26) Oct-09 (AL)_IBM_Grouped(2)_Recon_3" xfId="361"/>
    <cellStyle name="_08_IBM_E.50.1 Arrears report as at 31.01.08_(26) Oct-09 (AL)_IBM_Grouped(2)_Recon_4" xfId="362"/>
    <cellStyle name="_08_IBM_E.50.1 Arrears report as at 31.01.08_(26) Oct-09 (AL)_IBM_Grouped(2)_Reconciliation" xfId="363"/>
    <cellStyle name="_08_IBM_E.50.1 Arrears report as at 31.01.08_(26) Oct-09 (AL)_IBM_Grouped(2)_Reconciliation_1" xfId="364"/>
    <cellStyle name="_08_IBM_E.50.1 Arrears report as at 31.01.08_(26) Oct-09 (AL)_IBM_Grouped(2)_Reconciliation_2" xfId="365"/>
    <cellStyle name="_08_IBM_E.50.1 Arrears report as at 31.01.08_(26) Oct-09 (AL)_IBM_Grouped(2)_Reconciliation_3" xfId="366"/>
    <cellStyle name="_08_IBM_E.50.1 Arrears report as at 31.01.08_(26) Oct-09 (AL)_Recon" xfId="367"/>
    <cellStyle name="_08_IBM_E.50.1 Arrears report as at 31.01.08_(26) Oct-09 (AL)_Recon W1" xfId="368"/>
    <cellStyle name="_08_IBM_E.50.1 Arrears report as at 31.01.08_(26) Oct-09 (AL)_Recon_1" xfId="369"/>
    <cellStyle name="_08_IBM_E.50.1 Arrears report as at 31.01.08_(26) Oct-09 (AL)_Recon_2" xfId="370"/>
    <cellStyle name="_08_IBM_E.50.1 Arrears report as at 31.01.08_(26) Oct-09 (AL)_Recon_3" xfId="371"/>
    <cellStyle name="_08_IBM_E.50.1 Arrears report as at 31.01.08_(26) Oct-09 (AL)_Reconciliation" xfId="372"/>
    <cellStyle name="_08_IBM_E.50.1 Arrears report as at 31.01.08_(26) Oct-09 (AL)_Reconciliation_1" xfId="373"/>
    <cellStyle name="_08_IBM_E.50.1 Arrears report as at 31.01.08_(26) Oct-09 (AL)_Reconciliation_2" xfId="374"/>
    <cellStyle name="_08_IBM_E.50.1 Arrears report as at 31.01.08_(26) Oct-09 (AL)_Reconciliation_3" xfId="375"/>
    <cellStyle name="_08_IBM_E.50.1 Arrears report as at 31.01.08_(27) Nov-09 (AL)" xfId="376"/>
    <cellStyle name="_08_IBM_E.50.1 Arrears report as at 31.01.08_(27) Nov-09 (AL)_IBM_Grouped(2)" xfId="377"/>
    <cellStyle name="_08_IBM_E.50.1 Arrears report as at 31.01.08_(27) Nov-09 (AL)_IBM_Grouped(2)_Recon" xfId="378"/>
    <cellStyle name="_08_IBM_E.50.1 Arrears report as at 31.01.08_(27) Nov-09 (AL)_IBM_Grouped(2)_Recon to Segmental Report" xfId="379"/>
    <cellStyle name="_08_IBM_E.50.1 Arrears report as at 31.01.08_(27) Nov-09 (AL)_IBM_Grouped(2)_Recon_1" xfId="380"/>
    <cellStyle name="_08_IBM_E.50.1 Arrears report as at 31.01.08_(27) Nov-09 (AL)_IBM_Grouped(2)_Recon_2" xfId="381"/>
    <cellStyle name="_08_IBM_E.50.1 Arrears report as at 31.01.08_(27) Nov-09 (AL)_IBM_Grouped(2)_Recon_3" xfId="382"/>
    <cellStyle name="_08_IBM_E.50.1 Arrears report as at 31.01.08_(27) Nov-09 (AL)_IBM_Grouped(2)_Recon_4" xfId="383"/>
    <cellStyle name="_08_IBM_E.50.1 Arrears report as at 31.01.08_(27) Nov-09 (AL)_IBM_Grouped(2)_Reconciliation" xfId="384"/>
    <cellStyle name="_08_IBM_E.50.1 Arrears report as at 31.01.08_(27) Nov-09 (AL)_IBM_Grouped(2)_Reconciliation_1" xfId="385"/>
    <cellStyle name="_08_IBM_E.50.1 Arrears report as at 31.01.08_(27) Nov-09 (AL)_IBM_Grouped(2)_Reconciliation_2" xfId="386"/>
    <cellStyle name="_08_IBM_E.50.1 Arrears report as at 31.01.08_(27) Nov-09 (AL)_IBM_Grouped(2)_Reconciliation_3" xfId="387"/>
    <cellStyle name="_08_IBM_E.50.1 Arrears report as at 31.01.08_(27) Nov-09 (AL)_Recon" xfId="388"/>
    <cellStyle name="_08_IBM_E.50.1 Arrears report as at 31.01.08_(27) Nov-09 (AL)_Recon W1" xfId="389"/>
    <cellStyle name="_08_IBM_E.50.1 Arrears report as at 31.01.08_(27) Nov-09 (AL)_Recon_1" xfId="390"/>
    <cellStyle name="_08_IBM_E.50.1 Arrears report as at 31.01.08_(27) Nov-09 (AL)_Recon_2" xfId="391"/>
    <cellStyle name="_08_IBM_E.50.1 Arrears report as at 31.01.08_(27) Nov-09 (AL)_Recon_3" xfId="392"/>
    <cellStyle name="_08_IBM_E.50.1 Arrears report as at 31.01.08_(27) Nov-09 (AL)_Reconciliation" xfId="393"/>
    <cellStyle name="_08_IBM_E.50.1 Arrears report as at 31.01.08_(27) Nov-09 (AL)_Reconciliation_1" xfId="394"/>
    <cellStyle name="_08_IBM_E.50.1 Arrears report as at 31.01.08_(27) Nov-09 (AL)_Reconciliation_2" xfId="395"/>
    <cellStyle name="_08_IBM_E.50.1 Arrears report as at 31.01.08_(27) Nov-09 (AL)_Reconciliation_3" xfId="396"/>
    <cellStyle name="_08_IBM_E.50.1 Arrears report as at 31.01.08_31.12.09 Mauritius-USD based ledger - Final1" xfId="397"/>
    <cellStyle name="_08_IBM_E.50.1 Arrears report as at 31.01.08_Book1 (4)" xfId="398"/>
    <cellStyle name="_08_IBM_E.50.1 Arrears report as at 31.01.08_Book4" xfId="399"/>
    <cellStyle name="_08_IBM_E.50.1 Arrears report as at 31.01.08_Book4_Recon" xfId="400"/>
    <cellStyle name="_08_IBM_E.50.1 Arrears report as at 31.01.08_Book4_Recon W1" xfId="401"/>
    <cellStyle name="_08_IBM_E.50.1 Arrears report as at 31.01.08_Book4_Recon_1" xfId="402"/>
    <cellStyle name="_08_IBM_E.50.1 Arrears report as at 31.01.08_Book4_Recon_2" xfId="403"/>
    <cellStyle name="_08_IBM_E.50.1 Arrears report as at 31.01.08_Book4_Recon_3" xfId="404"/>
    <cellStyle name="_08_IBM_E.50.1 Arrears report as at 31.01.08_Book4_Reconciliation" xfId="405"/>
    <cellStyle name="_08_IBM_E.50.1 Arrears report as at 31.01.08_Book4_Reconciliation_1" xfId="406"/>
    <cellStyle name="_08_IBM_E.50.1 Arrears report as at 31.01.08_Book4_Reconciliation_2" xfId="407"/>
    <cellStyle name="_08_IBM_E.50.1 Arrears report as at 31.01.08_Book4_Reconciliation_3" xfId="408"/>
    <cellStyle name="_08_IBM_E.50.1 Arrears report as at 31.01.08_capital adequacy September 2009" xfId="409"/>
    <cellStyle name="_08_IBM_E.50.1 Arrears report as at 31.01.08_capital adequacy September 2009_IBM_Grouped(2)" xfId="410"/>
    <cellStyle name="_08_IBM_E.50.1 Arrears report as at 31.01.08_capital adequacy September 2009_IBM_Grouped(2)_Recon" xfId="411"/>
    <cellStyle name="_08_IBM_E.50.1 Arrears report as at 31.01.08_capital adequacy September 2009_IBM_Grouped(2)_Recon to Segmental Report" xfId="412"/>
    <cellStyle name="_08_IBM_E.50.1 Arrears report as at 31.01.08_capital adequacy September 2009_IBM_Grouped(2)_Recon_1" xfId="413"/>
    <cellStyle name="_08_IBM_E.50.1 Arrears report as at 31.01.08_capital adequacy September 2009_IBM_Grouped(2)_Recon_2" xfId="414"/>
    <cellStyle name="_08_IBM_E.50.1 Arrears report as at 31.01.08_capital adequacy September 2009_IBM_Grouped(2)_Recon_3" xfId="415"/>
    <cellStyle name="_08_IBM_E.50.1 Arrears report as at 31.01.08_capital adequacy September 2009_IBM_Grouped(2)_Recon_4" xfId="416"/>
    <cellStyle name="_08_IBM_E.50.1 Arrears report as at 31.01.08_capital adequacy September 2009_IBM_Grouped(2)_Reconciliation" xfId="417"/>
    <cellStyle name="_08_IBM_E.50.1 Arrears report as at 31.01.08_capital adequacy September 2009_IBM_Grouped(2)_Reconciliation_1" xfId="418"/>
    <cellStyle name="_08_IBM_E.50.1 Arrears report as at 31.01.08_capital adequacy September 2009_IBM_Grouped(2)_Reconciliation_2" xfId="419"/>
    <cellStyle name="_08_IBM_E.50.1 Arrears report as at 31.01.08_capital adequacy September 2009_IBM_Grouped(2)_Reconciliation_3" xfId="420"/>
    <cellStyle name="_08_IBM_E.50.1 Arrears report as at 31.01.08_capital adequacy September 2009_Recon" xfId="421"/>
    <cellStyle name="_08_IBM_E.50.1 Arrears report as at 31.01.08_capital adequacy September 2009_Recon W1" xfId="422"/>
    <cellStyle name="_08_IBM_E.50.1 Arrears report as at 31.01.08_capital adequacy September 2009_Recon_1" xfId="423"/>
    <cellStyle name="_08_IBM_E.50.1 Arrears report as at 31.01.08_capital adequacy September 2009_Recon_2" xfId="424"/>
    <cellStyle name="_08_IBM_E.50.1 Arrears report as at 31.01.08_capital adequacy September 2009_Recon_3" xfId="425"/>
    <cellStyle name="_08_IBM_E.50.1 Arrears report as at 31.01.08_capital adequacy September 2009_Reconciliation" xfId="426"/>
    <cellStyle name="_08_IBM_E.50.1 Arrears report as at 31.01.08_capital adequacy September 2009_Reconciliation_1" xfId="427"/>
    <cellStyle name="_08_IBM_E.50.1 Arrears report as at 31.01.08_capital adequacy September 2009_Reconciliation_2" xfId="428"/>
    <cellStyle name="_08_IBM_E.50.1 Arrears report as at 31.01.08_capital adequacy September 2009_Reconciliation_3" xfId="429"/>
    <cellStyle name="_08_IBM_E.50.1 Arrears report as at 31.01.08_Copy of Mauritius-USD based ledger" xfId="430"/>
    <cellStyle name="_08_IBM_E.50.1 Arrears report as at 31.01.08_Copy of Mauritius-USD based ledger_Recon" xfId="431"/>
    <cellStyle name="_08_IBM_E.50.1 Arrears report as at 31.01.08_Copy of Mauritius-USD based ledger_Recon W1" xfId="432"/>
    <cellStyle name="_08_IBM_E.50.1 Arrears report as at 31.01.08_Copy of Mauritius-USD based ledger_Recon_1" xfId="433"/>
    <cellStyle name="_08_IBM_E.50.1 Arrears report as at 31.01.08_Copy of Mauritius-USD based ledger_Recon_2" xfId="434"/>
    <cellStyle name="_08_IBM_E.50.1 Arrears report as at 31.01.08_Copy of Mauritius-USD based ledger_Recon_3" xfId="435"/>
    <cellStyle name="_08_IBM_E.50.1 Arrears report as at 31.01.08_Copy of Mauritius-USD based ledger_Reconciliation" xfId="436"/>
    <cellStyle name="_08_IBM_E.50.1 Arrears report as at 31.01.08_Copy of Mauritius-USD based ledger_Reconciliation_1" xfId="437"/>
    <cellStyle name="_08_IBM_E.50.1 Arrears report as at 31.01.08_Copy of Mauritius-USD based ledger_Reconciliation_2" xfId="438"/>
    <cellStyle name="_08_IBM_E.50.1 Arrears report as at 31.01.08_Copy of Mauritius-USD based ledger_Reconciliation_3" xfId="439"/>
    <cellStyle name="_08_IBM_E.50.1 Arrears report as at 31.01.08_Fixed Assets Register 11 Feb10" xfId="440"/>
    <cellStyle name="_08_IBM_E.50.1 Arrears report as at 31.01.08_Fixed Assets Register 11 Feb10_(19) Loan Feb-11(Feb-11 figures)" xfId="441"/>
    <cellStyle name="_08_IBM_E.50.1 Arrears report as at 31.01.08_Fixed Assets Register 12 Mar10.xls" xfId="442"/>
    <cellStyle name="_08_IBM_E.50.1 Arrears report as at 31.01.08_Fixed Assets Register 12 Mar10.xls_(19) Loan Feb-11(Feb-11 figures)" xfId="443"/>
    <cellStyle name="_08_IBM_E.50.1 Arrears report as at 31.01.08_IBM Input Sheet 31.03.2010 v0.4" xfId="444"/>
    <cellStyle name="_08_IBM_E.50.1 Arrears report as at 31.01.08_IBM Input Sheet 31.03.2010 v0.4_(19) Loan Feb-11(Feb-11 figures)" xfId="445"/>
    <cellStyle name="_08_IBM_E.50.1 Arrears report as at 31.01.08_IBM_Grouped(2)" xfId="446"/>
    <cellStyle name="_08_IBM_E.50.1 Arrears report as at 31.01.08_IBM_Grouped(2)_Recon" xfId="447"/>
    <cellStyle name="_08_IBM_E.50.1 Arrears report as at 31.01.08_IBM_Grouped(2)_Recon W1" xfId="448"/>
    <cellStyle name="_08_IBM_E.50.1 Arrears report as at 31.01.08_IBM_Grouped(2)_Recon_1" xfId="449"/>
    <cellStyle name="_08_IBM_E.50.1 Arrears report as at 31.01.08_IBM_Grouped(2)_Recon_2" xfId="450"/>
    <cellStyle name="_08_IBM_E.50.1 Arrears report as at 31.01.08_IBM_Grouped(2)_Recon_3" xfId="451"/>
    <cellStyle name="_08_IBM_E.50.1 Arrears report as at 31.01.08_IBM_Grouped(2)_Reconciliation" xfId="452"/>
    <cellStyle name="_08_IBM_E.50.1 Arrears report as at 31.01.08_IBM_Grouped(2)_Reconciliation_1" xfId="453"/>
    <cellStyle name="_08_IBM_E.50.1 Arrears report as at 31.01.08_IBM_Grouped(2)_Reconciliation_2" xfId="454"/>
    <cellStyle name="_08_IBM_E.50.1 Arrears report as at 31.01.08_IBM_Grouped(2)_Reconciliation_3" xfId="455"/>
    <cellStyle name="_08_IBM_E.50.1 Arrears report as at 31.01.08_IBM_Grouped_USD" xfId="456"/>
    <cellStyle name="_08_IBM_E.50.1 Arrears report as at 31.01.08_IBM_Grouped_USD_Recon" xfId="457"/>
    <cellStyle name="_08_IBM_E.50.1 Arrears report as at 31.01.08_IBM_Grouped_USD_Recon W1" xfId="458"/>
    <cellStyle name="_08_IBM_E.50.1 Arrears report as at 31.01.08_IBM_Grouped_USD_Recon_1" xfId="459"/>
    <cellStyle name="_08_IBM_E.50.1 Arrears report as at 31.01.08_IBM_Grouped_USD_Recon_2" xfId="460"/>
    <cellStyle name="_08_IBM_E.50.1 Arrears report as at 31.01.08_IBM_Grouped_USD_Recon_3" xfId="461"/>
    <cellStyle name="_08_IBM_E.50.1 Arrears report as at 31.01.08_IBM_Grouped_USD_Reconciliation" xfId="462"/>
    <cellStyle name="_08_IBM_E.50.1 Arrears report as at 31.01.08_IBM_Grouped_USD_Reconciliation_1" xfId="463"/>
    <cellStyle name="_08_IBM_E.50.1 Arrears report as at 31.01.08_IBM_Grouped_USD_Reconciliation_2" xfId="464"/>
    <cellStyle name="_08_IBM_E.50.1 Arrears report as at 31.01.08_IBM_Grouped_USD_Reconciliation_3" xfId="465"/>
    <cellStyle name="_08_IBM_E.50.1 Arrears report as at 31.01.08_IBM_Grouped_ZAR" xfId="466"/>
    <cellStyle name="_08_IBM_E.50.1 Arrears report as at 31.01.08_IBM_Grouped_ZAR_Recon" xfId="467"/>
    <cellStyle name="_08_IBM_E.50.1 Arrears report as at 31.01.08_IBM_Grouped_ZAR_Recon W1" xfId="468"/>
    <cellStyle name="_08_IBM_E.50.1 Arrears report as at 31.01.08_IBM_Grouped_ZAR_Recon_1" xfId="469"/>
    <cellStyle name="_08_IBM_E.50.1 Arrears report as at 31.01.08_IBM_Grouped_ZAR_Recon_2" xfId="470"/>
    <cellStyle name="_08_IBM_E.50.1 Arrears report as at 31.01.08_IBM_Grouped_ZAR_Recon_3" xfId="471"/>
    <cellStyle name="_08_IBM_E.50.1 Arrears report as at 31.01.08_IBM_Grouped_ZAR_Reconciliation" xfId="472"/>
    <cellStyle name="_08_IBM_E.50.1 Arrears report as at 31.01.08_IBM_Grouped_ZAR_Reconciliation_1" xfId="473"/>
    <cellStyle name="_08_IBM_E.50.1 Arrears report as at 31.01.08_IBM_Grouped_ZAR_Reconciliation_2" xfId="474"/>
    <cellStyle name="_08_IBM_E.50.1 Arrears report as at 31.01.08_IBM_Grouped_ZAR_Reconciliation_3" xfId="475"/>
    <cellStyle name="_08_IBM_E.50.1 Arrears report as at 31.01.08_Liquidity and repricing" xfId="476"/>
    <cellStyle name="_08_IBM_E.50.1 Arrears report as at 31.01.08_Liquidity and repricing_IBM_Grouped(2)" xfId="477"/>
    <cellStyle name="_08_IBM_E.50.1 Arrears report as at 31.01.08_Liquidity and repricing_IBM_Grouped(2)_Recon" xfId="478"/>
    <cellStyle name="_08_IBM_E.50.1 Arrears report as at 31.01.08_Liquidity and repricing_IBM_Grouped(2)_Recon to Segmental Report" xfId="479"/>
    <cellStyle name="_08_IBM_E.50.1 Arrears report as at 31.01.08_Liquidity and repricing_IBM_Grouped(2)_Recon_1" xfId="480"/>
    <cellStyle name="_08_IBM_E.50.1 Arrears report as at 31.01.08_Liquidity and repricing_IBM_Grouped(2)_Recon_2" xfId="481"/>
    <cellStyle name="_08_IBM_E.50.1 Arrears report as at 31.01.08_Liquidity and repricing_IBM_Grouped(2)_Recon_3" xfId="482"/>
    <cellStyle name="_08_IBM_E.50.1 Arrears report as at 31.01.08_Liquidity and repricing_IBM_Grouped(2)_Recon_4" xfId="483"/>
    <cellStyle name="_08_IBM_E.50.1 Arrears report as at 31.01.08_Liquidity and repricing_IBM_Grouped(2)_Reconciliation" xfId="484"/>
    <cellStyle name="_08_IBM_E.50.1 Arrears report as at 31.01.08_Liquidity and repricing_IBM_Grouped(2)_Reconciliation_1" xfId="485"/>
    <cellStyle name="_08_IBM_E.50.1 Arrears report as at 31.01.08_Liquidity and repricing_IBM_Grouped(2)_Reconciliation_2" xfId="486"/>
    <cellStyle name="_08_IBM_E.50.1 Arrears report as at 31.01.08_Liquidity and repricing_IBM_Grouped(2)_Reconciliation_3" xfId="487"/>
    <cellStyle name="_08_IBM_E.50.1 Arrears report as at 31.01.08_Liquidity and repricing_Recon" xfId="488"/>
    <cellStyle name="_08_IBM_E.50.1 Arrears report as at 31.01.08_Liquidity and repricing_Recon W1" xfId="489"/>
    <cellStyle name="_08_IBM_E.50.1 Arrears report as at 31.01.08_Liquidity and repricing_Recon_1" xfId="490"/>
    <cellStyle name="_08_IBM_E.50.1 Arrears report as at 31.01.08_Liquidity and repricing_Recon_2" xfId="491"/>
    <cellStyle name="_08_IBM_E.50.1 Arrears report as at 31.01.08_Liquidity and repricing_Recon_3" xfId="492"/>
    <cellStyle name="_08_IBM_E.50.1 Arrears report as at 31.01.08_Liquidity and repricing_Reconciliation" xfId="493"/>
    <cellStyle name="_08_IBM_E.50.1 Arrears report as at 31.01.08_Liquidity and repricing_Reconciliation_1" xfId="494"/>
    <cellStyle name="_08_IBM_E.50.1 Arrears report as at 31.01.08_Liquidity and repricing_Reconciliation_2" xfId="495"/>
    <cellStyle name="_08_IBM_E.50.1 Arrears report as at 31.01.08_Liquidity and repricing_Reconciliation_3" xfId="496"/>
    <cellStyle name="_08_IBM_E.50.1 Arrears report as at 31.01.08_MUR position" xfId="497"/>
    <cellStyle name="_08_IBM_E.50.1 Arrears report as at 31.01.08_NOP 2010 01 31 USD BASED" xfId="498"/>
    <cellStyle name="_08_IBM_E.50.1 Arrears report as at 31.01.08_NOP 2010 01 31 USD BASED_Report Finance" xfId="499"/>
    <cellStyle name="_08_IBM_E.50.1 Arrears report as at 31.01.08_NOP 2010 02 28 USD BASED Final" xfId="500"/>
    <cellStyle name="_08_IBM_E.50.1 Arrears report as at 31.01.08_NOP 2010 02 28 USD BASED Final_Report Finance" xfId="501"/>
    <cellStyle name="_08_IBM_E.50.1 Arrears report as at 31.01.08_NOP 2010 03 31 USD BASEDrevised" xfId="502"/>
    <cellStyle name="_08_IBM_E.50.1 Arrears report as at 31.01.08_NOP 2010 03 31 USD BASEDrevised_Report Finance" xfId="503"/>
    <cellStyle name="_08_IBM_E.50.1 Arrears report as at 31.01.08_NOP 2010 04 30" xfId="504"/>
    <cellStyle name="_08_IBM_E.50.1 Arrears report as at 31.01.08_NOP 2010 04 30_Recon" xfId="505"/>
    <cellStyle name="_08_IBM_E.50.1 Arrears report as at 31.01.08_NOP 2010 04 30_Recon W1" xfId="506"/>
    <cellStyle name="_08_IBM_E.50.1 Arrears report as at 31.01.08_NOP 2010 04 30_Recon_1" xfId="507"/>
    <cellStyle name="_08_IBM_E.50.1 Arrears report as at 31.01.08_NOP 2010 04 30_Recon_2" xfId="508"/>
    <cellStyle name="_08_IBM_E.50.1 Arrears report as at 31.01.08_NOP 2010 04 30_Recon_3" xfId="509"/>
    <cellStyle name="_08_IBM_E.50.1 Arrears report as at 31.01.08_NOP 2010 04 30_Reconciliation" xfId="510"/>
    <cellStyle name="_08_IBM_E.50.1 Arrears report as at 31.01.08_NOP 2010 04 30_Reconciliation_1" xfId="511"/>
    <cellStyle name="_08_IBM_E.50.1 Arrears report as at 31.01.08_NOP 2010 04 30_Reconciliation_2" xfId="512"/>
    <cellStyle name="_08_IBM_E.50.1 Arrears report as at 31.01.08_NOP 2010 04 30_Reconciliation_3" xfId="513"/>
    <cellStyle name="_08_IBM_E.50.1 Arrears report as at 31.01.08_NOP 2010 04 30_Report Finance" xfId="514"/>
    <cellStyle name="_08_IBM_E.50.1 Arrears report as at 31.01.08_ORIGINAL NOP 2009 12 31 USD BASED" xfId="515"/>
    <cellStyle name="_08_IBM_E.50.1 Arrears report as at 31.01.08_ORIGINAL NOP 2009 12 31 USD BASED_Report Finance" xfId="516"/>
    <cellStyle name="_08_IBM_E.50.1 Arrears report as at 31.01.08_Recon" xfId="517"/>
    <cellStyle name="_08_IBM_E.50.1 Arrears report as at 31.01.08_Recon W1" xfId="518"/>
    <cellStyle name="_08_IBM_E.50.1 Arrears report as at 31.01.08_Recon_1" xfId="519"/>
    <cellStyle name="_08_IBM_E.50.1 Arrears report as at 31.01.08_Recon_2" xfId="520"/>
    <cellStyle name="_08_IBM_E.50.1 Arrears report as at 31.01.08_Recon_3" xfId="521"/>
    <cellStyle name="_08_IBM_E.50.1 Arrears report as at 31.01.08_Reconciliation" xfId="522"/>
    <cellStyle name="_08_IBM_E.50.1 Arrears report as at 31.01.08_Reconciliation_1" xfId="523"/>
    <cellStyle name="_08_IBM_E.50.1 Arrears report as at 31.01.08_Reconciliation_2" xfId="524"/>
    <cellStyle name="_08_IBM_E.50.1 Arrears report as at 31.01.08_Reconciliation_3" xfId="525"/>
    <cellStyle name="_08_IBM_E.50.1 Arrears report as at 31.01.08_Report Finance" xfId="526"/>
    <cellStyle name="_08_IBM_E.50.1 Arrears report as at 31.01.08_SC_Treasury_Other" xfId="527"/>
    <cellStyle name="_08_IBM_E.50.1 Arrears report as at 31.01.08_SC_Treasury_Other_Recon" xfId="528"/>
    <cellStyle name="_08_IBM_E.50.1 Arrears report as at 31.01.08_SC_Treasury_Other_Recon_1" xfId="529"/>
    <cellStyle name="_08_IBM_E.50.1 Arrears report as at 31.01.08_SC_Treasury_Other_Recon_2" xfId="530"/>
    <cellStyle name="_08_IBM_E.50.1 Arrears report as at 31.01.08_SC_Treasury_Other_Recon_3" xfId="531"/>
    <cellStyle name="_08_IBM_E.50.1 Arrears report as at 31.01.08_SC_Treasury_Other_Reconciliation" xfId="532"/>
    <cellStyle name="_08_IBM_E.50.1 Arrears report as at 31.01.08_SC_Treasury_Other_Reconciliation_1" xfId="533"/>
    <cellStyle name="_08_IBM_E.50.1 Arrears report as at 31.01.08_Sheet1" xfId="534"/>
    <cellStyle name="_08_IBM_E.50.1 Arrears report as at 31.01.08_Sheet1_1" xfId="535"/>
    <cellStyle name="_08_IBM_E.51 Credit Impairment testing-Robert" xfId="536"/>
    <cellStyle name="_08_IBM_E.51 Credit Impairment testing-Robert_(26) Oct-09 (AL)" xfId="537"/>
    <cellStyle name="_08_IBM_E.51 Credit Impairment testing-Robert_(26) Oct-09 (AL)_IBM_Grouped(2)" xfId="538"/>
    <cellStyle name="_08_IBM_E.51 Credit Impairment testing-Robert_(26) Oct-09 (AL)_IBM_Grouped(2)_Recon" xfId="539"/>
    <cellStyle name="_08_IBM_E.51 Credit Impairment testing-Robert_(26) Oct-09 (AL)_IBM_Grouped(2)_Recon to Segmental Report" xfId="540"/>
    <cellStyle name="_08_IBM_E.51 Credit Impairment testing-Robert_(26) Oct-09 (AL)_IBM_Grouped(2)_Recon_1" xfId="541"/>
    <cellStyle name="_08_IBM_E.51 Credit Impairment testing-Robert_(26) Oct-09 (AL)_IBM_Grouped(2)_Recon_2" xfId="542"/>
    <cellStyle name="_08_IBM_E.51 Credit Impairment testing-Robert_(26) Oct-09 (AL)_IBM_Grouped(2)_Recon_3" xfId="543"/>
    <cellStyle name="_08_IBM_E.51 Credit Impairment testing-Robert_(26) Oct-09 (AL)_IBM_Grouped(2)_Recon_4" xfId="544"/>
    <cellStyle name="_08_IBM_E.51 Credit Impairment testing-Robert_(26) Oct-09 (AL)_IBM_Grouped(2)_Reconciliation" xfId="545"/>
    <cellStyle name="_08_IBM_E.51 Credit Impairment testing-Robert_(26) Oct-09 (AL)_IBM_Grouped(2)_Reconciliation_1" xfId="546"/>
    <cellStyle name="_08_IBM_E.51 Credit Impairment testing-Robert_(26) Oct-09 (AL)_IBM_Grouped(2)_Reconciliation_2" xfId="547"/>
    <cellStyle name="_08_IBM_E.51 Credit Impairment testing-Robert_(26) Oct-09 (AL)_IBM_Grouped(2)_Reconciliation_3" xfId="548"/>
    <cellStyle name="_08_IBM_E.51 Credit Impairment testing-Robert_(26) Oct-09 (AL)_Recon" xfId="549"/>
    <cellStyle name="_08_IBM_E.51 Credit Impairment testing-Robert_(26) Oct-09 (AL)_Recon W1" xfId="550"/>
    <cellStyle name="_08_IBM_E.51 Credit Impairment testing-Robert_(26) Oct-09 (AL)_Recon_1" xfId="551"/>
    <cellStyle name="_08_IBM_E.51 Credit Impairment testing-Robert_(26) Oct-09 (AL)_Recon_2" xfId="552"/>
    <cellStyle name="_08_IBM_E.51 Credit Impairment testing-Robert_(26) Oct-09 (AL)_Recon_3" xfId="553"/>
    <cellStyle name="_08_IBM_E.51 Credit Impairment testing-Robert_(26) Oct-09 (AL)_Reconciliation" xfId="554"/>
    <cellStyle name="_08_IBM_E.51 Credit Impairment testing-Robert_(26) Oct-09 (AL)_Reconciliation_1" xfId="555"/>
    <cellStyle name="_08_IBM_E.51 Credit Impairment testing-Robert_(26) Oct-09 (AL)_Reconciliation_2" xfId="556"/>
    <cellStyle name="_08_IBM_E.51 Credit Impairment testing-Robert_(26) Oct-09 (AL)_Reconciliation_3" xfId="557"/>
    <cellStyle name="_08_IBM_E.51 Credit Impairment testing-Robert_(27) Nov-09 (AL)" xfId="558"/>
    <cellStyle name="_08_IBM_E.51 Credit Impairment testing-Robert_(27) Nov-09 (AL)_IBM_Grouped(2)" xfId="559"/>
    <cellStyle name="_08_IBM_E.51 Credit Impairment testing-Robert_(27) Nov-09 (AL)_IBM_Grouped(2)_Recon" xfId="560"/>
    <cellStyle name="_08_IBM_E.51 Credit Impairment testing-Robert_(27) Nov-09 (AL)_IBM_Grouped(2)_Recon to Segmental Report" xfId="561"/>
    <cellStyle name="_08_IBM_E.51 Credit Impairment testing-Robert_(27) Nov-09 (AL)_IBM_Grouped(2)_Recon_1" xfId="562"/>
    <cellStyle name="_08_IBM_E.51 Credit Impairment testing-Robert_(27) Nov-09 (AL)_IBM_Grouped(2)_Recon_2" xfId="563"/>
    <cellStyle name="_08_IBM_E.51 Credit Impairment testing-Robert_(27) Nov-09 (AL)_IBM_Grouped(2)_Recon_3" xfId="564"/>
    <cellStyle name="_08_IBM_E.51 Credit Impairment testing-Robert_(27) Nov-09 (AL)_IBM_Grouped(2)_Recon_4" xfId="565"/>
    <cellStyle name="_08_IBM_E.51 Credit Impairment testing-Robert_(27) Nov-09 (AL)_IBM_Grouped(2)_Reconciliation" xfId="566"/>
    <cellStyle name="_08_IBM_E.51 Credit Impairment testing-Robert_(27) Nov-09 (AL)_IBM_Grouped(2)_Reconciliation_1" xfId="567"/>
    <cellStyle name="_08_IBM_E.51 Credit Impairment testing-Robert_(27) Nov-09 (AL)_IBM_Grouped(2)_Reconciliation_2" xfId="568"/>
    <cellStyle name="_08_IBM_E.51 Credit Impairment testing-Robert_(27) Nov-09 (AL)_IBM_Grouped(2)_Reconciliation_3" xfId="569"/>
    <cellStyle name="_08_IBM_E.51 Credit Impairment testing-Robert_(27) Nov-09 (AL)_Recon" xfId="570"/>
    <cellStyle name="_08_IBM_E.51 Credit Impairment testing-Robert_(27) Nov-09 (AL)_Recon W1" xfId="571"/>
    <cellStyle name="_08_IBM_E.51 Credit Impairment testing-Robert_(27) Nov-09 (AL)_Recon_1" xfId="572"/>
    <cellStyle name="_08_IBM_E.51 Credit Impairment testing-Robert_(27) Nov-09 (AL)_Recon_2" xfId="573"/>
    <cellStyle name="_08_IBM_E.51 Credit Impairment testing-Robert_(27) Nov-09 (AL)_Recon_3" xfId="574"/>
    <cellStyle name="_08_IBM_E.51 Credit Impairment testing-Robert_(27) Nov-09 (AL)_Reconciliation" xfId="575"/>
    <cellStyle name="_08_IBM_E.51 Credit Impairment testing-Robert_(27) Nov-09 (AL)_Reconciliation_1" xfId="576"/>
    <cellStyle name="_08_IBM_E.51 Credit Impairment testing-Robert_(27) Nov-09 (AL)_Reconciliation_2" xfId="577"/>
    <cellStyle name="_08_IBM_E.51 Credit Impairment testing-Robert_(27) Nov-09 (AL)_Reconciliation_3" xfId="578"/>
    <cellStyle name="_08_IBM_E.51 Credit Impairment testing-Robert_31.12.09 Mauritius-USD based ledger - Final1" xfId="579"/>
    <cellStyle name="_08_IBM_E.51 Credit Impairment testing-Robert_Book1 (4)" xfId="580"/>
    <cellStyle name="_08_IBM_E.51 Credit Impairment testing-Robert_Book4" xfId="581"/>
    <cellStyle name="_08_IBM_E.51 Credit Impairment testing-Robert_Book4_Recon" xfId="582"/>
    <cellStyle name="_08_IBM_E.51 Credit Impairment testing-Robert_Book4_Recon W1" xfId="583"/>
    <cellStyle name="_08_IBM_E.51 Credit Impairment testing-Robert_Book4_Recon_1" xfId="584"/>
    <cellStyle name="_08_IBM_E.51 Credit Impairment testing-Robert_Book4_Recon_2" xfId="585"/>
    <cellStyle name="_08_IBM_E.51 Credit Impairment testing-Robert_Book4_Recon_3" xfId="586"/>
    <cellStyle name="_08_IBM_E.51 Credit Impairment testing-Robert_Book4_Reconciliation" xfId="587"/>
    <cellStyle name="_08_IBM_E.51 Credit Impairment testing-Robert_Book4_Reconciliation_1" xfId="588"/>
    <cellStyle name="_08_IBM_E.51 Credit Impairment testing-Robert_Book4_Reconciliation_2" xfId="589"/>
    <cellStyle name="_08_IBM_E.51 Credit Impairment testing-Robert_Book4_Reconciliation_3" xfId="590"/>
    <cellStyle name="_08_IBM_E.51 Credit Impairment testing-Robert_capital adequacy September 2009" xfId="591"/>
    <cellStyle name="_08_IBM_E.51 Credit Impairment testing-Robert_capital adequacy September 2009_IBM_Grouped(2)" xfId="592"/>
    <cellStyle name="_08_IBM_E.51 Credit Impairment testing-Robert_capital adequacy September 2009_IBM_Grouped(2)_Recon" xfId="593"/>
    <cellStyle name="_08_IBM_E.51 Credit Impairment testing-Robert_capital adequacy September 2009_IBM_Grouped(2)_Recon to Segmental Report" xfId="594"/>
    <cellStyle name="_08_IBM_E.51 Credit Impairment testing-Robert_capital adequacy September 2009_IBM_Grouped(2)_Recon_1" xfId="595"/>
    <cellStyle name="_08_IBM_E.51 Credit Impairment testing-Robert_capital adequacy September 2009_IBM_Grouped(2)_Recon_2" xfId="596"/>
    <cellStyle name="_08_IBM_E.51 Credit Impairment testing-Robert_capital adequacy September 2009_IBM_Grouped(2)_Recon_3" xfId="597"/>
    <cellStyle name="_08_IBM_E.51 Credit Impairment testing-Robert_capital adequacy September 2009_IBM_Grouped(2)_Recon_4" xfId="598"/>
    <cellStyle name="_08_IBM_E.51 Credit Impairment testing-Robert_capital adequacy September 2009_IBM_Grouped(2)_Reconciliation" xfId="599"/>
    <cellStyle name="_08_IBM_E.51 Credit Impairment testing-Robert_capital adequacy September 2009_IBM_Grouped(2)_Reconciliation_1" xfId="600"/>
    <cellStyle name="_08_IBM_E.51 Credit Impairment testing-Robert_capital adequacy September 2009_IBM_Grouped(2)_Reconciliation_2" xfId="601"/>
    <cellStyle name="_08_IBM_E.51 Credit Impairment testing-Robert_capital adequacy September 2009_IBM_Grouped(2)_Reconciliation_3" xfId="602"/>
    <cellStyle name="_08_IBM_E.51 Credit Impairment testing-Robert_capital adequacy September 2009_Recon" xfId="603"/>
    <cellStyle name="_08_IBM_E.51 Credit Impairment testing-Robert_capital adequacy September 2009_Recon W1" xfId="604"/>
    <cellStyle name="_08_IBM_E.51 Credit Impairment testing-Robert_capital adequacy September 2009_Recon_1" xfId="605"/>
    <cellStyle name="_08_IBM_E.51 Credit Impairment testing-Robert_capital adequacy September 2009_Recon_2" xfId="606"/>
    <cellStyle name="_08_IBM_E.51 Credit Impairment testing-Robert_capital adequacy September 2009_Recon_3" xfId="607"/>
    <cellStyle name="_08_IBM_E.51 Credit Impairment testing-Robert_capital adequacy September 2009_Reconciliation" xfId="608"/>
    <cellStyle name="_08_IBM_E.51 Credit Impairment testing-Robert_capital adequacy September 2009_Reconciliation_1" xfId="609"/>
    <cellStyle name="_08_IBM_E.51 Credit Impairment testing-Robert_capital adequacy September 2009_Reconciliation_2" xfId="610"/>
    <cellStyle name="_08_IBM_E.51 Credit Impairment testing-Robert_capital adequacy September 2009_Reconciliation_3" xfId="611"/>
    <cellStyle name="_08_IBM_E.51 Credit Impairment testing-Robert_Copy of Mauritius-USD based ledger" xfId="612"/>
    <cellStyle name="_08_IBM_E.51 Credit Impairment testing-Robert_Copy of Mauritius-USD based ledger_Recon" xfId="613"/>
    <cellStyle name="_08_IBM_E.51 Credit Impairment testing-Robert_Copy of Mauritius-USD based ledger_Recon W1" xfId="614"/>
    <cellStyle name="_08_IBM_E.51 Credit Impairment testing-Robert_Copy of Mauritius-USD based ledger_Recon_1" xfId="615"/>
    <cellStyle name="_08_IBM_E.51 Credit Impairment testing-Robert_Copy of Mauritius-USD based ledger_Recon_2" xfId="616"/>
    <cellStyle name="_08_IBM_E.51 Credit Impairment testing-Robert_Copy of Mauritius-USD based ledger_Recon_3" xfId="617"/>
    <cellStyle name="_08_IBM_E.51 Credit Impairment testing-Robert_Copy of Mauritius-USD based ledger_Reconciliation" xfId="618"/>
    <cellStyle name="_08_IBM_E.51 Credit Impairment testing-Robert_Copy of Mauritius-USD based ledger_Reconciliation_1" xfId="619"/>
    <cellStyle name="_08_IBM_E.51 Credit Impairment testing-Robert_Copy of Mauritius-USD based ledger_Reconciliation_2" xfId="620"/>
    <cellStyle name="_08_IBM_E.51 Credit Impairment testing-Robert_Copy of Mauritius-USD based ledger_Reconciliation_3" xfId="621"/>
    <cellStyle name="_08_IBM_E.51 Credit Impairment testing-Robert_Fixed Assets Register 11 Feb10" xfId="622"/>
    <cellStyle name="_08_IBM_E.51 Credit Impairment testing-Robert_Fixed Assets Register 11 Feb10_(19) Loan Feb-11(Feb-11 figures)" xfId="623"/>
    <cellStyle name="_08_IBM_E.51 Credit Impairment testing-Robert_Fixed Assets Register 12 Mar10.xls" xfId="624"/>
    <cellStyle name="_08_IBM_E.51 Credit Impairment testing-Robert_Fixed Assets Register 12 Mar10.xls_(19) Loan Feb-11(Feb-11 figures)" xfId="625"/>
    <cellStyle name="_08_IBM_E.51 Credit Impairment testing-Robert_IBM Input Sheet 31.03.2010 v0.4" xfId="626"/>
    <cellStyle name="_08_IBM_E.51 Credit Impairment testing-Robert_IBM Input Sheet 31.03.2010 v0.4_(19) Loan Feb-11(Feb-11 figures)" xfId="627"/>
    <cellStyle name="_08_IBM_E.51 Credit Impairment testing-Robert_IBM_Grouped(2)" xfId="628"/>
    <cellStyle name="_08_IBM_E.51 Credit Impairment testing-Robert_IBM_Grouped(2)_Recon" xfId="629"/>
    <cellStyle name="_08_IBM_E.51 Credit Impairment testing-Robert_IBM_Grouped(2)_Recon W1" xfId="630"/>
    <cellStyle name="_08_IBM_E.51 Credit Impairment testing-Robert_IBM_Grouped(2)_Recon_1" xfId="631"/>
    <cellStyle name="_08_IBM_E.51 Credit Impairment testing-Robert_IBM_Grouped(2)_Recon_2" xfId="632"/>
    <cellStyle name="_08_IBM_E.51 Credit Impairment testing-Robert_IBM_Grouped(2)_Recon_3" xfId="633"/>
    <cellStyle name="_08_IBM_E.51 Credit Impairment testing-Robert_IBM_Grouped(2)_Reconciliation" xfId="634"/>
    <cellStyle name="_08_IBM_E.51 Credit Impairment testing-Robert_IBM_Grouped(2)_Reconciliation_1" xfId="635"/>
    <cellStyle name="_08_IBM_E.51 Credit Impairment testing-Robert_IBM_Grouped(2)_Reconciliation_2" xfId="636"/>
    <cellStyle name="_08_IBM_E.51 Credit Impairment testing-Robert_IBM_Grouped(2)_Reconciliation_3" xfId="637"/>
    <cellStyle name="_08_IBM_E.51 Credit Impairment testing-Robert_IBM_Grouped_USD" xfId="638"/>
    <cellStyle name="_08_IBM_E.51 Credit Impairment testing-Robert_IBM_Grouped_USD_Recon" xfId="639"/>
    <cellStyle name="_08_IBM_E.51 Credit Impairment testing-Robert_IBM_Grouped_USD_Recon W1" xfId="640"/>
    <cellStyle name="_08_IBM_E.51 Credit Impairment testing-Robert_IBM_Grouped_USD_Recon_1" xfId="641"/>
    <cellStyle name="_08_IBM_E.51 Credit Impairment testing-Robert_IBM_Grouped_USD_Recon_2" xfId="642"/>
    <cellStyle name="_08_IBM_E.51 Credit Impairment testing-Robert_IBM_Grouped_USD_Recon_3" xfId="643"/>
    <cellStyle name="_08_IBM_E.51 Credit Impairment testing-Robert_IBM_Grouped_USD_Reconciliation" xfId="644"/>
    <cellStyle name="_08_IBM_E.51 Credit Impairment testing-Robert_IBM_Grouped_USD_Reconciliation_1" xfId="645"/>
    <cellStyle name="_08_IBM_E.51 Credit Impairment testing-Robert_IBM_Grouped_USD_Reconciliation_2" xfId="646"/>
    <cellStyle name="_08_IBM_E.51 Credit Impairment testing-Robert_IBM_Grouped_USD_Reconciliation_3" xfId="647"/>
    <cellStyle name="_08_IBM_E.51 Credit Impairment testing-Robert_IBM_Grouped_ZAR" xfId="648"/>
    <cellStyle name="_08_IBM_E.51 Credit Impairment testing-Robert_IBM_Grouped_ZAR_Recon" xfId="649"/>
    <cellStyle name="_08_IBM_E.51 Credit Impairment testing-Robert_IBM_Grouped_ZAR_Recon W1" xfId="650"/>
    <cellStyle name="_08_IBM_E.51 Credit Impairment testing-Robert_IBM_Grouped_ZAR_Recon_1" xfId="651"/>
    <cellStyle name="_08_IBM_E.51 Credit Impairment testing-Robert_IBM_Grouped_ZAR_Recon_2" xfId="652"/>
    <cellStyle name="_08_IBM_E.51 Credit Impairment testing-Robert_IBM_Grouped_ZAR_Recon_3" xfId="653"/>
    <cellStyle name="_08_IBM_E.51 Credit Impairment testing-Robert_IBM_Grouped_ZAR_Reconciliation" xfId="654"/>
    <cellStyle name="_08_IBM_E.51 Credit Impairment testing-Robert_IBM_Grouped_ZAR_Reconciliation_1" xfId="655"/>
    <cellStyle name="_08_IBM_E.51 Credit Impairment testing-Robert_IBM_Grouped_ZAR_Reconciliation_2" xfId="656"/>
    <cellStyle name="_08_IBM_E.51 Credit Impairment testing-Robert_IBM_Grouped_ZAR_Reconciliation_3" xfId="657"/>
    <cellStyle name="_08_IBM_E.51 Credit Impairment testing-Robert_Liquidity and repricing" xfId="658"/>
    <cellStyle name="_08_IBM_E.51 Credit Impairment testing-Robert_Liquidity and repricing_IBM_Grouped(2)" xfId="659"/>
    <cellStyle name="_08_IBM_E.51 Credit Impairment testing-Robert_Liquidity and repricing_IBM_Grouped(2)_Recon" xfId="660"/>
    <cellStyle name="_08_IBM_E.51 Credit Impairment testing-Robert_Liquidity and repricing_IBM_Grouped(2)_Recon to Segmental Report" xfId="661"/>
    <cellStyle name="_08_IBM_E.51 Credit Impairment testing-Robert_Liquidity and repricing_IBM_Grouped(2)_Recon_1" xfId="662"/>
    <cellStyle name="_08_IBM_E.51 Credit Impairment testing-Robert_Liquidity and repricing_IBM_Grouped(2)_Recon_2" xfId="663"/>
    <cellStyle name="_08_IBM_E.51 Credit Impairment testing-Robert_Liquidity and repricing_IBM_Grouped(2)_Recon_3" xfId="664"/>
    <cellStyle name="_08_IBM_E.51 Credit Impairment testing-Robert_Liquidity and repricing_IBM_Grouped(2)_Recon_4" xfId="665"/>
    <cellStyle name="_08_IBM_E.51 Credit Impairment testing-Robert_Liquidity and repricing_IBM_Grouped(2)_Reconciliation" xfId="666"/>
    <cellStyle name="_08_IBM_E.51 Credit Impairment testing-Robert_Liquidity and repricing_IBM_Grouped(2)_Reconciliation_1" xfId="667"/>
    <cellStyle name="_08_IBM_E.51 Credit Impairment testing-Robert_Liquidity and repricing_IBM_Grouped(2)_Reconciliation_2" xfId="668"/>
    <cellStyle name="_08_IBM_E.51 Credit Impairment testing-Robert_Liquidity and repricing_IBM_Grouped(2)_Reconciliation_3" xfId="669"/>
    <cellStyle name="_08_IBM_E.51 Credit Impairment testing-Robert_Liquidity and repricing_Recon" xfId="670"/>
    <cellStyle name="_08_IBM_E.51 Credit Impairment testing-Robert_Liquidity and repricing_Recon W1" xfId="671"/>
    <cellStyle name="_08_IBM_E.51 Credit Impairment testing-Robert_Liquidity and repricing_Recon_1" xfId="672"/>
    <cellStyle name="_08_IBM_E.51 Credit Impairment testing-Robert_Liquidity and repricing_Recon_2" xfId="673"/>
    <cellStyle name="_08_IBM_E.51 Credit Impairment testing-Robert_Liquidity and repricing_Recon_3" xfId="674"/>
    <cellStyle name="_08_IBM_E.51 Credit Impairment testing-Robert_Liquidity and repricing_Reconciliation" xfId="675"/>
    <cellStyle name="_08_IBM_E.51 Credit Impairment testing-Robert_Liquidity and repricing_Reconciliation_1" xfId="676"/>
    <cellStyle name="_08_IBM_E.51 Credit Impairment testing-Robert_Liquidity and repricing_Reconciliation_2" xfId="677"/>
    <cellStyle name="_08_IBM_E.51 Credit Impairment testing-Robert_Liquidity and repricing_Reconciliation_3" xfId="678"/>
    <cellStyle name="_08_IBM_E.51 Credit Impairment testing-Robert_MUR position" xfId="679"/>
    <cellStyle name="_08_IBM_E.51 Credit Impairment testing-Robert_NOP 2010 01 31 USD BASED" xfId="680"/>
    <cellStyle name="_08_IBM_E.51 Credit Impairment testing-Robert_NOP 2010 01 31 USD BASED_Report Finance" xfId="681"/>
    <cellStyle name="_08_IBM_E.51 Credit Impairment testing-Robert_NOP 2010 02 28 USD BASED Final" xfId="682"/>
    <cellStyle name="_08_IBM_E.51 Credit Impairment testing-Robert_NOP 2010 02 28 USD BASED Final_Report Finance" xfId="683"/>
    <cellStyle name="_08_IBM_E.51 Credit Impairment testing-Robert_NOP 2010 03 31 USD BASEDrevised" xfId="684"/>
    <cellStyle name="_08_IBM_E.51 Credit Impairment testing-Robert_NOP 2010 03 31 USD BASEDrevised_Report Finance" xfId="685"/>
    <cellStyle name="_08_IBM_E.51 Credit Impairment testing-Robert_NOP 2010 04 30" xfId="686"/>
    <cellStyle name="_08_IBM_E.51 Credit Impairment testing-Robert_NOP 2010 04 30_Recon" xfId="687"/>
    <cellStyle name="_08_IBM_E.51 Credit Impairment testing-Robert_NOP 2010 04 30_Recon W1" xfId="688"/>
    <cellStyle name="_08_IBM_E.51 Credit Impairment testing-Robert_NOP 2010 04 30_Recon_1" xfId="689"/>
    <cellStyle name="_08_IBM_E.51 Credit Impairment testing-Robert_NOP 2010 04 30_Recon_2" xfId="690"/>
    <cellStyle name="_08_IBM_E.51 Credit Impairment testing-Robert_NOP 2010 04 30_Recon_3" xfId="691"/>
    <cellStyle name="_08_IBM_E.51 Credit Impairment testing-Robert_NOP 2010 04 30_Reconciliation" xfId="692"/>
    <cellStyle name="_08_IBM_E.51 Credit Impairment testing-Robert_NOP 2010 04 30_Reconciliation_1" xfId="693"/>
    <cellStyle name="_08_IBM_E.51 Credit Impairment testing-Robert_NOP 2010 04 30_Reconciliation_2" xfId="694"/>
    <cellStyle name="_08_IBM_E.51 Credit Impairment testing-Robert_NOP 2010 04 30_Reconciliation_3" xfId="695"/>
    <cellStyle name="_08_IBM_E.51 Credit Impairment testing-Robert_NOP 2010 04 30_Report Finance" xfId="696"/>
    <cellStyle name="_08_IBM_E.51 Credit Impairment testing-Robert_ORIGINAL NOP 2009 12 31 USD BASED" xfId="697"/>
    <cellStyle name="_08_IBM_E.51 Credit Impairment testing-Robert_ORIGINAL NOP 2009 12 31 USD BASED_Report Finance" xfId="698"/>
    <cellStyle name="_08_IBM_E.51 Credit Impairment testing-Robert_Recon" xfId="699"/>
    <cellStyle name="_08_IBM_E.51 Credit Impairment testing-Robert_Recon W1" xfId="700"/>
    <cellStyle name="_08_IBM_E.51 Credit Impairment testing-Robert_Recon_1" xfId="701"/>
    <cellStyle name="_08_IBM_E.51 Credit Impairment testing-Robert_Recon_2" xfId="702"/>
    <cellStyle name="_08_IBM_E.51 Credit Impairment testing-Robert_Recon_3" xfId="703"/>
    <cellStyle name="_08_IBM_E.51 Credit Impairment testing-Robert_Reconciliation" xfId="704"/>
    <cellStyle name="_08_IBM_E.51 Credit Impairment testing-Robert_Reconciliation_1" xfId="705"/>
    <cellStyle name="_08_IBM_E.51 Credit Impairment testing-Robert_Reconciliation_2" xfId="706"/>
    <cellStyle name="_08_IBM_E.51 Credit Impairment testing-Robert_Reconciliation_3" xfId="707"/>
    <cellStyle name="_08_IBM_E.51 Credit Impairment testing-Robert_Report Finance" xfId="708"/>
    <cellStyle name="_08_IBM_E.51 Credit Impairment testing-Robert_SC_Treasury_Other" xfId="709"/>
    <cellStyle name="_08_IBM_E.51 Credit Impairment testing-Robert_SC_Treasury_Other_Recon" xfId="710"/>
    <cellStyle name="_08_IBM_E.51 Credit Impairment testing-Robert_SC_Treasury_Other_Recon_1" xfId="711"/>
    <cellStyle name="_08_IBM_E.51 Credit Impairment testing-Robert_SC_Treasury_Other_Recon_2" xfId="712"/>
    <cellStyle name="_08_IBM_E.51 Credit Impairment testing-Robert_SC_Treasury_Other_Recon_3" xfId="713"/>
    <cellStyle name="_08_IBM_E.51 Credit Impairment testing-Robert_SC_Treasury_Other_Reconciliation" xfId="714"/>
    <cellStyle name="_08_IBM_E.51 Credit Impairment testing-Robert_SC_Treasury_Other_Reconciliation_1" xfId="715"/>
    <cellStyle name="_08_IBM_E.51 Credit Impairment testing-Robert_Sheet1" xfId="716"/>
    <cellStyle name="_08_IBM_E.51 Credit Impairment testing-Robert_Sheet1_1" xfId="717"/>
    <cellStyle name="_08_IBM_H.4 - H.5 - Intercompany reconciliation_centralised_Poo to review" xfId="718"/>
    <cellStyle name="_08_IBM_H.4 - H.5 - Intercompany reconciliation_centralised_Poo to review_(26) Oct-09 (AL)" xfId="719"/>
    <cellStyle name="_08_IBM_H.4 - H.5 - Intercompany reconciliation_centralised_Poo to review_(26) Oct-09 (AL)_IBM_Grouped(2)" xfId="720"/>
    <cellStyle name="_08_IBM_H.4 - H.5 - Intercompany reconciliation_centralised_Poo to review_(26) Oct-09 (AL)_IBM_Grouped(2)_Recon" xfId="721"/>
    <cellStyle name="_08_IBM_H.4 - H.5 - Intercompany reconciliation_centralised_Poo to review_(26) Oct-09 (AL)_IBM_Grouped(2)_Recon to Segmental Report" xfId="722"/>
    <cellStyle name="_08_IBM_H.4 - H.5 - Intercompany reconciliation_centralised_Poo to review_(26) Oct-09 (AL)_IBM_Grouped(2)_Recon_1" xfId="723"/>
    <cellStyle name="_08_IBM_H.4 - H.5 - Intercompany reconciliation_centralised_Poo to review_(26) Oct-09 (AL)_IBM_Grouped(2)_Recon_2" xfId="724"/>
    <cellStyle name="_08_IBM_H.4 - H.5 - Intercompany reconciliation_centralised_Poo to review_(26) Oct-09 (AL)_IBM_Grouped(2)_Recon_3" xfId="725"/>
    <cellStyle name="_08_IBM_H.4 - H.5 - Intercompany reconciliation_centralised_Poo to review_(26) Oct-09 (AL)_IBM_Grouped(2)_Recon_4" xfId="726"/>
    <cellStyle name="_08_IBM_H.4 - H.5 - Intercompany reconciliation_centralised_Poo to review_(26) Oct-09 (AL)_IBM_Grouped(2)_Reconciliation" xfId="727"/>
    <cellStyle name="_08_IBM_H.4 - H.5 - Intercompany reconciliation_centralised_Poo to review_(26) Oct-09 (AL)_IBM_Grouped(2)_Reconciliation_1" xfId="728"/>
    <cellStyle name="_08_IBM_H.4 - H.5 - Intercompany reconciliation_centralised_Poo to review_(26) Oct-09 (AL)_IBM_Grouped(2)_Reconciliation_2" xfId="729"/>
    <cellStyle name="_08_IBM_H.4 - H.5 - Intercompany reconciliation_centralised_Poo to review_(26) Oct-09 (AL)_IBM_Grouped(2)_Reconciliation_3" xfId="730"/>
    <cellStyle name="_08_IBM_H.4 - H.5 - Intercompany reconciliation_centralised_Poo to review_(26) Oct-09 (AL)_Recon" xfId="731"/>
    <cellStyle name="_08_IBM_H.4 - H.5 - Intercompany reconciliation_centralised_Poo to review_(26) Oct-09 (AL)_Recon W1" xfId="732"/>
    <cellStyle name="_08_IBM_H.4 - H.5 - Intercompany reconciliation_centralised_Poo to review_(26) Oct-09 (AL)_Recon_1" xfId="733"/>
    <cellStyle name="_08_IBM_H.4 - H.5 - Intercompany reconciliation_centralised_Poo to review_(26) Oct-09 (AL)_Recon_2" xfId="734"/>
    <cellStyle name="_08_IBM_H.4 - H.5 - Intercompany reconciliation_centralised_Poo to review_(26) Oct-09 (AL)_Recon_3" xfId="735"/>
    <cellStyle name="_08_IBM_H.4 - H.5 - Intercompany reconciliation_centralised_Poo to review_(26) Oct-09 (AL)_Reconciliation" xfId="736"/>
    <cellStyle name="_08_IBM_H.4 - H.5 - Intercompany reconciliation_centralised_Poo to review_(26) Oct-09 (AL)_Reconciliation_1" xfId="737"/>
    <cellStyle name="_08_IBM_H.4 - H.5 - Intercompany reconciliation_centralised_Poo to review_(26) Oct-09 (AL)_Reconciliation_2" xfId="738"/>
    <cellStyle name="_08_IBM_H.4 - H.5 - Intercompany reconciliation_centralised_Poo to review_(26) Oct-09 (AL)_Reconciliation_3" xfId="739"/>
    <cellStyle name="_08_IBM_H.4 - H.5 - Intercompany reconciliation_centralised_Poo to review_(27) Nov-09 (AL)" xfId="740"/>
    <cellStyle name="_08_IBM_H.4 - H.5 - Intercompany reconciliation_centralised_Poo to review_(27) Nov-09 (AL)_IBM_Grouped(2)" xfId="741"/>
    <cellStyle name="_08_IBM_H.4 - H.5 - Intercompany reconciliation_centralised_Poo to review_(27) Nov-09 (AL)_IBM_Grouped(2)_Recon" xfId="742"/>
    <cellStyle name="_08_IBM_H.4 - H.5 - Intercompany reconciliation_centralised_Poo to review_(27) Nov-09 (AL)_IBM_Grouped(2)_Recon to Segmental Report" xfId="743"/>
    <cellStyle name="_08_IBM_H.4 - H.5 - Intercompany reconciliation_centralised_Poo to review_(27) Nov-09 (AL)_IBM_Grouped(2)_Recon_1" xfId="744"/>
    <cellStyle name="_08_IBM_H.4 - H.5 - Intercompany reconciliation_centralised_Poo to review_(27) Nov-09 (AL)_IBM_Grouped(2)_Recon_2" xfId="745"/>
    <cellStyle name="_08_IBM_H.4 - H.5 - Intercompany reconciliation_centralised_Poo to review_(27) Nov-09 (AL)_IBM_Grouped(2)_Recon_3" xfId="746"/>
    <cellStyle name="_08_IBM_H.4 - H.5 - Intercompany reconciliation_centralised_Poo to review_(27) Nov-09 (AL)_IBM_Grouped(2)_Recon_4" xfId="747"/>
    <cellStyle name="_08_IBM_H.4 - H.5 - Intercompany reconciliation_centralised_Poo to review_(27) Nov-09 (AL)_IBM_Grouped(2)_Reconciliation" xfId="748"/>
    <cellStyle name="_08_IBM_H.4 - H.5 - Intercompany reconciliation_centralised_Poo to review_(27) Nov-09 (AL)_IBM_Grouped(2)_Reconciliation_1" xfId="749"/>
    <cellStyle name="_08_IBM_H.4 - H.5 - Intercompany reconciliation_centralised_Poo to review_(27) Nov-09 (AL)_IBM_Grouped(2)_Reconciliation_2" xfId="750"/>
    <cellStyle name="_08_IBM_H.4 - H.5 - Intercompany reconciliation_centralised_Poo to review_(27) Nov-09 (AL)_IBM_Grouped(2)_Reconciliation_3" xfId="751"/>
    <cellStyle name="_08_IBM_H.4 - H.5 - Intercompany reconciliation_centralised_Poo to review_(27) Nov-09 (AL)_Recon" xfId="752"/>
    <cellStyle name="_08_IBM_H.4 - H.5 - Intercompany reconciliation_centralised_Poo to review_(27) Nov-09 (AL)_Recon W1" xfId="753"/>
    <cellStyle name="_08_IBM_H.4 - H.5 - Intercompany reconciliation_centralised_Poo to review_(27) Nov-09 (AL)_Recon_1" xfId="754"/>
    <cellStyle name="_08_IBM_H.4 - H.5 - Intercompany reconciliation_centralised_Poo to review_(27) Nov-09 (AL)_Recon_2" xfId="755"/>
    <cellStyle name="_08_IBM_H.4 - H.5 - Intercompany reconciliation_centralised_Poo to review_(27) Nov-09 (AL)_Recon_3" xfId="756"/>
    <cellStyle name="_08_IBM_H.4 - H.5 - Intercompany reconciliation_centralised_Poo to review_(27) Nov-09 (AL)_Reconciliation" xfId="757"/>
    <cellStyle name="_08_IBM_H.4 - H.5 - Intercompany reconciliation_centralised_Poo to review_(27) Nov-09 (AL)_Reconciliation_1" xfId="758"/>
    <cellStyle name="_08_IBM_H.4 - H.5 - Intercompany reconciliation_centralised_Poo to review_(27) Nov-09 (AL)_Reconciliation_2" xfId="759"/>
    <cellStyle name="_08_IBM_H.4 - H.5 - Intercompany reconciliation_centralised_Poo to review_(27) Nov-09 (AL)_Reconciliation_3" xfId="760"/>
    <cellStyle name="_08_IBM_H.4 - H.5 - Intercompany reconciliation_centralised_Poo to review_31.12.09 Mauritius-USD based ledger - Final1" xfId="761"/>
    <cellStyle name="_08_IBM_H.4 - H.5 - Intercompany reconciliation_centralised_Poo to review_Book1 (4)" xfId="762"/>
    <cellStyle name="_08_IBM_H.4 - H.5 - Intercompany reconciliation_centralised_Poo to review_Book4" xfId="763"/>
    <cellStyle name="_08_IBM_H.4 - H.5 - Intercompany reconciliation_centralised_Poo to review_Book4_Recon" xfId="764"/>
    <cellStyle name="_08_IBM_H.4 - H.5 - Intercompany reconciliation_centralised_Poo to review_Book4_Recon W1" xfId="765"/>
    <cellStyle name="_08_IBM_H.4 - H.5 - Intercompany reconciliation_centralised_Poo to review_Book4_Recon_1" xfId="766"/>
    <cellStyle name="_08_IBM_H.4 - H.5 - Intercompany reconciliation_centralised_Poo to review_Book4_Recon_2" xfId="767"/>
    <cellStyle name="_08_IBM_H.4 - H.5 - Intercompany reconciliation_centralised_Poo to review_Book4_Recon_3" xfId="768"/>
    <cellStyle name="_08_IBM_H.4 - H.5 - Intercompany reconciliation_centralised_Poo to review_Book4_Reconciliation" xfId="769"/>
    <cellStyle name="_08_IBM_H.4 - H.5 - Intercompany reconciliation_centralised_Poo to review_Book4_Reconciliation_1" xfId="770"/>
    <cellStyle name="_08_IBM_H.4 - H.5 - Intercompany reconciliation_centralised_Poo to review_Book4_Reconciliation_2" xfId="771"/>
    <cellStyle name="_08_IBM_H.4 - H.5 - Intercompany reconciliation_centralised_Poo to review_Book4_Reconciliation_3" xfId="772"/>
    <cellStyle name="_08_IBM_H.4 - H.5 - Intercompany reconciliation_centralised_Poo to review_capital adequacy September 2009" xfId="773"/>
    <cellStyle name="_08_IBM_H.4 - H.5 - Intercompany reconciliation_centralised_Poo to review_capital adequacy September 2009_IBM_Grouped(2)" xfId="774"/>
    <cellStyle name="_08_IBM_H.4 - H.5 - Intercompany reconciliation_centralised_Poo to review_capital adequacy September 2009_IBM_Grouped(2)_Recon" xfId="775"/>
    <cellStyle name="_08_IBM_H.4 - H.5 - Intercompany reconciliation_centralised_Poo to review_capital adequacy September 2009_IBM_Grouped(2)_Recon to Segmental Report" xfId="776"/>
    <cellStyle name="_08_IBM_H.4 - H.5 - Intercompany reconciliation_centralised_Poo to review_capital adequacy September 2009_IBM_Grouped(2)_Recon_1" xfId="777"/>
    <cellStyle name="_08_IBM_H.4 - H.5 - Intercompany reconciliation_centralised_Poo to review_capital adequacy September 2009_IBM_Grouped(2)_Recon_2" xfId="778"/>
    <cellStyle name="_08_IBM_H.4 - H.5 - Intercompany reconciliation_centralised_Poo to review_capital adequacy September 2009_IBM_Grouped(2)_Recon_3" xfId="779"/>
    <cellStyle name="_08_IBM_H.4 - H.5 - Intercompany reconciliation_centralised_Poo to review_capital adequacy September 2009_IBM_Grouped(2)_Recon_4" xfId="780"/>
    <cellStyle name="_08_IBM_H.4 - H.5 - Intercompany reconciliation_centralised_Poo to review_capital adequacy September 2009_IBM_Grouped(2)_Reconciliation" xfId="781"/>
    <cellStyle name="_08_IBM_H.4 - H.5 - Intercompany reconciliation_centralised_Poo to review_capital adequacy September 2009_IBM_Grouped(2)_Reconciliation_1" xfId="782"/>
    <cellStyle name="_08_IBM_H.4 - H.5 - Intercompany reconciliation_centralised_Poo to review_capital adequacy September 2009_IBM_Grouped(2)_Reconciliation_2" xfId="783"/>
    <cellStyle name="_08_IBM_H.4 - H.5 - Intercompany reconciliation_centralised_Poo to review_capital adequacy September 2009_IBM_Grouped(2)_Reconciliation_3" xfId="784"/>
    <cellStyle name="_08_IBM_H.4 - H.5 - Intercompany reconciliation_centralised_Poo to review_capital adequacy September 2009_Recon" xfId="785"/>
    <cellStyle name="_08_IBM_H.4 - H.5 - Intercompany reconciliation_centralised_Poo to review_capital adequacy September 2009_Recon W1" xfId="786"/>
    <cellStyle name="_08_IBM_H.4 - H.5 - Intercompany reconciliation_centralised_Poo to review_capital adequacy September 2009_Recon_1" xfId="787"/>
    <cellStyle name="_08_IBM_H.4 - H.5 - Intercompany reconciliation_centralised_Poo to review_capital adequacy September 2009_Recon_2" xfId="788"/>
    <cellStyle name="_08_IBM_H.4 - H.5 - Intercompany reconciliation_centralised_Poo to review_capital adequacy September 2009_Recon_3" xfId="789"/>
    <cellStyle name="_08_IBM_H.4 - H.5 - Intercompany reconciliation_centralised_Poo to review_capital adequacy September 2009_Reconciliation" xfId="790"/>
    <cellStyle name="_08_IBM_H.4 - H.5 - Intercompany reconciliation_centralised_Poo to review_capital adequacy September 2009_Reconciliation_1" xfId="791"/>
    <cellStyle name="_08_IBM_H.4 - H.5 - Intercompany reconciliation_centralised_Poo to review_capital adequacy September 2009_Reconciliation_2" xfId="792"/>
    <cellStyle name="_08_IBM_H.4 - H.5 - Intercompany reconciliation_centralised_Poo to review_capital adequacy September 2009_Reconciliation_3" xfId="793"/>
    <cellStyle name="_08_IBM_H.4 - H.5 - Intercompany reconciliation_centralised_Poo to review_Copy of Mauritius-USD based ledger" xfId="794"/>
    <cellStyle name="_08_IBM_H.4 - H.5 - Intercompany reconciliation_centralised_Poo to review_Copy of Mauritius-USD based ledger_Recon" xfId="795"/>
    <cellStyle name="_08_IBM_H.4 - H.5 - Intercompany reconciliation_centralised_Poo to review_Copy of Mauritius-USD based ledger_Recon W1" xfId="796"/>
    <cellStyle name="_08_IBM_H.4 - H.5 - Intercompany reconciliation_centralised_Poo to review_Copy of Mauritius-USD based ledger_Recon_1" xfId="797"/>
    <cellStyle name="_08_IBM_H.4 - H.5 - Intercompany reconciliation_centralised_Poo to review_Copy of Mauritius-USD based ledger_Recon_2" xfId="798"/>
    <cellStyle name="_08_IBM_H.4 - H.5 - Intercompany reconciliation_centralised_Poo to review_Copy of Mauritius-USD based ledger_Recon_3" xfId="799"/>
    <cellStyle name="_08_IBM_H.4 - H.5 - Intercompany reconciliation_centralised_Poo to review_Copy of Mauritius-USD based ledger_Reconciliation" xfId="800"/>
    <cellStyle name="_08_IBM_H.4 - H.5 - Intercompany reconciliation_centralised_Poo to review_Copy of Mauritius-USD based ledger_Reconciliation_1" xfId="801"/>
    <cellStyle name="_08_IBM_H.4 - H.5 - Intercompany reconciliation_centralised_Poo to review_Copy of Mauritius-USD based ledger_Reconciliation_2" xfId="802"/>
    <cellStyle name="_08_IBM_H.4 - H.5 - Intercompany reconciliation_centralised_Poo to review_Copy of Mauritius-USD based ledger_Reconciliation_3" xfId="803"/>
    <cellStyle name="_08_IBM_H.4 - H.5 - Intercompany reconciliation_centralised_Poo to review_Fixed Assets Register 11 Feb10" xfId="804"/>
    <cellStyle name="_08_IBM_H.4 - H.5 - Intercompany reconciliation_centralised_Poo to review_Fixed Assets Register 11 Feb10_(19) Loan Feb-11(Feb-11 figures)" xfId="805"/>
    <cellStyle name="_08_IBM_H.4 - H.5 - Intercompany reconciliation_centralised_Poo to review_Fixed Assets Register 12 Mar10.xls" xfId="806"/>
    <cellStyle name="_08_IBM_H.4 - H.5 - Intercompany reconciliation_centralised_Poo to review_Fixed Assets Register 12 Mar10.xls_(19) Loan Feb-11(Feb-11 figures)" xfId="807"/>
    <cellStyle name="_08_IBM_H.4 - H.5 - Intercompany reconciliation_centralised_Poo to review_IBM Input Sheet 31.03.2010 v0.4" xfId="808"/>
    <cellStyle name="_08_IBM_H.4 - H.5 - Intercompany reconciliation_centralised_Poo to review_IBM Input Sheet 31.03.2010 v0.4_(19) Loan Feb-11(Feb-11 figures)" xfId="809"/>
    <cellStyle name="_08_IBM_H.4 - H.5 - Intercompany reconciliation_centralised_Poo to review_IBM_Grouped(2)" xfId="810"/>
    <cellStyle name="_08_IBM_H.4 - H.5 - Intercompany reconciliation_centralised_Poo to review_IBM_Grouped(2)_Recon" xfId="811"/>
    <cellStyle name="_08_IBM_H.4 - H.5 - Intercompany reconciliation_centralised_Poo to review_IBM_Grouped(2)_Recon W1" xfId="812"/>
    <cellStyle name="_08_IBM_H.4 - H.5 - Intercompany reconciliation_centralised_Poo to review_IBM_Grouped(2)_Recon_1" xfId="813"/>
    <cellStyle name="_08_IBM_H.4 - H.5 - Intercompany reconciliation_centralised_Poo to review_IBM_Grouped(2)_Recon_2" xfId="814"/>
    <cellStyle name="_08_IBM_H.4 - H.5 - Intercompany reconciliation_centralised_Poo to review_IBM_Grouped(2)_Recon_3" xfId="815"/>
    <cellStyle name="_08_IBM_H.4 - H.5 - Intercompany reconciliation_centralised_Poo to review_IBM_Grouped(2)_Reconciliation" xfId="816"/>
    <cellStyle name="_08_IBM_H.4 - H.5 - Intercompany reconciliation_centralised_Poo to review_IBM_Grouped(2)_Reconciliation_1" xfId="817"/>
    <cellStyle name="_08_IBM_H.4 - H.5 - Intercompany reconciliation_centralised_Poo to review_IBM_Grouped(2)_Reconciliation_2" xfId="818"/>
    <cellStyle name="_08_IBM_H.4 - H.5 - Intercompany reconciliation_centralised_Poo to review_IBM_Grouped(2)_Reconciliation_3" xfId="819"/>
    <cellStyle name="_08_IBM_H.4 - H.5 - Intercompany reconciliation_centralised_Poo to review_IBM_Grouped_USD" xfId="820"/>
    <cellStyle name="_08_IBM_H.4 - H.5 - Intercompany reconciliation_centralised_Poo to review_IBM_Grouped_USD_Recon" xfId="821"/>
    <cellStyle name="_08_IBM_H.4 - H.5 - Intercompany reconciliation_centralised_Poo to review_IBM_Grouped_USD_Recon W1" xfId="822"/>
    <cellStyle name="_08_IBM_H.4 - H.5 - Intercompany reconciliation_centralised_Poo to review_IBM_Grouped_USD_Recon_1" xfId="823"/>
    <cellStyle name="_08_IBM_H.4 - H.5 - Intercompany reconciliation_centralised_Poo to review_IBM_Grouped_USD_Recon_2" xfId="824"/>
    <cellStyle name="_08_IBM_H.4 - H.5 - Intercompany reconciliation_centralised_Poo to review_IBM_Grouped_USD_Recon_3" xfId="825"/>
    <cellStyle name="_08_IBM_H.4 - H.5 - Intercompany reconciliation_centralised_Poo to review_IBM_Grouped_USD_Reconciliation" xfId="826"/>
    <cellStyle name="_08_IBM_H.4 - H.5 - Intercompany reconciliation_centralised_Poo to review_IBM_Grouped_USD_Reconciliation_1" xfId="827"/>
    <cellStyle name="_08_IBM_H.4 - H.5 - Intercompany reconciliation_centralised_Poo to review_IBM_Grouped_USD_Reconciliation_2" xfId="828"/>
    <cellStyle name="_08_IBM_H.4 - H.5 - Intercompany reconciliation_centralised_Poo to review_IBM_Grouped_USD_Reconciliation_3" xfId="829"/>
    <cellStyle name="_08_IBM_H.4 - H.5 - Intercompany reconciliation_centralised_Poo to review_IBM_Grouped_ZAR" xfId="830"/>
    <cellStyle name="_08_IBM_H.4 - H.5 - Intercompany reconciliation_centralised_Poo to review_IBM_Grouped_ZAR_Recon" xfId="831"/>
    <cellStyle name="_08_IBM_H.4 - H.5 - Intercompany reconciliation_centralised_Poo to review_IBM_Grouped_ZAR_Recon W1" xfId="832"/>
    <cellStyle name="_08_IBM_H.4 - H.5 - Intercompany reconciliation_centralised_Poo to review_IBM_Grouped_ZAR_Recon_1" xfId="833"/>
    <cellStyle name="_08_IBM_H.4 - H.5 - Intercompany reconciliation_centralised_Poo to review_IBM_Grouped_ZAR_Recon_2" xfId="834"/>
    <cellStyle name="_08_IBM_H.4 - H.5 - Intercompany reconciliation_centralised_Poo to review_IBM_Grouped_ZAR_Recon_3" xfId="835"/>
    <cellStyle name="_08_IBM_H.4 - H.5 - Intercompany reconciliation_centralised_Poo to review_IBM_Grouped_ZAR_Reconciliation" xfId="836"/>
    <cellStyle name="_08_IBM_H.4 - H.5 - Intercompany reconciliation_centralised_Poo to review_IBM_Grouped_ZAR_Reconciliation_1" xfId="837"/>
    <cellStyle name="_08_IBM_H.4 - H.5 - Intercompany reconciliation_centralised_Poo to review_IBM_Grouped_ZAR_Reconciliation_2" xfId="838"/>
    <cellStyle name="_08_IBM_H.4 - H.5 - Intercompany reconciliation_centralised_Poo to review_IBM_Grouped_ZAR_Reconciliation_3" xfId="839"/>
    <cellStyle name="_08_IBM_H.4 - H.5 - Intercompany reconciliation_centralised_Poo to review_Liquidity and repricing" xfId="840"/>
    <cellStyle name="_08_IBM_H.4 - H.5 - Intercompany reconciliation_centralised_Poo to review_Liquidity and repricing_IBM_Grouped(2)" xfId="841"/>
    <cellStyle name="_08_IBM_H.4 - H.5 - Intercompany reconciliation_centralised_Poo to review_Liquidity and repricing_IBM_Grouped(2)_Recon" xfId="842"/>
    <cellStyle name="_08_IBM_H.4 - H.5 - Intercompany reconciliation_centralised_Poo to review_Liquidity and repricing_IBM_Grouped(2)_Recon to Segmental Report" xfId="843"/>
    <cellStyle name="_08_IBM_H.4 - H.5 - Intercompany reconciliation_centralised_Poo to review_Liquidity and repricing_IBM_Grouped(2)_Recon_1" xfId="844"/>
    <cellStyle name="_08_IBM_H.4 - H.5 - Intercompany reconciliation_centralised_Poo to review_Liquidity and repricing_IBM_Grouped(2)_Recon_2" xfId="845"/>
    <cellStyle name="_08_IBM_H.4 - H.5 - Intercompany reconciliation_centralised_Poo to review_Liquidity and repricing_IBM_Grouped(2)_Recon_3" xfId="846"/>
    <cellStyle name="_08_IBM_H.4 - H.5 - Intercompany reconciliation_centralised_Poo to review_Liquidity and repricing_IBM_Grouped(2)_Recon_4" xfId="847"/>
    <cellStyle name="_08_IBM_H.4 - H.5 - Intercompany reconciliation_centralised_Poo to review_Liquidity and repricing_IBM_Grouped(2)_Reconciliation" xfId="848"/>
    <cellStyle name="_08_IBM_H.4 - H.5 - Intercompany reconciliation_centralised_Poo to review_Liquidity and repricing_IBM_Grouped(2)_Reconciliation_1" xfId="849"/>
    <cellStyle name="_08_IBM_H.4 - H.5 - Intercompany reconciliation_centralised_Poo to review_Liquidity and repricing_IBM_Grouped(2)_Reconciliation_2" xfId="850"/>
    <cellStyle name="_08_IBM_H.4 - H.5 - Intercompany reconciliation_centralised_Poo to review_Liquidity and repricing_IBM_Grouped(2)_Reconciliation_3" xfId="851"/>
    <cellStyle name="_08_IBM_H.4 - H.5 - Intercompany reconciliation_centralised_Poo to review_Liquidity and repricing_Recon" xfId="852"/>
    <cellStyle name="_08_IBM_H.4 - H.5 - Intercompany reconciliation_centralised_Poo to review_Liquidity and repricing_Recon W1" xfId="853"/>
    <cellStyle name="_08_IBM_H.4 - H.5 - Intercompany reconciliation_centralised_Poo to review_Liquidity and repricing_Recon_1" xfId="854"/>
    <cellStyle name="_08_IBM_H.4 - H.5 - Intercompany reconciliation_centralised_Poo to review_Liquidity and repricing_Recon_2" xfId="855"/>
    <cellStyle name="_08_IBM_H.4 - H.5 - Intercompany reconciliation_centralised_Poo to review_Liquidity and repricing_Recon_3" xfId="856"/>
    <cellStyle name="_08_IBM_H.4 - H.5 - Intercompany reconciliation_centralised_Poo to review_Liquidity and repricing_Reconciliation" xfId="857"/>
    <cellStyle name="_08_IBM_H.4 - H.5 - Intercompany reconciliation_centralised_Poo to review_Liquidity and repricing_Reconciliation_1" xfId="858"/>
    <cellStyle name="_08_IBM_H.4 - H.5 - Intercompany reconciliation_centralised_Poo to review_Liquidity and repricing_Reconciliation_2" xfId="859"/>
    <cellStyle name="_08_IBM_H.4 - H.5 - Intercompany reconciliation_centralised_Poo to review_Liquidity and repricing_Reconciliation_3" xfId="860"/>
    <cellStyle name="_08_IBM_H.4 - H.5 - Intercompany reconciliation_centralised_Poo to review_MUR position" xfId="861"/>
    <cellStyle name="_08_IBM_H.4 - H.5 - Intercompany reconciliation_centralised_Poo to review_NOP 2010 01 31 USD BASED" xfId="862"/>
    <cellStyle name="_08_IBM_H.4 - H.5 - Intercompany reconciliation_centralised_Poo to review_NOP 2010 01 31 USD BASED_Report Finance" xfId="863"/>
    <cellStyle name="_08_IBM_H.4 - H.5 - Intercompany reconciliation_centralised_Poo to review_NOP 2010 02 28 USD BASED Final" xfId="864"/>
    <cellStyle name="_08_IBM_H.4 - H.5 - Intercompany reconciliation_centralised_Poo to review_NOP 2010 02 28 USD BASED Final_Report Finance" xfId="865"/>
    <cellStyle name="_08_IBM_H.4 - H.5 - Intercompany reconciliation_centralised_Poo to review_NOP 2010 03 31 USD BASEDrevised" xfId="866"/>
    <cellStyle name="_08_IBM_H.4 - H.5 - Intercompany reconciliation_centralised_Poo to review_NOP 2010 03 31 USD BASEDrevised_Report Finance" xfId="867"/>
    <cellStyle name="_08_IBM_H.4 - H.5 - Intercompany reconciliation_centralised_Poo to review_NOP 2010 04 30" xfId="868"/>
    <cellStyle name="_08_IBM_H.4 - H.5 - Intercompany reconciliation_centralised_Poo to review_NOP 2010 04 30_Recon" xfId="869"/>
    <cellStyle name="_08_IBM_H.4 - H.5 - Intercompany reconciliation_centralised_Poo to review_NOP 2010 04 30_Recon W1" xfId="870"/>
    <cellStyle name="_08_IBM_H.4 - H.5 - Intercompany reconciliation_centralised_Poo to review_NOP 2010 04 30_Recon_1" xfId="871"/>
    <cellStyle name="_08_IBM_H.4 - H.5 - Intercompany reconciliation_centralised_Poo to review_NOP 2010 04 30_Recon_2" xfId="872"/>
    <cellStyle name="_08_IBM_H.4 - H.5 - Intercompany reconciliation_centralised_Poo to review_NOP 2010 04 30_Recon_3" xfId="873"/>
    <cellStyle name="_08_IBM_H.4 - H.5 - Intercompany reconciliation_centralised_Poo to review_NOP 2010 04 30_Reconciliation" xfId="874"/>
    <cellStyle name="_08_IBM_H.4 - H.5 - Intercompany reconciliation_centralised_Poo to review_NOP 2010 04 30_Reconciliation_1" xfId="875"/>
    <cellStyle name="_08_IBM_H.4 - H.5 - Intercompany reconciliation_centralised_Poo to review_NOP 2010 04 30_Reconciliation_2" xfId="876"/>
    <cellStyle name="_08_IBM_H.4 - H.5 - Intercompany reconciliation_centralised_Poo to review_NOP 2010 04 30_Reconciliation_3" xfId="877"/>
    <cellStyle name="_08_IBM_H.4 - H.5 - Intercompany reconciliation_centralised_Poo to review_NOP 2010 04 30_Report Finance" xfId="878"/>
    <cellStyle name="_08_IBM_H.4 - H.5 - Intercompany reconciliation_centralised_Poo to review_ORIGINAL NOP 2009 12 31 USD BASED" xfId="879"/>
    <cellStyle name="_08_IBM_H.4 - H.5 - Intercompany reconciliation_centralised_Poo to review_ORIGINAL NOP 2009 12 31 USD BASED_Report Finance" xfId="880"/>
    <cellStyle name="_08_IBM_H.4 - H.5 - Intercompany reconciliation_centralised_Poo to review_Recon" xfId="881"/>
    <cellStyle name="_08_IBM_H.4 - H.5 - Intercompany reconciliation_centralised_Poo to review_Recon W1" xfId="882"/>
    <cellStyle name="_08_IBM_H.4 - H.5 - Intercompany reconciliation_centralised_Poo to review_Recon_1" xfId="883"/>
    <cellStyle name="_08_IBM_H.4 - H.5 - Intercompany reconciliation_centralised_Poo to review_Recon_2" xfId="884"/>
    <cellStyle name="_08_IBM_H.4 - H.5 - Intercompany reconciliation_centralised_Poo to review_Recon_3" xfId="885"/>
    <cellStyle name="_08_IBM_H.4 - H.5 - Intercompany reconciliation_centralised_Poo to review_Reconciliation" xfId="886"/>
    <cellStyle name="_08_IBM_H.4 - H.5 - Intercompany reconciliation_centralised_Poo to review_Reconciliation_1" xfId="887"/>
    <cellStyle name="_08_IBM_H.4 - H.5 - Intercompany reconciliation_centralised_Poo to review_Reconciliation_2" xfId="888"/>
    <cellStyle name="_08_IBM_H.4 - H.5 - Intercompany reconciliation_centralised_Poo to review_Reconciliation_3" xfId="889"/>
    <cellStyle name="_08_IBM_H.4 - H.5 - Intercompany reconciliation_centralised_Poo to review_Report Finance" xfId="890"/>
    <cellStyle name="_08_IBM_H.4 - H.5 - Intercompany reconciliation_centralised_Poo to review_SC_Treasury_Other" xfId="891"/>
    <cellStyle name="_08_IBM_H.4 - H.5 - Intercompany reconciliation_centralised_Poo to review_SC_Treasury_Other_Recon" xfId="892"/>
    <cellStyle name="_08_IBM_H.4 - H.5 - Intercompany reconciliation_centralised_Poo to review_SC_Treasury_Other_Recon_1" xfId="893"/>
    <cellStyle name="_08_IBM_H.4 - H.5 - Intercompany reconciliation_centralised_Poo to review_SC_Treasury_Other_Recon_2" xfId="894"/>
    <cellStyle name="_08_IBM_H.4 - H.5 - Intercompany reconciliation_centralised_Poo to review_SC_Treasury_Other_Recon_3" xfId="895"/>
    <cellStyle name="_08_IBM_H.4 - H.5 - Intercompany reconciliation_centralised_Poo to review_SC_Treasury_Other_Reconciliation" xfId="896"/>
    <cellStyle name="_08_IBM_H.4 - H.5 - Intercompany reconciliation_centralised_Poo to review_SC_Treasury_Other_Reconciliation_1" xfId="897"/>
    <cellStyle name="_08_IBM_H.4 - H.5 - Intercompany reconciliation_centralised_Poo to review_Sheet1" xfId="898"/>
    <cellStyle name="_08_IBM_H.4 - H.5 - Intercompany reconciliation_centralised_Poo to review_Sheet1_1" xfId="899"/>
    <cellStyle name="_08_IBM_H.4_Interdiv reconciliation_centralised" xfId="900"/>
    <cellStyle name="_08_IBM_H.4_Interdiv reconciliation_centralised_(26) Oct-09 (AL)" xfId="901"/>
    <cellStyle name="_08_IBM_H.4_Interdiv reconciliation_centralised_(26) Oct-09 (AL)_IBM_Grouped(2)" xfId="902"/>
    <cellStyle name="_08_IBM_H.4_Interdiv reconciliation_centralised_(26) Oct-09 (AL)_IBM_Grouped(2)_Recon" xfId="903"/>
    <cellStyle name="_08_IBM_H.4_Interdiv reconciliation_centralised_(26) Oct-09 (AL)_IBM_Grouped(2)_Recon to Segmental Report" xfId="904"/>
    <cellStyle name="_08_IBM_H.4_Interdiv reconciliation_centralised_(26) Oct-09 (AL)_IBM_Grouped(2)_Recon_1" xfId="905"/>
    <cellStyle name="_08_IBM_H.4_Interdiv reconciliation_centralised_(26) Oct-09 (AL)_IBM_Grouped(2)_Recon_2" xfId="906"/>
    <cellStyle name="_08_IBM_H.4_Interdiv reconciliation_centralised_(26) Oct-09 (AL)_IBM_Grouped(2)_Recon_3" xfId="907"/>
    <cellStyle name="_08_IBM_H.4_Interdiv reconciliation_centralised_(26) Oct-09 (AL)_IBM_Grouped(2)_Recon_4" xfId="908"/>
    <cellStyle name="_08_IBM_H.4_Interdiv reconciliation_centralised_(26) Oct-09 (AL)_IBM_Grouped(2)_Reconciliation" xfId="909"/>
    <cellStyle name="_08_IBM_H.4_Interdiv reconciliation_centralised_(26) Oct-09 (AL)_IBM_Grouped(2)_Reconciliation_1" xfId="910"/>
    <cellStyle name="_08_IBM_H.4_Interdiv reconciliation_centralised_(26) Oct-09 (AL)_IBM_Grouped(2)_Reconciliation_2" xfId="911"/>
    <cellStyle name="_08_IBM_H.4_Interdiv reconciliation_centralised_(26) Oct-09 (AL)_IBM_Grouped(2)_Reconciliation_3" xfId="912"/>
    <cellStyle name="_08_IBM_H.4_Interdiv reconciliation_centralised_(26) Oct-09 (AL)_Recon" xfId="913"/>
    <cellStyle name="_08_IBM_H.4_Interdiv reconciliation_centralised_(26) Oct-09 (AL)_Recon W1" xfId="914"/>
    <cellStyle name="_08_IBM_H.4_Interdiv reconciliation_centralised_(26) Oct-09 (AL)_Recon_1" xfId="915"/>
    <cellStyle name="_08_IBM_H.4_Interdiv reconciliation_centralised_(26) Oct-09 (AL)_Recon_2" xfId="916"/>
    <cellStyle name="_08_IBM_H.4_Interdiv reconciliation_centralised_(26) Oct-09 (AL)_Recon_3" xfId="917"/>
    <cellStyle name="_08_IBM_H.4_Interdiv reconciliation_centralised_(26) Oct-09 (AL)_Reconciliation" xfId="918"/>
    <cellStyle name="_08_IBM_H.4_Interdiv reconciliation_centralised_(26) Oct-09 (AL)_Reconciliation_1" xfId="919"/>
    <cellStyle name="_08_IBM_H.4_Interdiv reconciliation_centralised_(26) Oct-09 (AL)_Reconciliation_2" xfId="920"/>
    <cellStyle name="_08_IBM_H.4_Interdiv reconciliation_centralised_(26) Oct-09 (AL)_Reconciliation_3" xfId="921"/>
    <cellStyle name="_08_IBM_H.4_Interdiv reconciliation_centralised_(27) Nov-09 (AL)" xfId="922"/>
    <cellStyle name="_08_IBM_H.4_Interdiv reconciliation_centralised_(27) Nov-09 (AL)_IBM_Grouped(2)" xfId="923"/>
    <cellStyle name="_08_IBM_H.4_Interdiv reconciliation_centralised_(27) Nov-09 (AL)_IBM_Grouped(2)_Recon" xfId="924"/>
    <cellStyle name="_08_IBM_H.4_Interdiv reconciliation_centralised_(27) Nov-09 (AL)_IBM_Grouped(2)_Recon to Segmental Report" xfId="925"/>
    <cellStyle name="_08_IBM_H.4_Interdiv reconciliation_centralised_(27) Nov-09 (AL)_IBM_Grouped(2)_Recon_1" xfId="926"/>
    <cellStyle name="_08_IBM_H.4_Interdiv reconciliation_centralised_(27) Nov-09 (AL)_IBM_Grouped(2)_Recon_2" xfId="927"/>
    <cellStyle name="_08_IBM_H.4_Interdiv reconciliation_centralised_(27) Nov-09 (AL)_IBM_Grouped(2)_Recon_3" xfId="928"/>
    <cellStyle name="_08_IBM_H.4_Interdiv reconciliation_centralised_(27) Nov-09 (AL)_IBM_Grouped(2)_Recon_4" xfId="929"/>
    <cellStyle name="_08_IBM_H.4_Interdiv reconciliation_centralised_(27) Nov-09 (AL)_IBM_Grouped(2)_Reconciliation" xfId="930"/>
    <cellStyle name="_08_IBM_H.4_Interdiv reconciliation_centralised_(27) Nov-09 (AL)_IBM_Grouped(2)_Reconciliation_1" xfId="931"/>
    <cellStyle name="_08_IBM_H.4_Interdiv reconciliation_centralised_(27) Nov-09 (AL)_IBM_Grouped(2)_Reconciliation_2" xfId="932"/>
    <cellStyle name="_08_IBM_H.4_Interdiv reconciliation_centralised_(27) Nov-09 (AL)_IBM_Grouped(2)_Reconciliation_3" xfId="933"/>
    <cellStyle name="_08_IBM_H.4_Interdiv reconciliation_centralised_(27) Nov-09 (AL)_Recon" xfId="934"/>
    <cellStyle name="_08_IBM_H.4_Interdiv reconciliation_centralised_(27) Nov-09 (AL)_Recon W1" xfId="935"/>
    <cellStyle name="_08_IBM_H.4_Interdiv reconciliation_centralised_(27) Nov-09 (AL)_Recon_1" xfId="936"/>
    <cellStyle name="_08_IBM_H.4_Interdiv reconciliation_centralised_(27) Nov-09 (AL)_Recon_2" xfId="937"/>
    <cellStyle name="_08_IBM_H.4_Interdiv reconciliation_centralised_(27) Nov-09 (AL)_Recon_3" xfId="938"/>
    <cellStyle name="_08_IBM_H.4_Interdiv reconciliation_centralised_(27) Nov-09 (AL)_Reconciliation" xfId="939"/>
    <cellStyle name="_08_IBM_H.4_Interdiv reconciliation_centralised_(27) Nov-09 (AL)_Reconciliation_1" xfId="940"/>
    <cellStyle name="_08_IBM_H.4_Interdiv reconciliation_centralised_(27) Nov-09 (AL)_Reconciliation_2" xfId="941"/>
    <cellStyle name="_08_IBM_H.4_Interdiv reconciliation_centralised_(27) Nov-09 (AL)_Reconciliation_3" xfId="942"/>
    <cellStyle name="_08_IBM_H.4_Interdiv reconciliation_centralised_31.12.09 Mauritius-USD based ledger - Final1" xfId="943"/>
    <cellStyle name="_08_IBM_H.4_Interdiv reconciliation_centralised_Book1 (4)" xfId="944"/>
    <cellStyle name="_08_IBM_H.4_Interdiv reconciliation_centralised_Book4" xfId="945"/>
    <cellStyle name="_08_IBM_H.4_Interdiv reconciliation_centralised_Book4_Recon" xfId="946"/>
    <cellStyle name="_08_IBM_H.4_Interdiv reconciliation_centralised_Book4_Recon W1" xfId="947"/>
    <cellStyle name="_08_IBM_H.4_Interdiv reconciliation_centralised_Book4_Recon_1" xfId="948"/>
    <cellStyle name="_08_IBM_H.4_Interdiv reconciliation_centralised_Book4_Recon_2" xfId="949"/>
    <cellStyle name="_08_IBM_H.4_Interdiv reconciliation_centralised_Book4_Recon_3" xfId="950"/>
    <cellStyle name="_08_IBM_H.4_Interdiv reconciliation_centralised_Book4_Reconciliation" xfId="951"/>
    <cellStyle name="_08_IBM_H.4_Interdiv reconciliation_centralised_Book4_Reconciliation_1" xfId="952"/>
    <cellStyle name="_08_IBM_H.4_Interdiv reconciliation_centralised_Book4_Reconciliation_2" xfId="953"/>
    <cellStyle name="_08_IBM_H.4_Interdiv reconciliation_centralised_Book4_Reconciliation_3" xfId="954"/>
    <cellStyle name="_08_IBM_H.4_Interdiv reconciliation_centralised_capital adequacy September 2009" xfId="955"/>
    <cellStyle name="_08_IBM_H.4_Interdiv reconciliation_centralised_capital adequacy September 2009_IBM_Grouped(2)" xfId="956"/>
    <cellStyle name="_08_IBM_H.4_Interdiv reconciliation_centralised_capital adequacy September 2009_IBM_Grouped(2)_Recon" xfId="957"/>
    <cellStyle name="_08_IBM_H.4_Interdiv reconciliation_centralised_capital adequacy September 2009_IBM_Grouped(2)_Recon to Segmental Report" xfId="958"/>
    <cellStyle name="_08_IBM_H.4_Interdiv reconciliation_centralised_capital adequacy September 2009_IBM_Grouped(2)_Recon_1" xfId="959"/>
    <cellStyle name="_08_IBM_H.4_Interdiv reconciliation_centralised_capital adequacy September 2009_IBM_Grouped(2)_Recon_2" xfId="960"/>
    <cellStyle name="_08_IBM_H.4_Interdiv reconciliation_centralised_capital adequacy September 2009_IBM_Grouped(2)_Recon_3" xfId="961"/>
    <cellStyle name="_08_IBM_H.4_Interdiv reconciliation_centralised_capital adequacy September 2009_IBM_Grouped(2)_Recon_4" xfId="962"/>
    <cellStyle name="_08_IBM_H.4_Interdiv reconciliation_centralised_capital adequacy September 2009_IBM_Grouped(2)_Reconciliation" xfId="963"/>
    <cellStyle name="_08_IBM_H.4_Interdiv reconciliation_centralised_capital adequacy September 2009_IBM_Grouped(2)_Reconciliation_1" xfId="964"/>
    <cellStyle name="_08_IBM_H.4_Interdiv reconciliation_centralised_capital adequacy September 2009_IBM_Grouped(2)_Reconciliation_2" xfId="965"/>
    <cellStyle name="_08_IBM_H.4_Interdiv reconciliation_centralised_capital adequacy September 2009_IBM_Grouped(2)_Reconciliation_3" xfId="966"/>
    <cellStyle name="_08_IBM_H.4_Interdiv reconciliation_centralised_capital adequacy September 2009_Recon" xfId="967"/>
    <cellStyle name="_08_IBM_H.4_Interdiv reconciliation_centralised_capital adequacy September 2009_Recon W1" xfId="968"/>
    <cellStyle name="_08_IBM_H.4_Interdiv reconciliation_centralised_capital adequacy September 2009_Recon_1" xfId="969"/>
    <cellStyle name="_08_IBM_H.4_Interdiv reconciliation_centralised_capital adequacy September 2009_Recon_2" xfId="970"/>
    <cellStyle name="_08_IBM_H.4_Interdiv reconciliation_centralised_capital adequacy September 2009_Recon_3" xfId="971"/>
    <cellStyle name="_08_IBM_H.4_Interdiv reconciliation_centralised_capital adequacy September 2009_Reconciliation" xfId="972"/>
    <cellStyle name="_08_IBM_H.4_Interdiv reconciliation_centralised_capital adequacy September 2009_Reconciliation_1" xfId="973"/>
    <cellStyle name="_08_IBM_H.4_Interdiv reconciliation_centralised_capital adequacy September 2009_Reconciliation_2" xfId="974"/>
    <cellStyle name="_08_IBM_H.4_Interdiv reconciliation_centralised_capital adequacy September 2009_Reconciliation_3" xfId="975"/>
    <cellStyle name="_08_IBM_H.4_Interdiv reconciliation_centralised_Copy of Mauritius-USD based ledger" xfId="976"/>
    <cellStyle name="_08_IBM_H.4_Interdiv reconciliation_centralised_Copy of Mauritius-USD based ledger_Recon" xfId="977"/>
    <cellStyle name="_08_IBM_H.4_Interdiv reconciliation_centralised_Copy of Mauritius-USD based ledger_Recon W1" xfId="978"/>
    <cellStyle name="_08_IBM_H.4_Interdiv reconciliation_centralised_Copy of Mauritius-USD based ledger_Recon_1" xfId="979"/>
    <cellStyle name="_08_IBM_H.4_Interdiv reconciliation_centralised_Copy of Mauritius-USD based ledger_Recon_2" xfId="980"/>
    <cellStyle name="_08_IBM_H.4_Interdiv reconciliation_centralised_Copy of Mauritius-USD based ledger_Recon_3" xfId="981"/>
    <cellStyle name="_08_IBM_H.4_Interdiv reconciliation_centralised_Copy of Mauritius-USD based ledger_Reconciliation" xfId="982"/>
    <cellStyle name="_08_IBM_H.4_Interdiv reconciliation_centralised_Copy of Mauritius-USD based ledger_Reconciliation_1" xfId="983"/>
    <cellStyle name="_08_IBM_H.4_Interdiv reconciliation_centralised_Copy of Mauritius-USD based ledger_Reconciliation_2" xfId="984"/>
    <cellStyle name="_08_IBM_H.4_Interdiv reconciliation_centralised_Copy of Mauritius-USD based ledger_Reconciliation_3" xfId="985"/>
    <cellStyle name="_08_IBM_H.4_Interdiv reconciliation_centralised_Fixed Assets Register 11 Feb10" xfId="986"/>
    <cellStyle name="_08_IBM_H.4_Interdiv reconciliation_centralised_Fixed Assets Register 11 Feb10_(19) Loan Feb-11(Feb-11 figures)" xfId="987"/>
    <cellStyle name="_08_IBM_H.4_Interdiv reconciliation_centralised_Fixed Assets Register 12 Mar10.xls" xfId="988"/>
    <cellStyle name="_08_IBM_H.4_Interdiv reconciliation_centralised_Fixed Assets Register 12 Mar10.xls_(19) Loan Feb-11(Feb-11 figures)" xfId="989"/>
    <cellStyle name="_08_IBM_H.4_Interdiv reconciliation_centralised_IBM Input Sheet 31.03.2010 v0.4" xfId="990"/>
    <cellStyle name="_08_IBM_H.4_Interdiv reconciliation_centralised_IBM Input Sheet 31.03.2010 v0.4_(19) Loan Feb-11(Feb-11 figures)" xfId="991"/>
    <cellStyle name="_08_IBM_H.4_Interdiv reconciliation_centralised_IBM_Grouped(2)" xfId="992"/>
    <cellStyle name="_08_IBM_H.4_Interdiv reconciliation_centralised_IBM_Grouped(2)_Recon" xfId="993"/>
    <cellStyle name="_08_IBM_H.4_Interdiv reconciliation_centralised_IBM_Grouped(2)_Recon W1" xfId="994"/>
    <cellStyle name="_08_IBM_H.4_Interdiv reconciliation_centralised_IBM_Grouped(2)_Recon_1" xfId="995"/>
    <cellStyle name="_08_IBM_H.4_Interdiv reconciliation_centralised_IBM_Grouped(2)_Recon_2" xfId="996"/>
    <cellStyle name="_08_IBM_H.4_Interdiv reconciliation_centralised_IBM_Grouped(2)_Recon_3" xfId="997"/>
    <cellStyle name="_08_IBM_H.4_Interdiv reconciliation_centralised_IBM_Grouped(2)_Reconciliation" xfId="998"/>
    <cellStyle name="_08_IBM_H.4_Interdiv reconciliation_centralised_IBM_Grouped(2)_Reconciliation_1" xfId="999"/>
    <cellStyle name="_08_IBM_H.4_Interdiv reconciliation_centralised_IBM_Grouped(2)_Reconciliation_2" xfId="1000"/>
    <cellStyle name="_08_IBM_H.4_Interdiv reconciliation_centralised_IBM_Grouped(2)_Reconciliation_3" xfId="1001"/>
    <cellStyle name="_08_IBM_H.4_Interdiv reconciliation_centralised_IBM_Grouped_USD" xfId="1002"/>
    <cellStyle name="_08_IBM_H.4_Interdiv reconciliation_centralised_IBM_Grouped_USD_Recon" xfId="1003"/>
    <cellStyle name="_08_IBM_H.4_Interdiv reconciliation_centralised_IBM_Grouped_USD_Recon W1" xfId="1004"/>
    <cellStyle name="_08_IBM_H.4_Interdiv reconciliation_centralised_IBM_Grouped_USD_Recon_1" xfId="1005"/>
    <cellStyle name="_08_IBM_H.4_Interdiv reconciliation_centralised_IBM_Grouped_USD_Recon_2" xfId="1006"/>
    <cellStyle name="_08_IBM_H.4_Interdiv reconciliation_centralised_IBM_Grouped_USD_Recon_3" xfId="1007"/>
    <cellStyle name="_08_IBM_H.4_Interdiv reconciliation_centralised_IBM_Grouped_USD_Reconciliation" xfId="1008"/>
    <cellStyle name="_08_IBM_H.4_Interdiv reconciliation_centralised_IBM_Grouped_USD_Reconciliation_1" xfId="1009"/>
    <cellStyle name="_08_IBM_H.4_Interdiv reconciliation_centralised_IBM_Grouped_USD_Reconciliation_2" xfId="1010"/>
    <cellStyle name="_08_IBM_H.4_Interdiv reconciliation_centralised_IBM_Grouped_USD_Reconciliation_3" xfId="1011"/>
    <cellStyle name="_08_IBM_H.4_Interdiv reconciliation_centralised_IBM_Grouped_ZAR" xfId="1012"/>
    <cellStyle name="_08_IBM_H.4_Interdiv reconciliation_centralised_IBM_Grouped_ZAR_Recon" xfId="1013"/>
    <cellStyle name="_08_IBM_H.4_Interdiv reconciliation_centralised_IBM_Grouped_ZAR_Recon W1" xfId="1014"/>
    <cellStyle name="_08_IBM_H.4_Interdiv reconciliation_centralised_IBM_Grouped_ZAR_Recon_1" xfId="1015"/>
    <cellStyle name="_08_IBM_H.4_Interdiv reconciliation_centralised_IBM_Grouped_ZAR_Recon_2" xfId="1016"/>
    <cellStyle name="_08_IBM_H.4_Interdiv reconciliation_centralised_IBM_Grouped_ZAR_Recon_3" xfId="1017"/>
    <cellStyle name="_08_IBM_H.4_Interdiv reconciliation_centralised_IBM_Grouped_ZAR_Reconciliation" xfId="1018"/>
    <cellStyle name="_08_IBM_H.4_Interdiv reconciliation_centralised_IBM_Grouped_ZAR_Reconciliation_1" xfId="1019"/>
    <cellStyle name="_08_IBM_H.4_Interdiv reconciliation_centralised_IBM_Grouped_ZAR_Reconciliation_2" xfId="1020"/>
    <cellStyle name="_08_IBM_H.4_Interdiv reconciliation_centralised_IBM_Grouped_ZAR_Reconciliation_3" xfId="1021"/>
    <cellStyle name="_08_IBM_H.4_Interdiv reconciliation_centralised_Liquidity and repricing" xfId="1022"/>
    <cellStyle name="_08_IBM_H.4_Interdiv reconciliation_centralised_Liquidity and repricing_IBM_Grouped(2)" xfId="1023"/>
    <cellStyle name="_08_IBM_H.4_Interdiv reconciliation_centralised_Liquidity and repricing_IBM_Grouped(2)_Recon" xfId="1024"/>
    <cellStyle name="_08_IBM_H.4_Interdiv reconciliation_centralised_Liquidity and repricing_IBM_Grouped(2)_Recon to Segmental Report" xfId="1025"/>
    <cellStyle name="_08_IBM_H.4_Interdiv reconciliation_centralised_Liquidity and repricing_IBM_Grouped(2)_Recon_1" xfId="1026"/>
    <cellStyle name="_08_IBM_H.4_Interdiv reconciliation_centralised_Liquidity and repricing_IBM_Grouped(2)_Recon_2" xfId="1027"/>
    <cellStyle name="_08_IBM_H.4_Interdiv reconciliation_centralised_Liquidity and repricing_IBM_Grouped(2)_Recon_3" xfId="1028"/>
    <cellStyle name="_08_IBM_H.4_Interdiv reconciliation_centralised_Liquidity and repricing_IBM_Grouped(2)_Recon_4" xfId="1029"/>
    <cellStyle name="_08_IBM_H.4_Interdiv reconciliation_centralised_Liquidity and repricing_IBM_Grouped(2)_Reconciliation" xfId="1030"/>
    <cellStyle name="_08_IBM_H.4_Interdiv reconciliation_centralised_Liquidity and repricing_IBM_Grouped(2)_Reconciliation_1" xfId="1031"/>
    <cellStyle name="_08_IBM_H.4_Interdiv reconciliation_centralised_Liquidity and repricing_IBM_Grouped(2)_Reconciliation_2" xfId="1032"/>
    <cellStyle name="_08_IBM_H.4_Interdiv reconciliation_centralised_Liquidity and repricing_IBM_Grouped(2)_Reconciliation_3" xfId="1033"/>
    <cellStyle name="_08_IBM_H.4_Interdiv reconciliation_centralised_Liquidity and repricing_Recon" xfId="1034"/>
    <cellStyle name="_08_IBM_H.4_Interdiv reconciliation_centralised_Liquidity and repricing_Recon W1" xfId="1035"/>
    <cellStyle name="_08_IBM_H.4_Interdiv reconciliation_centralised_Liquidity and repricing_Recon_1" xfId="1036"/>
    <cellStyle name="_08_IBM_H.4_Interdiv reconciliation_centralised_Liquidity and repricing_Recon_2" xfId="1037"/>
    <cellStyle name="_08_IBM_H.4_Interdiv reconciliation_centralised_Liquidity and repricing_Recon_3" xfId="1038"/>
    <cellStyle name="_08_IBM_H.4_Interdiv reconciliation_centralised_Liquidity and repricing_Reconciliation" xfId="1039"/>
    <cellStyle name="_08_IBM_H.4_Interdiv reconciliation_centralised_Liquidity and repricing_Reconciliation_1" xfId="1040"/>
    <cellStyle name="_08_IBM_H.4_Interdiv reconciliation_centralised_Liquidity and repricing_Reconciliation_2" xfId="1041"/>
    <cellStyle name="_08_IBM_H.4_Interdiv reconciliation_centralised_Liquidity and repricing_Reconciliation_3" xfId="1042"/>
    <cellStyle name="_08_IBM_H.4_Interdiv reconciliation_centralised_MUR position" xfId="1043"/>
    <cellStyle name="_08_IBM_H.4_Interdiv reconciliation_centralised_NOP 2010 01 31 USD BASED" xfId="1044"/>
    <cellStyle name="_08_IBM_H.4_Interdiv reconciliation_centralised_NOP 2010 01 31 USD BASED_Report Finance" xfId="1045"/>
    <cellStyle name="_08_IBM_H.4_Interdiv reconciliation_centralised_NOP 2010 02 28 USD BASED Final" xfId="1046"/>
    <cellStyle name="_08_IBM_H.4_Interdiv reconciliation_centralised_NOP 2010 02 28 USD BASED Final_Report Finance" xfId="1047"/>
    <cellStyle name="_08_IBM_H.4_Interdiv reconciliation_centralised_NOP 2010 03 31 USD BASEDrevised" xfId="1048"/>
    <cellStyle name="_08_IBM_H.4_Interdiv reconciliation_centralised_NOP 2010 03 31 USD BASEDrevised_Report Finance" xfId="1049"/>
    <cellStyle name="_08_IBM_H.4_Interdiv reconciliation_centralised_NOP 2010 04 30" xfId="1050"/>
    <cellStyle name="_08_IBM_H.4_Interdiv reconciliation_centralised_NOP 2010 04 30_Recon" xfId="1051"/>
    <cellStyle name="_08_IBM_H.4_Interdiv reconciliation_centralised_NOP 2010 04 30_Recon W1" xfId="1052"/>
    <cellStyle name="_08_IBM_H.4_Interdiv reconciliation_centralised_NOP 2010 04 30_Recon_1" xfId="1053"/>
    <cellStyle name="_08_IBM_H.4_Interdiv reconciliation_centralised_NOP 2010 04 30_Recon_2" xfId="1054"/>
    <cellStyle name="_08_IBM_H.4_Interdiv reconciliation_centralised_NOP 2010 04 30_Recon_3" xfId="1055"/>
    <cellStyle name="_08_IBM_H.4_Interdiv reconciliation_centralised_NOP 2010 04 30_Reconciliation" xfId="1056"/>
    <cellStyle name="_08_IBM_H.4_Interdiv reconciliation_centralised_NOP 2010 04 30_Reconciliation_1" xfId="1057"/>
    <cellStyle name="_08_IBM_H.4_Interdiv reconciliation_centralised_NOP 2010 04 30_Reconciliation_2" xfId="1058"/>
    <cellStyle name="_08_IBM_H.4_Interdiv reconciliation_centralised_NOP 2010 04 30_Reconciliation_3" xfId="1059"/>
    <cellStyle name="_08_IBM_H.4_Interdiv reconciliation_centralised_NOP 2010 04 30_Report Finance" xfId="1060"/>
    <cellStyle name="_08_IBM_H.4_Interdiv reconciliation_centralised_ORIGINAL NOP 2009 12 31 USD BASED" xfId="1061"/>
    <cellStyle name="_08_IBM_H.4_Interdiv reconciliation_centralised_ORIGINAL NOP 2009 12 31 USD BASED_Report Finance" xfId="1062"/>
    <cellStyle name="_08_IBM_H.4_Interdiv reconciliation_centralised_Recon" xfId="1063"/>
    <cellStyle name="_08_IBM_H.4_Interdiv reconciliation_centralised_Recon W1" xfId="1064"/>
    <cellStyle name="_08_IBM_H.4_Interdiv reconciliation_centralised_Recon_1" xfId="1065"/>
    <cellStyle name="_08_IBM_H.4_Interdiv reconciliation_centralised_Recon_2" xfId="1066"/>
    <cellStyle name="_08_IBM_H.4_Interdiv reconciliation_centralised_Recon_3" xfId="1067"/>
    <cellStyle name="_08_IBM_H.4_Interdiv reconciliation_centralised_Reconciliation" xfId="1068"/>
    <cellStyle name="_08_IBM_H.4_Interdiv reconciliation_centralised_Reconciliation_1" xfId="1069"/>
    <cellStyle name="_08_IBM_H.4_Interdiv reconciliation_centralised_Reconciliation_2" xfId="1070"/>
    <cellStyle name="_08_IBM_H.4_Interdiv reconciliation_centralised_Reconciliation_3" xfId="1071"/>
    <cellStyle name="_08_IBM_H.4_Interdiv reconciliation_centralised_Report Finance" xfId="1072"/>
    <cellStyle name="_08_IBM_H.4_Interdiv reconciliation_centralised_SC_Treasury_Other" xfId="1073"/>
    <cellStyle name="_08_IBM_H.4_Interdiv reconciliation_centralised_SC_Treasury_Other_Recon" xfId="1074"/>
    <cellStyle name="_08_IBM_H.4_Interdiv reconciliation_centralised_SC_Treasury_Other_Recon_1" xfId="1075"/>
    <cellStyle name="_08_IBM_H.4_Interdiv reconciliation_centralised_SC_Treasury_Other_Recon_2" xfId="1076"/>
    <cellStyle name="_08_IBM_H.4_Interdiv reconciliation_centralised_SC_Treasury_Other_Recon_3" xfId="1077"/>
    <cellStyle name="_08_IBM_H.4_Interdiv reconciliation_centralised_SC_Treasury_Other_Reconciliation" xfId="1078"/>
    <cellStyle name="_08_IBM_H.4_Interdiv reconciliation_centralised_SC_Treasury_Other_Reconciliation_1" xfId="1079"/>
    <cellStyle name="_08_IBM_H.4_Interdiv reconciliation_centralised_Sheet1" xfId="1080"/>
    <cellStyle name="_08_IBM_H.4_Interdiv reconciliation_centralised_Sheet1_1" xfId="1081"/>
    <cellStyle name="_08_IBM_Interim_Loan review" xfId="1082"/>
    <cellStyle name="_08_IBM_Interim_Loan review_Recon" xfId="1083"/>
    <cellStyle name="_08_IBM_Interim_Loan review_Recon W1" xfId="1084"/>
    <cellStyle name="_08_IBM_Interim_Loan review_Recon_1" xfId="1085"/>
    <cellStyle name="_08_IBM_Interim_Loan review_Recon_2" xfId="1086"/>
    <cellStyle name="_08_IBM_Interim_Loan review_Recon_3" xfId="1087"/>
    <cellStyle name="_08_IBM_Interim_Loan review_Reconciliation" xfId="1088"/>
    <cellStyle name="_08_IBM_Interim_Loan review_Reconciliation_1" xfId="1089"/>
    <cellStyle name="_08_IBM_Interim_Loan review_Reconciliation_2" xfId="1090"/>
    <cellStyle name="_08_IBM_Interim_Loan review_Reconciliation_3" xfId="1091"/>
    <cellStyle name="_08_IBM_Interim_Loan review_Sheet1" xfId="1092"/>
    <cellStyle name="_08_IBM_Port Louis Treasury_pre-final_BS(25.03.08)" xfId="1093"/>
    <cellStyle name="_08_IBM_Port Louis Treasury_pre-final_BS(25.03.08)_Recon" xfId="1094"/>
    <cellStyle name="_08_IBM_Port Louis Treasury_pre-final_BS(25.03.08)_Recon W1" xfId="1095"/>
    <cellStyle name="_08_IBM_Port Louis Treasury_pre-final_BS(25.03.08)_Recon_1" xfId="1096"/>
    <cellStyle name="_08_IBM_Port Louis Treasury_pre-final_BS(25.03.08)_Recon_2" xfId="1097"/>
    <cellStyle name="_08_IBM_Port Louis Treasury_pre-final_BS(25.03.08)_Recon_3" xfId="1098"/>
    <cellStyle name="_08_IBM_Port Louis Treasury_pre-final_BS(25.03.08)_Reconciliation" xfId="1099"/>
    <cellStyle name="_08_IBM_Port Louis Treasury_pre-final_BS(25.03.08)_Reconciliation_1" xfId="1100"/>
    <cellStyle name="_08_IBM_Port Louis Treasury_pre-final_BS(25.03.08)_Reconciliation_2" xfId="1101"/>
    <cellStyle name="_08_IBM_Port Louis Treasury_pre-final_BS(25.03.08)_Reconciliation_3" xfId="1102"/>
    <cellStyle name="_08_IBM_Port Louis Treasury_pre-final_BS(25.03.08)_Sheet1" xfId="1103"/>
    <cellStyle name="_1 MBIA" xfId="1104"/>
    <cellStyle name="_1 MBIA_Sheet1" xfId="1105"/>
    <cellStyle name="_2 Indy6" xfId="1106"/>
    <cellStyle name="_2 Indy6_Sheet1" xfId="1107"/>
    <cellStyle name="_3 Vandy Dunhill" xfId="1108"/>
    <cellStyle name="_3 Vandy Dunhill_Sheet1" xfId="1109"/>
    <cellStyle name="_6 Chotin" xfId="1110"/>
    <cellStyle name="_6 Chotin_Sheet1" xfId="1111"/>
    <cellStyle name="_72370 BS Audit Schedules - Aug 07" xfId="1112"/>
    <cellStyle name="_72370 BS Audit Schedules - Jun 07" xfId="1113"/>
    <cellStyle name="_72370 BS Audit Schedules - Nov 07" xfId="1114"/>
    <cellStyle name="_72370 BS Audit Schedules - Sep 07" xfId="1115"/>
    <cellStyle name="_8 TCW" xfId="1116"/>
    <cellStyle name="_8 TCW_Sheet1" xfId="1117"/>
    <cellStyle name="_A" xfId="1118"/>
    <cellStyle name="_A Wint AAA" xfId="1119"/>
    <cellStyle name="_A Wint AAA_Sheet1" xfId="1120"/>
    <cellStyle name="_A_1" xfId="1121"/>
    <cellStyle name="_A_1_Sheet1" xfId="1122"/>
    <cellStyle name="_A_Sheet1" xfId="1123"/>
    <cellStyle name="_ABSCDO5" xfId="1124"/>
    <cellStyle name="_ABSCDO5_Sheet1" xfId="1125"/>
    <cellStyle name="_additions- Sandhya" xfId="1126"/>
    <cellStyle name="_ALL" xfId="1127"/>
    <cellStyle name="_ALL_Sheet1" xfId="1128"/>
    <cellStyle name="_AllData" xfId="1129"/>
    <cellStyle name="_AllData_Sheet1" xfId="1130"/>
    <cellStyle name="_AnalysisTemplate" xfId="1131"/>
    <cellStyle name="_AnalysisTemplate_Sheet1" xfId="1132"/>
    <cellStyle name="_Arrear 4 -Raj" xfId="1133"/>
    <cellStyle name="_Arrear 4 -Raj_(26) Oct-09 (AL)" xfId="1134"/>
    <cellStyle name="_Arrear 4 -Raj_(26) Oct-09 (AL)_IBM_Grouped(2)" xfId="1135"/>
    <cellStyle name="_Arrear 4 -Raj_(26) Oct-09 (AL)_IBM_Grouped(2)_Recon" xfId="1136"/>
    <cellStyle name="_Arrear 4 -Raj_(26) Oct-09 (AL)_IBM_Grouped(2)_Recon to Segmental Report" xfId="1137"/>
    <cellStyle name="_Arrear 4 -Raj_(26) Oct-09 (AL)_IBM_Grouped(2)_Recon_1" xfId="1138"/>
    <cellStyle name="_Arrear 4 -Raj_(26) Oct-09 (AL)_IBM_Grouped(2)_Recon_2" xfId="1139"/>
    <cellStyle name="_Arrear 4 -Raj_(26) Oct-09 (AL)_IBM_Grouped(2)_Recon_3" xfId="1140"/>
    <cellStyle name="_Arrear 4 -Raj_(26) Oct-09 (AL)_IBM_Grouped(2)_Recon_4" xfId="1141"/>
    <cellStyle name="_Arrear 4 -Raj_(26) Oct-09 (AL)_IBM_Grouped(2)_Reconciliation" xfId="1142"/>
    <cellStyle name="_Arrear 4 -Raj_(26) Oct-09 (AL)_IBM_Grouped(2)_Reconciliation_1" xfId="1143"/>
    <cellStyle name="_Arrear 4 -Raj_(26) Oct-09 (AL)_IBM_Grouped(2)_Reconciliation_2" xfId="1144"/>
    <cellStyle name="_Arrear 4 -Raj_(26) Oct-09 (AL)_IBM_Grouped(2)_Reconciliation_3" xfId="1145"/>
    <cellStyle name="_Arrear 4 -Raj_(26) Oct-09 (AL)_Recon" xfId="1146"/>
    <cellStyle name="_Arrear 4 -Raj_(26) Oct-09 (AL)_Recon W1" xfId="1147"/>
    <cellStyle name="_Arrear 4 -Raj_(26) Oct-09 (AL)_Recon_1" xfId="1148"/>
    <cellStyle name="_Arrear 4 -Raj_(26) Oct-09 (AL)_Recon_2" xfId="1149"/>
    <cellStyle name="_Arrear 4 -Raj_(26) Oct-09 (AL)_Recon_3" xfId="1150"/>
    <cellStyle name="_Arrear 4 -Raj_(26) Oct-09 (AL)_Reconciliation" xfId="1151"/>
    <cellStyle name="_Arrear 4 -Raj_(26) Oct-09 (AL)_Reconciliation_1" xfId="1152"/>
    <cellStyle name="_Arrear 4 -Raj_(26) Oct-09 (AL)_Reconciliation_2" xfId="1153"/>
    <cellStyle name="_Arrear 4 -Raj_(26) Oct-09 (AL)_Reconciliation_3" xfId="1154"/>
    <cellStyle name="_Arrear 4 -Raj_(27) Nov-09 (AL)" xfId="1155"/>
    <cellStyle name="_Arrear 4 -Raj_(27) Nov-09 (AL)_IBM_Grouped(2)" xfId="1156"/>
    <cellStyle name="_Arrear 4 -Raj_(27) Nov-09 (AL)_IBM_Grouped(2)_Recon" xfId="1157"/>
    <cellStyle name="_Arrear 4 -Raj_(27) Nov-09 (AL)_IBM_Grouped(2)_Recon to Segmental Report" xfId="1158"/>
    <cellStyle name="_Arrear 4 -Raj_(27) Nov-09 (AL)_IBM_Grouped(2)_Recon_1" xfId="1159"/>
    <cellStyle name="_Arrear 4 -Raj_(27) Nov-09 (AL)_IBM_Grouped(2)_Recon_2" xfId="1160"/>
    <cellStyle name="_Arrear 4 -Raj_(27) Nov-09 (AL)_IBM_Grouped(2)_Recon_3" xfId="1161"/>
    <cellStyle name="_Arrear 4 -Raj_(27) Nov-09 (AL)_IBM_Grouped(2)_Recon_4" xfId="1162"/>
    <cellStyle name="_Arrear 4 -Raj_(27) Nov-09 (AL)_IBM_Grouped(2)_Reconciliation" xfId="1163"/>
    <cellStyle name="_Arrear 4 -Raj_(27) Nov-09 (AL)_IBM_Grouped(2)_Reconciliation_1" xfId="1164"/>
    <cellStyle name="_Arrear 4 -Raj_(27) Nov-09 (AL)_IBM_Grouped(2)_Reconciliation_2" xfId="1165"/>
    <cellStyle name="_Arrear 4 -Raj_(27) Nov-09 (AL)_IBM_Grouped(2)_Reconciliation_3" xfId="1166"/>
    <cellStyle name="_Arrear 4 -Raj_(27) Nov-09 (AL)_Recon" xfId="1167"/>
    <cellStyle name="_Arrear 4 -Raj_(27) Nov-09 (AL)_Recon W1" xfId="1168"/>
    <cellStyle name="_Arrear 4 -Raj_(27) Nov-09 (AL)_Recon_1" xfId="1169"/>
    <cellStyle name="_Arrear 4 -Raj_(27) Nov-09 (AL)_Recon_2" xfId="1170"/>
    <cellStyle name="_Arrear 4 -Raj_(27) Nov-09 (AL)_Recon_3" xfId="1171"/>
    <cellStyle name="_Arrear 4 -Raj_(27) Nov-09 (AL)_Reconciliation" xfId="1172"/>
    <cellStyle name="_Arrear 4 -Raj_(27) Nov-09 (AL)_Reconciliation_1" xfId="1173"/>
    <cellStyle name="_Arrear 4 -Raj_(27) Nov-09 (AL)_Reconciliation_2" xfId="1174"/>
    <cellStyle name="_Arrear 4 -Raj_(27) Nov-09 (AL)_Reconciliation_3" xfId="1175"/>
    <cellStyle name="_Arrear 4 -Raj_31.12.09 Mauritius-USD based ledger - Final1" xfId="1176"/>
    <cellStyle name="_Arrear 4 -Raj_Book1 (4)" xfId="1177"/>
    <cellStyle name="_Arrear 4 -Raj_Book4" xfId="1178"/>
    <cellStyle name="_Arrear 4 -Raj_Book4_Recon" xfId="1179"/>
    <cellStyle name="_Arrear 4 -Raj_Book4_Recon W1" xfId="1180"/>
    <cellStyle name="_Arrear 4 -Raj_Book4_Recon_1" xfId="1181"/>
    <cellStyle name="_Arrear 4 -Raj_Book4_Recon_2" xfId="1182"/>
    <cellStyle name="_Arrear 4 -Raj_Book4_Recon_3" xfId="1183"/>
    <cellStyle name="_Arrear 4 -Raj_Book4_Reconciliation" xfId="1184"/>
    <cellStyle name="_Arrear 4 -Raj_Book4_Reconciliation_1" xfId="1185"/>
    <cellStyle name="_Arrear 4 -Raj_Book4_Reconciliation_2" xfId="1186"/>
    <cellStyle name="_Arrear 4 -Raj_Book4_Reconciliation_3" xfId="1187"/>
    <cellStyle name="_Arrear 4 -Raj_capital adequacy September 2009" xfId="1188"/>
    <cellStyle name="_Arrear 4 -Raj_capital adequacy September 2009_IBM_Grouped(2)" xfId="1189"/>
    <cellStyle name="_Arrear 4 -Raj_capital adequacy September 2009_IBM_Grouped(2)_Recon" xfId="1190"/>
    <cellStyle name="_Arrear 4 -Raj_capital adequacy September 2009_IBM_Grouped(2)_Recon to Segmental Report" xfId="1191"/>
    <cellStyle name="_Arrear 4 -Raj_capital adequacy September 2009_IBM_Grouped(2)_Recon_1" xfId="1192"/>
    <cellStyle name="_Arrear 4 -Raj_capital adequacy September 2009_IBM_Grouped(2)_Recon_2" xfId="1193"/>
    <cellStyle name="_Arrear 4 -Raj_capital adequacy September 2009_IBM_Grouped(2)_Recon_3" xfId="1194"/>
    <cellStyle name="_Arrear 4 -Raj_capital adequacy September 2009_IBM_Grouped(2)_Recon_4" xfId="1195"/>
    <cellStyle name="_Arrear 4 -Raj_capital adequacy September 2009_IBM_Grouped(2)_Reconciliation" xfId="1196"/>
    <cellStyle name="_Arrear 4 -Raj_capital adequacy September 2009_IBM_Grouped(2)_Reconciliation_1" xfId="1197"/>
    <cellStyle name="_Arrear 4 -Raj_capital adequacy September 2009_IBM_Grouped(2)_Reconciliation_2" xfId="1198"/>
    <cellStyle name="_Arrear 4 -Raj_capital adequacy September 2009_IBM_Grouped(2)_Reconciliation_3" xfId="1199"/>
    <cellStyle name="_Arrear 4 -Raj_capital adequacy September 2009_Recon" xfId="1200"/>
    <cellStyle name="_Arrear 4 -Raj_capital adequacy September 2009_Recon W1" xfId="1201"/>
    <cellStyle name="_Arrear 4 -Raj_capital adequacy September 2009_Recon_1" xfId="1202"/>
    <cellStyle name="_Arrear 4 -Raj_capital adequacy September 2009_Recon_2" xfId="1203"/>
    <cellStyle name="_Arrear 4 -Raj_capital adequacy September 2009_Recon_3" xfId="1204"/>
    <cellStyle name="_Arrear 4 -Raj_capital adequacy September 2009_Reconciliation" xfId="1205"/>
    <cellStyle name="_Arrear 4 -Raj_capital adequacy September 2009_Reconciliation_1" xfId="1206"/>
    <cellStyle name="_Arrear 4 -Raj_capital adequacy September 2009_Reconciliation_2" xfId="1207"/>
    <cellStyle name="_Arrear 4 -Raj_capital adequacy September 2009_Reconciliation_3" xfId="1208"/>
    <cellStyle name="_Arrear 4 -Raj_Copy of Mauritius-USD based ledger" xfId="1209"/>
    <cellStyle name="_Arrear 4 -Raj_Copy of Mauritius-USD based ledger_Recon" xfId="1210"/>
    <cellStyle name="_Arrear 4 -Raj_Copy of Mauritius-USD based ledger_Recon W1" xfId="1211"/>
    <cellStyle name="_Arrear 4 -Raj_Copy of Mauritius-USD based ledger_Recon_1" xfId="1212"/>
    <cellStyle name="_Arrear 4 -Raj_Copy of Mauritius-USD based ledger_Recon_2" xfId="1213"/>
    <cellStyle name="_Arrear 4 -Raj_Copy of Mauritius-USD based ledger_Recon_3" xfId="1214"/>
    <cellStyle name="_Arrear 4 -Raj_Copy of Mauritius-USD based ledger_Reconciliation" xfId="1215"/>
    <cellStyle name="_Arrear 4 -Raj_Copy of Mauritius-USD based ledger_Reconciliation_1" xfId="1216"/>
    <cellStyle name="_Arrear 4 -Raj_Copy of Mauritius-USD based ledger_Reconciliation_2" xfId="1217"/>
    <cellStyle name="_Arrear 4 -Raj_Copy of Mauritius-USD based ledger_Reconciliation_3" xfId="1218"/>
    <cellStyle name="_Arrear 4 -Raj_IBM_Grouped(2)" xfId="1219"/>
    <cellStyle name="_Arrear 4 -Raj_IBM_Grouped(2)_Recon" xfId="1220"/>
    <cellStyle name="_Arrear 4 -Raj_IBM_Grouped(2)_Recon W1" xfId="1221"/>
    <cellStyle name="_Arrear 4 -Raj_IBM_Grouped(2)_Recon_1" xfId="1222"/>
    <cellStyle name="_Arrear 4 -Raj_IBM_Grouped(2)_Recon_2" xfId="1223"/>
    <cellStyle name="_Arrear 4 -Raj_IBM_Grouped(2)_Recon_3" xfId="1224"/>
    <cellStyle name="_Arrear 4 -Raj_IBM_Grouped(2)_Reconciliation" xfId="1225"/>
    <cellStyle name="_Arrear 4 -Raj_IBM_Grouped(2)_Reconciliation_1" xfId="1226"/>
    <cellStyle name="_Arrear 4 -Raj_IBM_Grouped(2)_Reconciliation_2" xfId="1227"/>
    <cellStyle name="_Arrear 4 -Raj_IBM_Grouped(2)_Reconciliation_3" xfId="1228"/>
    <cellStyle name="_Arrear 4 -Raj_IBM_Grouped_USD" xfId="1229"/>
    <cellStyle name="_Arrear 4 -Raj_IBM_Grouped_USD_Recon" xfId="1230"/>
    <cellStyle name="_Arrear 4 -Raj_IBM_Grouped_USD_Recon W1" xfId="1231"/>
    <cellStyle name="_Arrear 4 -Raj_IBM_Grouped_USD_Recon_1" xfId="1232"/>
    <cellStyle name="_Arrear 4 -Raj_IBM_Grouped_USD_Recon_2" xfId="1233"/>
    <cellStyle name="_Arrear 4 -Raj_IBM_Grouped_USD_Recon_3" xfId="1234"/>
    <cellStyle name="_Arrear 4 -Raj_IBM_Grouped_USD_Reconciliation" xfId="1235"/>
    <cellStyle name="_Arrear 4 -Raj_IBM_Grouped_USD_Reconciliation_1" xfId="1236"/>
    <cellStyle name="_Arrear 4 -Raj_IBM_Grouped_USD_Reconciliation_2" xfId="1237"/>
    <cellStyle name="_Arrear 4 -Raj_IBM_Grouped_USD_Reconciliation_3" xfId="1238"/>
    <cellStyle name="_Arrear 4 -Raj_IBM_Grouped_ZAR" xfId="1239"/>
    <cellStyle name="_Arrear 4 -Raj_IBM_Grouped_ZAR_Recon" xfId="1240"/>
    <cellStyle name="_Arrear 4 -Raj_IBM_Grouped_ZAR_Recon W1" xfId="1241"/>
    <cellStyle name="_Arrear 4 -Raj_IBM_Grouped_ZAR_Recon_1" xfId="1242"/>
    <cellStyle name="_Arrear 4 -Raj_IBM_Grouped_ZAR_Recon_2" xfId="1243"/>
    <cellStyle name="_Arrear 4 -Raj_IBM_Grouped_ZAR_Recon_3" xfId="1244"/>
    <cellStyle name="_Arrear 4 -Raj_IBM_Grouped_ZAR_Reconciliation" xfId="1245"/>
    <cellStyle name="_Arrear 4 -Raj_IBM_Grouped_ZAR_Reconciliation_1" xfId="1246"/>
    <cellStyle name="_Arrear 4 -Raj_IBM_Grouped_ZAR_Reconciliation_2" xfId="1247"/>
    <cellStyle name="_Arrear 4 -Raj_IBM_Grouped_ZAR_Reconciliation_3" xfId="1248"/>
    <cellStyle name="_Arrear 4 -Raj_Liquidity and repricing" xfId="1249"/>
    <cellStyle name="_Arrear 4 -Raj_Liquidity and repricing_IBM_Grouped(2)" xfId="1250"/>
    <cellStyle name="_Arrear 4 -Raj_Liquidity and repricing_IBM_Grouped(2)_Recon" xfId="1251"/>
    <cellStyle name="_Arrear 4 -Raj_Liquidity and repricing_IBM_Grouped(2)_Recon to Segmental Report" xfId="1252"/>
    <cellStyle name="_Arrear 4 -Raj_Liquidity and repricing_IBM_Grouped(2)_Recon_1" xfId="1253"/>
    <cellStyle name="_Arrear 4 -Raj_Liquidity and repricing_IBM_Grouped(2)_Recon_2" xfId="1254"/>
    <cellStyle name="_Arrear 4 -Raj_Liquidity and repricing_IBM_Grouped(2)_Recon_3" xfId="1255"/>
    <cellStyle name="_Arrear 4 -Raj_Liquidity and repricing_IBM_Grouped(2)_Recon_4" xfId="1256"/>
    <cellStyle name="_Arrear 4 -Raj_Liquidity and repricing_IBM_Grouped(2)_Reconciliation" xfId="1257"/>
    <cellStyle name="_Arrear 4 -Raj_Liquidity and repricing_IBM_Grouped(2)_Reconciliation_1" xfId="1258"/>
    <cellStyle name="_Arrear 4 -Raj_Liquidity and repricing_IBM_Grouped(2)_Reconciliation_2" xfId="1259"/>
    <cellStyle name="_Arrear 4 -Raj_Liquidity and repricing_IBM_Grouped(2)_Reconciliation_3" xfId="1260"/>
    <cellStyle name="_Arrear 4 -Raj_Liquidity and repricing_Recon" xfId="1261"/>
    <cellStyle name="_Arrear 4 -Raj_Liquidity and repricing_Recon W1" xfId="1262"/>
    <cellStyle name="_Arrear 4 -Raj_Liquidity and repricing_Recon_1" xfId="1263"/>
    <cellStyle name="_Arrear 4 -Raj_Liquidity and repricing_Recon_2" xfId="1264"/>
    <cellStyle name="_Arrear 4 -Raj_Liquidity and repricing_Recon_3" xfId="1265"/>
    <cellStyle name="_Arrear 4 -Raj_Liquidity and repricing_Reconciliation" xfId="1266"/>
    <cellStyle name="_Arrear 4 -Raj_Liquidity and repricing_Reconciliation_1" xfId="1267"/>
    <cellStyle name="_Arrear 4 -Raj_Liquidity and repricing_Reconciliation_2" xfId="1268"/>
    <cellStyle name="_Arrear 4 -Raj_Liquidity and repricing_Reconciliation_3" xfId="1269"/>
    <cellStyle name="_Arrear 4 -Raj_MUR position" xfId="1270"/>
    <cellStyle name="_Arrear 4 -Raj_NOP 2010 01 31 USD BASED" xfId="1271"/>
    <cellStyle name="_Arrear 4 -Raj_NOP 2010 01 31 USD BASED_Report Finance" xfId="1272"/>
    <cellStyle name="_Arrear 4 -Raj_NOP 2010 02 28 USD BASED Final" xfId="1273"/>
    <cellStyle name="_Arrear 4 -Raj_NOP 2010 02 28 USD BASED Final_Report Finance" xfId="1274"/>
    <cellStyle name="_Arrear 4 -Raj_NOP 2010 03 31 USD BASEDrevised" xfId="1275"/>
    <cellStyle name="_Arrear 4 -Raj_NOP 2010 03 31 USD BASEDrevised_Report Finance" xfId="1276"/>
    <cellStyle name="_Arrear 4 -Raj_NOP 2010 04 30" xfId="1277"/>
    <cellStyle name="_Arrear 4 -Raj_NOP 2010 04 30_Recon" xfId="1278"/>
    <cellStyle name="_Arrear 4 -Raj_NOP 2010 04 30_Recon W1" xfId="1279"/>
    <cellStyle name="_Arrear 4 -Raj_NOP 2010 04 30_Recon_1" xfId="1280"/>
    <cellStyle name="_Arrear 4 -Raj_NOP 2010 04 30_Recon_2" xfId="1281"/>
    <cellStyle name="_Arrear 4 -Raj_NOP 2010 04 30_Recon_3" xfId="1282"/>
    <cellStyle name="_Arrear 4 -Raj_NOP 2010 04 30_Reconciliation" xfId="1283"/>
    <cellStyle name="_Arrear 4 -Raj_NOP 2010 04 30_Reconciliation_1" xfId="1284"/>
    <cellStyle name="_Arrear 4 -Raj_NOP 2010 04 30_Reconciliation_2" xfId="1285"/>
    <cellStyle name="_Arrear 4 -Raj_NOP 2010 04 30_Reconciliation_3" xfId="1286"/>
    <cellStyle name="_Arrear 4 -Raj_NOP 2010 04 30_Report Finance" xfId="1287"/>
    <cellStyle name="_Arrear 4 -Raj_ORIGINAL NOP 2009 12 31 USD BASED" xfId="1288"/>
    <cellStyle name="_Arrear 4 -Raj_ORIGINAL NOP 2009 12 31 USD BASED_Report Finance" xfId="1289"/>
    <cellStyle name="_Arrear 4 -Raj_Recon" xfId="1290"/>
    <cellStyle name="_Arrear 4 -Raj_Recon W1" xfId="1291"/>
    <cellStyle name="_Arrear 4 -Raj_Recon_1" xfId="1292"/>
    <cellStyle name="_Arrear 4 -Raj_Recon_2" xfId="1293"/>
    <cellStyle name="_Arrear 4 -Raj_Recon_3" xfId="1294"/>
    <cellStyle name="_Arrear 4 -Raj_Reconciliation" xfId="1295"/>
    <cellStyle name="_Arrear 4 -Raj_Reconciliation_1" xfId="1296"/>
    <cellStyle name="_Arrear 4 -Raj_Reconciliation_2" xfId="1297"/>
    <cellStyle name="_Arrear 4 -Raj_Reconciliation_3" xfId="1298"/>
    <cellStyle name="_Arrear 4 -Raj_Report Finance" xfId="1299"/>
    <cellStyle name="_Arrear 4 -Raj_SC_Treasury_Other" xfId="1300"/>
    <cellStyle name="_Arrear 4 -Raj_SC_Treasury_Other_Recon" xfId="1301"/>
    <cellStyle name="_Arrear 4 -Raj_SC_Treasury_Other_Recon_1" xfId="1302"/>
    <cellStyle name="_Arrear 4 -Raj_SC_Treasury_Other_Recon_2" xfId="1303"/>
    <cellStyle name="_Arrear 4 -Raj_SC_Treasury_Other_Recon_3" xfId="1304"/>
    <cellStyle name="_Arrear 4 -Raj_SC_Treasury_Other_Reconciliation" xfId="1305"/>
    <cellStyle name="_Arrear 4 -Raj_SC_Treasury_Other_Reconciliation_1" xfId="1306"/>
    <cellStyle name="_Arrear 4 -Raj_Sheet1" xfId="1307"/>
    <cellStyle name="_Arrear 4 -Raj_Sheet1_1" xfId="1308"/>
    <cellStyle name="_Arrears 2 (Raj)" xfId="1309"/>
    <cellStyle name="_Arrears 2 (Raj)_(05) CAR Dec-07" xfId="1310"/>
    <cellStyle name="_Arrears 2 (Raj)_(05) CAR Dec-07_(26) Oct-09 (AL)" xfId="1311"/>
    <cellStyle name="_Arrears 2 (Raj)_(05) CAR Dec-07_(26) Oct-09 (AL)_IBM_Grouped(2)" xfId="1312"/>
    <cellStyle name="_Arrears 2 (Raj)_(05) CAR Dec-07_(26) Oct-09 (AL)_IBM_Grouped(2)_Recon" xfId="1313"/>
    <cellStyle name="_Arrears 2 (Raj)_(05) CAR Dec-07_(26) Oct-09 (AL)_IBM_Grouped(2)_Recon to Segmental Report" xfId="1314"/>
    <cellStyle name="_Arrears 2 (Raj)_(05) CAR Dec-07_(26) Oct-09 (AL)_IBM_Grouped(2)_Recon_1" xfId="1315"/>
    <cellStyle name="_Arrears 2 (Raj)_(05) CAR Dec-07_(26) Oct-09 (AL)_IBM_Grouped(2)_Recon_2" xfId="1316"/>
    <cellStyle name="_Arrears 2 (Raj)_(05) CAR Dec-07_(26) Oct-09 (AL)_IBM_Grouped(2)_Recon_3" xfId="1317"/>
    <cellStyle name="_Arrears 2 (Raj)_(05) CAR Dec-07_(26) Oct-09 (AL)_IBM_Grouped(2)_Recon_4" xfId="1318"/>
    <cellStyle name="_Arrears 2 (Raj)_(05) CAR Dec-07_(26) Oct-09 (AL)_IBM_Grouped(2)_Reconciliation" xfId="1319"/>
    <cellStyle name="_Arrears 2 (Raj)_(05) CAR Dec-07_(26) Oct-09 (AL)_IBM_Grouped(2)_Reconciliation_1" xfId="1320"/>
    <cellStyle name="_Arrears 2 (Raj)_(05) CAR Dec-07_(26) Oct-09 (AL)_IBM_Grouped(2)_Reconciliation_2" xfId="1321"/>
    <cellStyle name="_Arrears 2 (Raj)_(05) CAR Dec-07_(26) Oct-09 (AL)_IBM_Grouped(2)_Reconciliation_3" xfId="1322"/>
    <cellStyle name="_Arrears 2 (Raj)_(05) CAR Dec-07_(26) Oct-09 (AL)_Recon" xfId="1323"/>
    <cellStyle name="_Arrears 2 (Raj)_(05) CAR Dec-07_(26) Oct-09 (AL)_Recon W1" xfId="1324"/>
    <cellStyle name="_Arrears 2 (Raj)_(05) CAR Dec-07_(26) Oct-09 (AL)_Recon_1" xfId="1325"/>
    <cellStyle name="_Arrears 2 (Raj)_(05) CAR Dec-07_(26) Oct-09 (AL)_Recon_2" xfId="1326"/>
    <cellStyle name="_Arrears 2 (Raj)_(05) CAR Dec-07_(26) Oct-09 (AL)_Recon_3" xfId="1327"/>
    <cellStyle name="_Arrears 2 (Raj)_(05) CAR Dec-07_(26) Oct-09 (AL)_Reconciliation" xfId="1328"/>
    <cellStyle name="_Arrears 2 (Raj)_(05) CAR Dec-07_(26) Oct-09 (AL)_Reconciliation_1" xfId="1329"/>
    <cellStyle name="_Arrears 2 (Raj)_(05) CAR Dec-07_(26) Oct-09 (AL)_Reconciliation_2" xfId="1330"/>
    <cellStyle name="_Arrears 2 (Raj)_(05) CAR Dec-07_(26) Oct-09 (AL)_Reconciliation_3" xfId="1331"/>
    <cellStyle name="_Arrears 2 (Raj)_(05) CAR Dec-07_(27) Nov-09 (AL)" xfId="1332"/>
    <cellStyle name="_Arrears 2 (Raj)_(05) CAR Dec-07_(27) Nov-09 (AL)_IBM_Grouped(2)" xfId="1333"/>
    <cellStyle name="_Arrears 2 (Raj)_(05) CAR Dec-07_(27) Nov-09 (AL)_IBM_Grouped(2)_Recon" xfId="1334"/>
    <cellStyle name="_Arrears 2 (Raj)_(05) CAR Dec-07_(27) Nov-09 (AL)_IBM_Grouped(2)_Recon to Segmental Report" xfId="1335"/>
    <cellStyle name="_Arrears 2 (Raj)_(05) CAR Dec-07_(27) Nov-09 (AL)_IBM_Grouped(2)_Recon_1" xfId="1336"/>
    <cellStyle name="_Arrears 2 (Raj)_(05) CAR Dec-07_(27) Nov-09 (AL)_IBM_Grouped(2)_Recon_2" xfId="1337"/>
    <cellStyle name="_Arrears 2 (Raj)_(05) CAR Dec-07_(27) Nov-09 (AL)_IBM_Grouped(2)_Recon_3" xfId="1338"/>
    <cellStyle name="_Arrears 2 (Raj)_(05) CAR Dec-07_(27) Nov-09 (AL)_IBM_Grouped(2)_Recon_4" xfId="1339"/>
    <cellStyle name="_Arrears 2 (Raj)_(05) CAR Dec-07_(27) Nov-09 (AL)_IBM_Grouped(2)_Reconciliation" xfId="1340"/>
    <cellStyle name="_Arrears 2 (Raj)_(05) CAR Dec-07_(27) Nov-09 (AL)_IBM_Grouped(2)_Reconciliation_1" xfId="1341"/>
    <cellStyle name="_Arrears 2 (Raj)_(05) CAR Dec-07_(27) Nov-09 (AL)_IBM_Grouped(2)_Reconciliation_2" xfId="1342"/>
    <cellStyle name="_Arrears 2 (Raj)_(05) CAR Dec-07_(27) Nov-09 (AL)_IBM_Grouped(2)_Reconciliation_3" xfId="1343"/>
    <cellStyle name="_Arrears 2 (Raj)_(05) CAR Dec-07_(27) Nov-09 (AL)_Recon" xfId="1344"/>
    <cellStyle name="_Arrears 2 (Raj)_(05) CAR Dec-07_(27) Nov-09 (AL)_Recon W1" xfId="1345"/>
    <cellStyle name="_Arrears 2 (Raj)_(05) CAR Dec-07_(27) Nov-09 (AL)_Recon_1" xfId="1346"/>
    <cellStyle name="_Arrears 2 (Raj)_(05) CAR Dec-07_(27) Nov-09 (AL)_Recon_2" xfId="1347"/>
    <cellStyle name="_Arrears 2 (Raj)_(05) CAR Dec-07_(27) Nov-09 (AL)_Recon_3" xfId="1348"/>
    <cellStyle name="_Arrears 2 (Raj)_(05) CAR Dec-07_(27) Nov-09 (AL)_Reconciliation" xfId="1349"/>
    <cellStyle name="_Arrears 2 (Raj)_(05) CAR Dec-07_(27) Nov-09 (AL)_Reconciliation_1" xfId="1350"/>
    <cellStyle name="_Arrears 2 (Raj)_(05) CAR Dec-07_(27) Nov-09 (AL)_Reconciliation_2" xfId="1351"/>
    <cellStyle name="_Arrears 2 (Raj)_(05) CAR Dec-07_(27) Nov-09 (AL)_Reconciliation_3" xfId="1352"/>
    <cellStyle name="_Arrears 2 (Raj)_(05) CAR Dec-07_31.12.09 Mauritius-USD based ledger - Final1" xfId="1353"/>
    <cellStyle name="_Arrears 2 (Raj)_(05) CAR Dec-07_Book1 (4)" xfId="1354"/>
    <cellStyle name="_Arrears 2 (Raj)_(05) CAR Dec-07_Book4" xfId="1355"/>
    <cellStyle name="_Arrears 2 (Raj)_(05) CAR Dec-07_Book4_Recon" xfId="1356"/>
    <cellStyle name="_Arrears 2 (Raj)_(05) CAR Dec-07_Book4_Recon W1" xfId="1357"/>
    <cellStyle name="_Arrears 2 (Raj)_(05) CAR Dec-07_Book4_Recon_1" xfId="1358"/>
    <cellStyle name="_Arrears 2 (Raj)_(05) CAR Dec-07_Book4_Recon_2" xfId="1359"/>
    <cellStyle name="_Arrears 2 (Raj)_(05) CAR Dec-07_Book4_Recon_3" xfId="1360"/>
    <cellStyle name="_Arrears 2 (Raj)_(05) CAR Dec-07_Book4_Reconciliation" xfId="1361"/>
    <cellStyle name="_Arrears 2 (Raj)_(05) CAR Dec-07_Book4_Reconciliation_1" xfId="1362"/>
    <cellStyle name="_Arrears 2 (Raj)_(05) CAR Dec-07_Book4_Reconciliation_2" xfId="1363"/>
    <cellStyle name="_Arrears 2 (Raj)_(05) CAR Dec-07_Book4_Reconciliation_3" xfId="1364"/>
    <cellStyle name="_Arrears 2 (Raj)_(05) CAR Dec-07_capital adequacy September 2009" xfId="1365"/>
    <cellStyle name="_Arrears 2 (Raj)_(05) CAR Dec-07_capital adequacy September 2009_IBM_Grouped(2)" xfId="1366"/>
    <cellStyle name="_Arrears 2 (Raj)_(05) CAR Dec-07_capital adequacy September 2009_IBM_Grouped(2)_Recon" xfId="1367"/>
    <cellStyle name="_Arrears 2 (Raj)_(05) CAR Dec-07_capital adequacy September 2009_IBM_Grouped(2)_Recon to Segmental Report" xfId="1368"/>
    <cellStyle name="_Arrears 2 (Raj)_(05) CAR Dec-07_capital adequacy September 2009_IBM_Grouped(2)_Recon_1" xfId="1369"/>
    <cellStyle name="_Arrears 2 (Raj)_(05) CAR Dec-07_capital adequacy September 2009_IBM_Grouped(2)_Recon_2" xfId="1370"/>
    <cellStyle name="_Arrears 2 (Raj)_(05) CAR Dec-07_capital adequacy September 2009_IBM_Grouped(2)_Recon_3" xfId="1371"/>
    <cellStyle name="_Arrears 2 (Raj)_(05) CAR Dec-07_capital adequacy September 2009_IBM_Grouped(2)_Recon_4" xfId="1372"/>
    <cellStyle name="_Arrears 2 (Raj)_(05) CAR Dec-07_capital adequacy September 2009_IBM_Grouped(2)_Reconciliation" xfId="1373"/>
    <cellStyle name="_Arrears 2 (Raj)_(05) CAR Dec-07_capital adequacy September 2009_IBM_Grouped(2)_Reconciliation_1" xfId="1374"/>
    <cellStyle name="_Arrears 2 (Raj)_(05) CAR Dec-07_capital adequacy September 2009_IBM_Grouped(2)_Reconciliation_2" xfId="1375"/>
    <cellStyle name="_Arrears 2 (Raj)_(05) CAR Dec-07_capital adequacy September 2009_IBM_Grouped(2)_Reconciliation_3" xfId="1376"/>
    <cellStyle name="_Arrears 2 (Raj)_(05) CAR Dec-07_capital adequacy September 2009_Recon" xfId="1377"/>
    <cellStyle name="_Arrears 2 (Raj)_(05) CAR Dec-07_capital adequacy September 2009_Recon W1" xfId="1378"/>
    <cellStyle name="_Arrears 2 (Raj)_(05) CAR Dec-07_capital adequacy September 2009_Recon_1" xfId="1379"/>
    <cellStyle name="_Arrears 2 (Raj)_(05) CAR Dec-07_capital adequacy September 2009_Recon_2" xfId="1380"/>
    <cellStyle name="_Arrears 2 (Raj)_(05) CAR Dec-07_capital adequacy September 2009_Recon_3" xfId="1381"/>
    <cellStyle name="_Arrears 2 (Raj)_(05) CAR Dec-07_capital adequacy September 2009_Reconciliation" xfId="1382"/>
    <cellStyle name="_Arrears 2 (Raj)_(05) CAR Dec-07_capital adequacy September 2009_Reconciliation_1" xfId="1383"/>
    <cellStyle name="_Arrears 2 (Raj)_(05) CAR Dec-07_capital adequacy September 2009_Reconciliation_2" xfId="1384"/>
    <cellStyle name="_Arrears 2 (Raj)_(05) CAR Dec-07_capital adequacy September 2009_Reconciliation_3" xfId="1385"/>
    <cellStyle name="_Arrears 2 (Raj)_(05) CAR Dec-07_Copy of Mauritius-USD based ledger" xfId="1386"/>
    <cellStyle name="_Arrears 2 (Raj)_(05) CAR Dec-07_Copy of Mauritius-USD based ledger_Recon" xfId="1387"/>
    <cellStyle name="_Arrears 2 (Raj)_(05) CAR Dec-07_Copy of Mauritius-USD based ledger_Recon W1" xfId="1388"/>
    <cellStyle name="_Arrears 2 (Raj)_(05) CAR Dec-07_Copy of Mauritius-USD based ledger_Recon_1" xfId="1389"/>
    <cellStyle name="_Arrears 2 (Raj)_(05) CAR Dec-07_Copy of Mauritius-USD based ledger_Recon_2" xfId="1390"/>
    <cellStyle name="_Arrears 2 (Raj)_(05) CAR Dec-07_Copy of Mauritius-USD based ledger_Recon_3" xfId="1391"/>
    <cellStyle name="_Arrears 2 (Raj)_(05) CAR Dec-07_Copy of Mauritius-USD based ledger_Reconciliation" xfId="1392"/>
    <cellStyle name="_Arrears 2 (Raj)_(05) CAR Dec-07_Copy of Mauritius-USD based ledger_Reconciliation_1" xfId="1393"/>
    <cellStyle name="_Arrears 2 (Raj)_(05) CAR Dec-07_Copy of Mauritius-USD based ledger_Reconciliation_2" xfId="1394"/>
    <cellStyle name="_Arrears 2 (Raj)_(05) CAR Dec-07_Copy of Mauritius-USD based ledger_Reconciliation_3" xfId="1395"/>
    <cellStyle name="_Arrears 2 (Raj)_(05) CAR Dec-07_IBM_Grouped(2)" xfId="1396"/>
    <cellStyle name="_Arrears 2 (Raj)_(05) CAR Dec-07_IBM_Grouped(2)_Recon" xfId="1397"/>
    <cellStyle name="_Arrears 2 (Raj)_(05) CAR Dec-07_IBM_Grouped(2)_Recon W1" xfId="1398"/>
    <cellStyle name="_Arrears 2 (Raj)_(05) CAR Dec-07_IBM_Grouped(2)_Recon_1" xfId="1399"/>
    <cellStyle name="_Arrears 2 (Raj)_(05) CAR Dec-07_IBM_Grouped(2)_Recon_2" xfId="1400"/>
    <cellStyle name="_Arrears 2 (Raj)_(05) CAR Dec-07_IBM_Grouped(2)_Recon_3" xfId="1401"/>
    <cellStyle name="_Arrears 2 (Raj)_(05) CAR Dec-07_IBM_Grouped(2)_Reconciliation" xfId="1402"/>
    <cellStyle name="_Arrears 2 (Raj)_(05) CAR Dec-07_IBM_Grouped(2)_Reconciliation_1" xfId="1403"/>
    <cellStyle name="_Arrears 2 (Raj)_(05) CAR Dec-07_IBM_Grouped(2)_Reconciliation_2" xfId="1404"/>
    <cellStyle name="_Arrears 2 (Raj)_(05) CAR Dec-07_IBM_Grouped(2)_Reconciliation_3" xfId="1405"/>
    <cellStyle name="_Arrears 2 (Raj)_(05) CAR Dec-07_IBM_Grouped_USD" xfId="1406"/>
    <cellStyle name="_Arrears 2 (Raj)_(05) CAR Dec-07_IBM_Grouped_USD_Recon" xfId="1407"/>
    <cellStyle name="_Arrears 2 (Raj)_(05) CAR Dec-07_IBM_Grouped_USD_Recon W1" xfId="1408"/>
    <cellStyle name="_Arrears 2 (Raj)_(05) CAR Dec-07_IBM_Grouped_USD_Recon_1" xfId="1409"/>
    <cellStyle name="_Arrears 2 (Raj)_(05) CAR Dec-07_IBM_Grouped_USD_Recon_2" xfId="1410"/>
    <cellStyle name="_Arrears 2 (Raj)_(05) CAR Dec-07_IBM_Grouped_USD_Recon_3" xfId="1411"/>
    <cellStyle name="_Arrears 2 (Raj)_(05) CAR Dec-07_IBM_Grouped_USD_Reconciliation" xfId="1412"/>
    <cellStyle name="_Arrears 2 (Raj)_(05) CAR Dec-07_IBM_Grouped_USD_Reconciliation_1" xfId="1413"/>
    <cellStyle name="_Arrears 2 (Raj)_(05) CAR Dec-07_IBM_Grouped_USD_Reconciliation_2" xfId="1414"/>
    <cellStyle name="_Arrears 2 (Raj)_(05) CAR Dec-07_IBM_Grouped_USD_Reconciliation_3" xfId="1415"/>
    <cellStyle name="_Arrears 2 (Raj)_(05) CAR Dec-07_IBM_Grouped_ZAR" xfId="1416"/>
    <cellStyle name="_Arrears 2 (Raj)_(05) CAR Dec-07_IBM_Grouped_ZAR_Recon" xfId="1417"/>
    <cellStyle name="_Arrears 2 (Raj)_(05) CAR Dec-07_IBM_Grouped_ZAR_Recon W1" xfId="1418"/>
    <cellStyle name="_Arrears 2 (Raj)_(05) CAR Dec-07_IBM_Grouped_ZAR_Recon_1" xfId="1419"/>
    <cellStyle name="_Arrears 2 (Raj)_(05) CAR Dec-07_IBM_Grouped_ZAR_Recon_2" xfId="1420"/>
    <cellStyle name="_Arrears 2 (Raj)_(05) CAR Dec-07_IBM_Grouped_ZAR_Recon_3" xfId="1421"/>
    <cellStyle name="_Arrears 2 (Raj)_(05) CAR Dec-07_IBM_Grouped_ZAR_Reconciliation" xfId="1422"/>
    <cellStyle name="_Arrears 2 (Raj)_(05) CAR Dec-07_IBM_Grouped_ZAR_Reconciliation_1" xfId="1423"/>
    <cellStyle name="_Arrears 2 (Raj)_(05) CAR Dec-07_IBM_Grouped_ZAR_Reconciliation_2" xfId="1424"/>
    <cellStyle name="_Arrears 2 (Raj)_(05) CAR Dec-07_IBM_Grouped_ZAR_Reconciliation_3" xfId="1425"/>
    <cellStyle name="_Arrears 2 (Raj)_(05) CAR Dec-07_Liquidity and repricing" xfId="1426"/>
    <cellStyle name="_Arrears 2 (Raj)_(05) CAR Dec-07_Liquidity and repricing_IBM_Grouped(2)" xfId="1427"/>
    <cellStyle name="_Arrears 2 (Raj)_(05) CAR Dec-07_Liquidity and repricing_IBM_Grouped(2)_Recon" xfId="1428"/>
    <cellStyle name="_Arrears 2 (Raj)_(05) CAR Dec-07_Liquidity and repricing_IBM_Grouped(2)_Recon to Segmental Report" xfId="1429"/>
    <cellStyle name="_Arrears 2 (Raj)_(05) CAR Dec-07_Liquidity and repricing_IBM_Grouped(2)_Recon_1" xfId="1430"/>
    <cellStyle name="_Arrears 2 (Raj)_(05) CAR Dec-07_Liquidity and repricing_IBM_Grouped(2)_Recon_2" xfId="1431"/>
    <cellStyle name="_Arrears 2 (Raj)_(05) CAR Dec-07_Liquidity and repricing_IBM_Grouped(2)_Recon_3" xfId="1432"/>
    <cellStyle name="_Arrears 2 (Raj)_(05) CAR Dec-07_Liquidity and repricing_IBM_Grouped(2)_Recon_4" xfId="1433"/>
    <cellStyle name="_Arrears 2 (Raj)_(05) CAR Dec-07_Liquidity and repricing_IBM_Grouped(2)_Reconciliation" xfId="1434"/>
    <cellStyle name="_Arrears 2 (Raj)_(05) CAR Dec-07_Liquidity and repricing_IBM_Grouped(2)_Reconciliation_1" xfId="1435"/>
    <cellStyle name="_Arrears 2 (Raj)_(05) CAR Dec-07_Liquidity and repricing_IBM_Grouped(2)_Reconciliation_2" xfId="1436"/>
    <cellStyle name="_Arrears 2 (Raj)_(05) CAR Dec-07_Liquidity and repricing_IBM_Grouped(2)_Reconciliation_3" xfId="1437"/>
    <cellStyle name="_Arrears 2 (Raj)_(05) CAR Dec-07_Liquidity and repricing_Recon" xfId="1438"/>
    <cellStyle name="_Arrears 2 (Raj)_(05) CAR Dec-07_Liquidity and repricing_Recon W1" xfId="1439"/>
    <cellStyle name="_Arrears 2 (Raj)_(05) CAR Dec-07_Liquidity and repricing_Recon_1" xfId="1440"/>
    <cellStyle name="_Arrears 2 (Raj)_(05) CAR Dec-07_Liquidity and repricing_Recon_2" xfId="1441"/>
    <cellStyle name="_Arrears 2 (Raj)_(05) CAR Dec-07_Liquidity and repricing_Recon_3" xfId="1442"/>
    <cellStyle name="_Arrears 2 (Raj)_(05) CAR Dec-07_Liquidity and repricing_Reconciliation" xfId="1443"/>
    <cellStyle name="_Arrears 2 (Raj)_(05) CAR Dec-07_Liquidity and repricing_Reconciliation_1" xfId="1444"/>
    <cellStyle name="_Arrears 2 (Raj)_(05) CAR Dec-07_Liquidity and repricing_Reconciliation_2" xfId="1445"/>
    <cellStyle name="_Arrears 2 (Raj)_(05) CAR Dec-07_Liquidity and repricing_Reconciliation_3" xfId="1446"/>
    <cellStyle name="_Arrears 2 (Raj)_(05) CAR Dec-07_NOP 2010 01 31 USD BASED" xfId="1447"/>
    <cellStyle name="_Arrears 2 (Raj)_(05) CAR Dec-07_NOP 2010 01 31 USD BASED_Report Finance" xfId="1448"/>
    <cellStyle name="_Arrears 2 (Raj)_(05) CAR Dec-07_NOP 2010 02 28 USD BASED Final" xfId="1449"/>
    <cellStyle name="_Arrears 2 (Raj)_(05) CAR Dec-07_NOP 2010 02 28 USD BASED Final_Report Finance" xfId="1450"/>
    <cellStyle name="_Arrears 2 (Raj)_(05) CAR Dec-07_NOP 2010 03 31 USD BASEDrevised" xfId="1451"/>
    <cellStyle name="_Arrears 2 (Raj)_(05) CAR Dec-07_NOP 2010 03 31 USD BASEDrevised_Report Finance" xfId="1452"/>
    <cellStyle name="_Arrears 2 (Raj)_(05) CAR Dec-07_NOP 2010 04 30" xfId="1453"/>
    <cellStyle name="_Arrears 2 (Raj)_(05) CAR Dec-07_NOP 2010 04 30_Recon" xfId="1454"/>
    <cellStyle name="_Arrears 2 (Raj)_(05) CAR Dec-07_NOP 2010 04 30_Recon W1" xfId="1455"/>
    <cellStyle name="_Arrears 2 (Raj)_(05) CAR Dec-07_NOP 2010 04 30_Recon_1" xfId="1456"/>
    <cellStyle name="_Arrears 2 (Raj)_(05) CAR Dec-07_NOP 2010 04 30_Recon_2" xfId="1457"/>
    <cellStyle name="_Arrears 2 (Raj)_(05) CAR Dec-07_NOP 2010 04 30_Recon_3" xfId="1458"/>
    <cellStyle name="_Arrears 2 (Raj)_(05) CAR Dec-07_NOP 2010 04 30_Reconciliation" xfId="1459"/>
    <cellStyle name="_Arrears 2 (Raj)_(05) CAR Dec-07_NOP 2010 04 30_Reconciliation_1" xfId="1460"/>
    <cellStyle name="_Arrears 2 (Raj)_(05) CAR Dec-07_NOP 2010 04 30_Reconciliation_2" xfId="1461"/>
    <cellStyle name="_Arrears 2 (Raj)_(05) CAR Dec-07_NOP 2010 04 30_Reconciliation_3" xfId="1462"/>
    <cellStyle name="_Arrears 2 (Raj)_(05) CAR Dec-07_NOP 2010 04 30_Report Finance" xfId="1463"/>
    <cellStyle name="_Arrears 2 (Raj)_(05) CAR Dec-07_ORIGINAL NOP 2009 12 31 USD BASED" xfId="1464"/>
    <cellStyle name="_Arrears 2 (Raj)_(05) CAR Dec-07_ORIGINAL NOP 2009 12 31 USD BASED_Report Finance" xfId="1465"/>
    <cellStyle name="_Arrears 2 (Raj)_(05) CAR Dec-07_Recon" xfId="1466"/>
    <cellStyle name="_Arrears 2 (Raj)_(05) CAR Dec-07_Recon W1" xfId="1467"/>
    <cellStyle name="_Arrears 2 (Raj)_(05) CAR Dec-07_Recon_1" xfId="1468"/>
    <cellStyle name="_Arrears 2 (Raj)_(05) CAR Dec-07_Recon_2" xfId="1469"/>
    <cellStyle name="_Arrears 2 (Raj)_(05) CAR Dec-07_Recon_3" xfId="1470"/>
    <cellStyle name="_Arrears 2 (Raj)_(05) CAR Dec-07_Reconciliation" xfId="1471"/>
    <cellStyle name="_Arrears 2 (Raj)_(05) CAR Dec-07_Reconciliation_1" xfId="1472"/>
    <cellStyle name="_Arrears 2 (Raj)_(05) CAR Dec-07_Reconciliation_2" xfId="1473"/>
    <cellStyle name="_Arrears 2 (Raj)_(05) CAR Dec-07_Reconciliation_3" xfId="1474"/>
    <cellStyle name="_Arrears 2 (Raj)_(05) CAR Dec-07_SC_Treasury_Other" xfId="1475"/>
    <cellStyle name="_Arrears 2 (Raj)_(05) CAR Dec-07_SC_Treasury_Other_Recon" xfId="1476"/>
    <cellStyle name="_Arrears 2 (Raj)_(05) CAR Dec-07_SC_Treasury_Other_Recon_1" xfId="1477"/>
    <cellStyle name="_Arrears 2 (Raj)_(05) CAR Dec-07_SC_Treasury_Other_Recon_2" xfId="1478"/>
    <cellStyle name="_Arrears 2 (Raj)_(05) CAR Dec-07_SC_Treasury_Other_Recon_3" xfId="1479"/>
    <cellStyle name="_Arrears 2 (Raj)_(05) CAR Dec-07_SC_Treasury_Other_Reconciliation" xfId="1480"/>
    <cellStyle name="_Arrears 2 (Raj)_(05) CAR Dec-07_SC_Treasury_Other_Reconciliation_1" xfId="1481"/>
    <cellStyle name="_Arrears 2 (Raj)_(05) CAR Dec-07_Sheet1" xfId="1482"/>
    <cellStyle name="_Arrears 2 (Raj)_(26) Oct-09 (AL)" xfId="1483"/>
    <cellStyle name="_Arrears 2 (Raj)_(26) Oct-09 (AL)_IBM_Grouped(2)" xfId="1484"/>
    <cellStyle name="_Arrears 2 (Raj)_(26) Oct-09 (AL)_IBM_Grouped(2)_Recon" xfId="1485"/>
    <cellStyle name="_Arrears 2 (Raj)_(26) Oct-09 (AL)_IBM_Grouped(2)_Recon to Segmental Report" xfId="1486"/>
    <cellStyle name="_Arrears 2 (Raj)_(26) Oct-09 (AL)_IBM_Grouped(2)_Recon_1" xfId="1487"/>
    <cellStyle name="_Arrears 2 (Raj)_(26) Oct-09 (AL)_IBM_Grouped(2)_Recon_2" xfId="1488"/>
    <cellStyle name="_Arrears 2 (Raj)_(26) Oct-09 (AL)_IBM_Grouped(2)_Recon_3" xfId="1489"/>
    <cellStyle name="_Arrears 2 (Raj)_(26) Oct-09 (AL)_IBM_Grouped(2)_Recon_4" xfId="1490"/>
    <cellStyle name="_Arrears 2 (Raj)_(26) Oct-09 (AL)_IBM_Grouped(2)_Reconciliation" xfId="1491"/>
    <cellStyle name="_Arrears 2 (Raj)_(26) Oct-09 (AL)_IBM_Grouped(2)_Reconciliation_1" xfId="1492"/>
    <cellStyle name="_Arrears 2 (Raj)_(26) Oct-09 (AL)_IBM_Grouped(2)_Reconciliation_2" xfId="1493"/>
    <cellStyle name="_Arrears 2 (Raj)_(26) Oct-09 (AL)_IBM_Grouped(2)_Reconciliation_3" xfId="1494"/>
    <cellStyle name="_Arrears 2 (Raj)_(26) Oct-09 (AL)_Recon" xfId="1495"/>
    <cellStyle name="_Arrears 2 (Raj)_(26) Oct-09 (AL)_Recon W1" xfId="1496"/>
    <cellStyle name="_Arrears 2 (Raj)_(26) Oct-09 (AL)_Recon_1" xfId="1497"/>
    <cellStyle name="_Arrears 2 (Raj)_(26) Oct-09 (AL)_Recon_2" xfId="1498"/>
    <cellStyle name="_Arrears 2 (Raj)_(26) Oct-09 (AL)_Recon_3" xfId="1499"/>
    <cellStyle name="_Arrears 2 (Raj)_(26) Oct-09 (AL)_Reconciliation" xfId="1500"/>
    <cellStyle name="_Arrears 2 (Raj)_(26) Oct-09 (AL)_Reconciliation_1" xfId="1501"/>
    <cellStyle name="_Arrears 2 (Raj)_(26) Oct-09 (AL)_Reconciliation_2" xfId="1502"/>
    <cellStyle name="_Arrears 2 (Raj)_(26) Oct-09 (AL)_Reconciliation_3" xfId="1503"/>
    <cellStyle name="_Arrears 2 (Raj)_(27) Nov-09 (AL)" xfId="1504"/>
    <cellStyle name="_Arrears 2 (Raj)_(27) Nov-09 (AL)_IBM_Grouped(2)" xfId="1505"/>
    <cellStyle name="_Arrears 2 (Raj)_(27) Nov-09 (AL)_IBM_Grouped(2)_Recon" xfId="1506"/>
    <cellStyle name="_Arrears 2 (Raj)_(27) Nov-09 (AL)_IBM_Grouped(2)_Recon to Segmental Report" xfId="1507"/>
    <cellStyle name="_Arrears 2 (Raj)_(27) Nov-09 (AL)_IBM_Grouped(2)_Recon_1" xfId="1508"/>
    <cellStyle name="_Arrears 2 (Raj)_(27) Nov-09 (AL)_IBM_Grouped(2)_Recon_2" xfId="1509"/>
    <cellStyle name="_Arrears 2 (Raj)_(27) Nov-09 (AL)_IBM_Grouped(2)_Recon_3" xfId="1510"/>
    <cellStyle name="_Arrears 2 (Raj)_(27) Nov-09 (AL)_IBM_Grouped(2)_Recon_4" xfId="1511"/>
    <cellStyle name="_Arrears 2 (Raj)_(27) Nov-09 (AL)_IBM_Grouped(2)_Reconciliation" xfId="1512"/>
    <cellStyle name="_Arrears 2 (Raj)_(27) Nov-09 (AL)_IBM_Grouped(2)_Reconciliation_1" xfId="1513"/>
    <cellStyle name="_Arrears 2 (Raj)_(27) Nov-09 (AL)_IBM_Grouped(2)_Reconciliation_2" xfId="1514"/>
    <cellStyle name="_Arrears 2 (Raj)_(27) Nov-09 (AL)_IBM_Grouped(2)_Reconciliation_3" xfId="1515"/>
    <cellStyle name="_Arrears 2 (Raj)_(27) Nov-09 (AL)_Recon" xfId="1516"/>
    <cellStyle name="_Arrears 2 (Raj)_(27) Nov-09 (AL)_Recon W1" xfId="1517"/>
    <cellStyle name="_Arrears 2 (Raj)_(27) Nov-09 (AL)_Recon_1" xfId="1518"/>
    <cellStyle name="_Arrears 2 (Raj)_(27) Nov-09 (AL)_Recon_2" xfId="1519"/>
    <cellStyle name="_Arrears 2 (Raj)_(27) Nov-09 (AL)_Recon_3" xfId="1520"/>
    <cellStyle name="_Arrears 2 (Raj)_(27) Nov-09 (AL)_Reconciliation" xfId="1521"/>
    <cellStyle name="_Arrears 2 (Raj)_(27) Nov-09 (AL)_Reconciliation_1" xfId="1522"/>
    <cellStyle name="_Arrears 2 (Raj)_(27) Nov-09 (AL)_Reconciliation_2" xfId="1523"/>
    <cellStyle name="_Arrears 2 (Raj)_(27) Nov-09 (AL)_Reconciliation_3" xfId="1524"/>
    <cellStyle name="_Arrears 2 (Raj)_08_IBM_A2.2.1 to A2.2.15_Statutory workings - 31 03 08" xfId="1525"/>
    <cellStyle name="_Arrears 2 (Raj)_08_IBM_A2.2.1 to A2.2.15_Statutory workings - 31 03 08_31.12.09 Mauritius-USD based ledger - Final1" xfId="1526"/>
    <cellStyle name="_Arrears 2 (Raj)_08_IBM_A2.2.1 to A2.2.15_Statutory workings - 31 03 08_Book4" xfId="1527"/>
    <cellStyle name="_Arrears 2 (Raj)_08_IBM_A2.2.1 to A2.2.15_Statutory workings - 31 03 08_Book4_IBM_Grouped(2)" xfId="1528"/>
    <cellStyle name="_Arrears 2 (Raj)_08_IBM_A2.2.1 to A2.2.15_Statutory workings - 31 03 08_Book4_IBM_Grouped(2)_Recon" xfId="1529"/>
    <cellStyle name="_Arrears 2 (Raj)_08_IBM_A2.2.1 to A2.2.15_Statutory workings - 31 03 08_Book4_IBM_Grouped(2)_Recon to Segmental Report" xfId="1530"/>
    <cellStyle name="_Arrears 2 (Raj)_08_IBM_A2.2.1 to A2.2.15_Statutory workings - 31 03 08_Book4_IBM_Grouped(2)_Recon_1" xfId="1531"/>
    <cellStyle name="_Arrears 2 (Raj)_08_IBM_A2.2.1 to A2.2.15_Statutory workings - 31 03 08_Book4_IBM_Grouped(2)_Recon_2" xfId="1532"/>
    <cellStyle name="_Arrears 2 (Raj)_08_IBM_A2.2.1 to A2.2.15_Statutory workings - 31 03 08_Book4_IBM_Grouped(2)_Recon_3" xfId="1533"/>
    <cellStyle name="_Arrears 2 (Raj)_08_IBM_A2.2.1 to A2.2.15_Statutory workings - 31 03 08_Book4_IBM_Grouped(2)_Recon_4" xfId="1534"/>
    <cellStyle name="_Arrears 2 (Raj)_08_IBM_A2.2.1 to A2.2.15_Statutory workings - 31 03 08_Book4_IBM_Grouped(2)_Reconciliation" xfId="1535"/>
    <cellStyle name="_Arrears 2 (Raj)_08_IBM_A2.2.1 to A2.2.15_Statutory workings - 31 03 08_Book4_IBM_Grouped(2)_Reconciliation_1" xfId="1536"/>
    <cellStyle name="_Arrears 2 (Raj)_08_IBM_A2.2.1 to A2.2.15_Statutory workings - 31 03 08_Book4_IBM_Grouped(2)_Reconciliation_2" xfId="1537"/>
    <cellStyle name="_Arrears 2 (Raj)_08_IBM_A2.2.1 to A2.2.15_Statutory workings - 31 03 08_Book4_IBM_Grouped(2)_Reconciliation_3" xfId="1538"/>
    <cellStyle name="_Arrears 2 (Raj)_08_IBM_A2.2.1 to A2.2.15_Statutory workings - 31 03 08_Book4_Recon" xfId="1539"/>
    <cellStyle name="_Arrears 2 (Raj)_08_IBM_A2.2.1 to A2.2.15_Statutory workings - 31 03 08_Book4_Recon W1" xfId="1540"/>
    <cellStyle name="_Arrears 2 (Raj)_08_IBM_A2.2.1 to A2.2.15_Statutory workings - 31 03 08_Book4_Recon_1" xfId="1541"/>
    <cellStyle name="_Arrears 2 (Raj)_08_IBM_A2.2.1 to A2.2.15_Statutory workings - 31 03 08_Book4_Recon_2" xfId="1542"/>
    <cellStyle name="_Arrears 2 (Raj)_08_IBM_A2.2.1 to A2.2.15_Statutory workings - 31 03 08_Book4_Recon_3" xfId="1543"/>
    <cellStyle name="_Arrears 2 (Raj)_08_IBM_A2.2.1 to A2.2.15_Statutory workings - 31 03 08_Book4_Reconciliation" xfId="1544"/>
    <cellStyle name="_Arrears 2 (Raj)_08_IBM_A2.2.1 to A2.2.15_Statutory workings - 31 03 08_Book4_Reconciliation_1" xfId="1545"/>
    <cellStyle name="_Arrears 2 (Raj)_08_IBM_A2.2.1 to A2.2.15_Statutory workings - 31 03 08_Book4_Reconciliation_2" xfId="1546"/>
    <cellStyle name="_Arrears 2 (Raj)_08_IBM_A2.2.1 to A2.2.15_Statutory workings - 31 03 08_Book4_Reconciliation_3" xfId="1547"/>
    <cellStyle name="_Arrears 2 (Raj)_08_IBM_A2.2.1 to A2.2.15_Statutory workings - 31 03 08_Book5" xfId="1548"/>
    <cellStyle name="_Arrears 2 (Raj)_08_IBM_A2.2.1 to A2.2.15_Statutory workings - 31 03 08_Book5_(19) Loan Feb-11(Feb-11 figures)" xfId="1549"/>
    <cellStyle name="_Arrears 2 (Raj)_08_IBM_A2.2.1 to A2.2.15_Statutory workings - 31 03 08_Recon" xfId="1550"/>
    <cellStyle name="_Arrears 2 (Raj)_08_IBM_A2.2.1 to A2.2.15_Statutory workings - 31 03 08_Recon W1" xfId="1551"/>
    <cellStyle name="_Arrears 2 (Raj)_08_IBM_A2.2.1 to A2.2.15_Statutory workings - 31 03 08_Recon_1" xfId="1552"/>
    <cellStyle name="_Arrears 2 (Raj)_08_IBM_A2.2.1 to A2.2.15_Statutory workings - 31 03 08_Recon_2" xfId="1553"/>
    <cellStyle name="_Arrears 2 (Raj)_08_IBM_A2.2.1 to A2.2.15_Statutory workings - 31 03 08_Recon_3" xfId="1554"/>
    <cellStyle name="_Arrears 2 (Raj)_08_IBM_A2.2.1 to A2.2.15_Statutory workings - 31 03 08_Reconciliation" xfId="1555"/>
    <cellStyle name="_Arrears 2 (Raj)_08_IBM_A2.2.1 to A2.2.15_Statutory workings - 31 03 08_Reconciliation_1" xfId="1556"/>
    <cellStyle name="_Arrears 2 (Raj)_08_IBM_A2.2.1 to A2.2.15_Statutory workings - 31 03 08_Reconciliation_2" xfId="1557"/>
    <cellStyle name="_Arrears 2 (Raj)_08_IBM_A2.2.1 to A2.2.15_Statutory workings - 31 03 08_Reconciliation_3" xfId="1558"/>
    <cellStyle name="_Arrears 2 (Raj)_08_IBM_A2.2.1 to A2.2.15_Statutory workings - 31 03 08_RELATED PARTY-2010 05 31" xfId="1559"/>
    <cellStyle name="_Arrears 2 (Raj)_08_IBM_A2.2.1 to A2.2.15_Statutory workings - 31 03 08_RELATED PARTY-2010 05 31_(19) Loan Feb-11(Feb-11 figures)" xfId="1560"/>
    <cellStyle name="_Arrears 2 (Raj)_08_IBM_A2.2.1 to A2.2.15_Statutory workings - 31 03 08_Sheet1" xfId="1561"/>
    <cellStyle name="_Arrears 2 (Raj)_08_IBM_N4.1_Provisional Tax workings Mar_Deven" xfId="1562"/>
    <cellStyle name="_Arrears 2 (Raj)_08_IBM_N4.1_Provisional Tax workings Mar_Deven_Recon" xfId="1563"/>
    <cellStyle name="_Arrears 2 (Raj)_08_IBM_N4.1_Provisional Tax workings Mar_Deven_Recon W1" xfId="1564"/>
    <cellStyle name="_Arrears 2 (Raj)_08_IBM_N4.1_Provisional Tax workings Mar_Deven_Recon_1" xfId="1565"/>
    <cellStyle name="_Arrears 2 (Raj)_08_IBM_N4.1_Provisional Tax workings Mar_Deven_Recon_2" xfId="1566"/>
    <cellStyle name="_Arrears 2 (Raj)_08_IBM_N4.1_Provisional Tax workings Mar_Deven_Recon_3" xfId="1567"/>
    <cellStyle name="_Arrears 2 (Raj)_08_IBM_N4.1_Provisional Tax workings Mar_Deven_Reconciliation" xfId="1568"/>
    <cellStyle name="_Arrears 2 (Raj)_08_IBM_N4.1_Provisional Tax workings Mar_Deven_Reconciliation_1" xfId="1569"/>
    <cellStyle name="_Arrears 2 (Raj)_08_IBM_N4.1_Provisional Tax workings Mar_Deven_Reconciliation_2" xfId="1570"/>
    <cellStyle name="_Arrears 2 (Raj)_08_IBM_N4.1_Provisional Tax workings Mar_Deven_Reconciliation_3" xfId="1571"/>
    <cellStyle name="_Arrears 2 (Raj)_08_IBM_N4.1_Provisional Tax workings Mar_Deven_Sheet1" xfId="1572"/>
    <cellStyle name="_Arrears 2 (Raj)_31.12.09 Mauritius-USD based ledger - Final1" xfId="1573"/>
    <cellStyle name="_Arrears 2 (Raj)_audit adjustment 2007" xfId="1574"/>
    <cellStyle name="_Arrears 2 (Raj)_audit adjustment 2007_(26) Oct-09 (AL)" xfId="1575"/>
    <cellStyle name="_Arrears 2 (Raj)_audit adjustment 2007_(26) Oct-09 (AL)_IBM_Grouped(2)" xfId="1576"/>
    <cellStyle name="_Arrears 2 (Raj)_audit adjustment 2007_(26) Oct-09 (AL)_IBM_Grouped(2)_Recon" xfId="1577"/>
    <cellStyle name="_Arrears 2 (Raj)_audit adjustment 2007_(26) Oct-09 (AL)_IBM_Grouped(2)_Recon to Segmental Report" xfId="1578"/>
    <cellStyle name="_Arrears 2 (Raj)_audit adjustment 2007_(26) Oct-09 (AL)_IBM_Grouped(2)_Recon_1" xfId="1579"/>
    <cellStyle name="_Arrears 2 (Raj)_audit adjustment 2007_(26) Oct-09 (AL)_IBM_Grouped(2)_Recon_2" xfId="1580"/>
    <cellStyle name="_Arrears 2 (Raj)_audit adjustment 2007_(26) Oct-09 (AL)_IBM_Grouped(2)_Recon_3" xfId="1581"/>
    <cellStyle name="_Arrears 2 (Raj)_audit adjustment 2007_(26) Oct-09 (AL)_IBM_Grouped(2)_Recon_4" xfId="1582"/>
    <cellStyle name="_Arrears 2 (Raj)_audit adjustment 2007_(26) Oct-09 (AL)_IBM_Grouped(2)_Reconciliation" xfId="1583"/>
    <cellStyle name="_Arrears 2 (Raj)_audit adjustment 2007_(26) Oct-09 (AL)_IBM_Grouped(2)_Reconciliation_1" xfId="1584"/>
    <cellStyle name="_Arrears 2 (Raj)_audit adjustment 2007_(26) Oct-09 (AL)_IBM_Grouped(2)_Reconciliation_2" xfId="1585"/>
    <cellStyle name="_Arrears 2 (Raj)_audit adjustment 2007_(26) Oct-09 (AL)_IBM_Grouped(2)_Reconciliation_3" xfId="1586"/>
    <cellStyle name="_Arrears 2 (Raj)_audit adjustment 2007_(26) Oct-09 (AL)_Recon" xfId="1587"/>
    <cellStyle name="_Arrears 2 (Raj)_audit adjustment 2007_(26) Oct-09 (AL)_Recon W1" xfId="1588"/>
    <cellStyle name="_Arrears 2 (Raj)_audit adjustment 2007_(26) Oct-09 (AL)_Recon_1" xfId="1589"/>
    <cellStyle name="_Arrears 2 (Raj)_audit adjustment 2007_(26) Oct-09 (AL)_Recon_2" xfId="1590"/>
    <cellStyle name="_Arrears 2 (Raj)_audit adjustment 2007_(26) Oct-09 (AL)_Recon_3" xfId="1591"/>
    <cellStyle name="_Arrears 2 (Raj)_audit adjustment 2007_(26) Oct-09 (AL)_Reconciliation" xfId="1592"/>
    <cellStyle name="_Arrears 2 (Raj)_audit adjustment 2007_(26) Oct-09 (AL)_Reconciliation_1" xfId="1593"/>
    <cellStyle name="_Arrears 2 (Raj)_audit adjustment 2007_(26) Oct-09 (AL)_Reconciliation_2" xfId="1594"/>
    <cellStyle name="_Arrears 2 (Raj)_audit adjustment 2007_(26) Oct-09 (AL)_Reconciliation_3" xfId="1595"/>
    <cellStyle name="_Arrears 2 (Raj)_audit adjustment 2007_(27) Nov-09 (AL)" xfId="1596"/>
    <cellStyle name="_Arrears 2 (Raj)_audit adjustment 2007_(27) Nov-09 (AL)_IBM_Grouped(2)" xfId="1597"/>
    <cellStyle name="_Arrears 2 (Raj)_audit adjustment 2007_(27) Nov-09 (AL)_IBM_Grouped(2)_Recon" xfId="1598"/>
    <cellStyle name="_Arrears 2 (Raj)_audit adjustment 2007_(27) Nov-09 (AL)_IBM_Grouped(2)_Recon to Segmental Report" xfId="1599"/>
    <cellStyle name="_Arrears 2 (Raj)_audit adjustment 2007_(27) Nov-09 (AL)_IBM_Grouped(2)_Recon_1" xfId="1600"/>
    <cellStyle name="_Arrears 2 (Raj)_audit adjustment 2007_(27) Nov-09 (AL)_IBM_Grouped(2)_Recon_2" xfId="1601"/>
    <cellStyle name="_Arrears 2 (Raj)_audit adjustment 2007_(27) Nov-09 (AL)_IBM_Grouped(2)_Recon_3" xfId="1602"/>
    <cellStyle name="_Arrears 2 (Raj)_audit adjustment 2007_(27) Nov-09 (AL)_IBM_Grouped(2)_Recon_4" xfId="1603"/>
    <cellStyle name="_Arrears 2 (Raj)_audit adjustment 2007_(27) Nov-09 (AL)_IBM_Grouped(2)_Reconciliation" xfId="1604"/>
    <cellStyle name="_Arrears 2 (Raj)_audit adjustment 2007_(27) Nov-09 (AL)_IBM_Grouped(2)_Reconciliation_1" xfId="1605"/>
    <cellStyle name="_Arrears 2 (Raj)_audit adjustment 2007_(27) Nov-09 (AL)_IBM_Grouped(2)_Reconciliation_2" xfId="1606"/>
    <cellStyle name="_Arrears 2 (Raj)_audit adjustment 2007_(27) Nov-09 (AL)_IBM_Grouped(2)_Reconciliation_3" xfId="1607"/>
    <cellStyle name="_Arrears 2 (Raj)_audit adjustment 2007_(27) Nov-09 (AL)_Recon" xfId="1608"/>
    <cellStyle name="_Arrears 2 (Raj)_audit adjustment 2007_(27) Nov-09 (AL)_Recon W1" xfId="1609"/>
    <cellStyle name="_Arrears 2 (Raj)_audit adjustment 2007_(27) Nov-09 (AL)_Recon_1" xfId="1610"/>
    <cellStyle name="_Arrears 2 (Raj)_audit adjustment 2007_(27) Nov-09 (AL)_Recon_2" xfId="1611"/>
    <cellStyle name="_Arrears 2 (Raj)_audit adjustment 2007_(27) Nov-09 (AL)_Recon_3" xfId="1612"/>
    <cellStyle name="_Arrears 2 (Raj)_audit adjustment 2007_(27) Nov-09 (AL)_Reconciliation" xfId="1613"/>
    <cellStyle name="_Arrears 2 (Raj)_audit adjustment 2007_(27) Nov-09 (AL)_Reconciliation_1" xfId="1614"/>
    <cellStyle name="_Arrears 2 (Raj)_audit adjustment 2007_(27) Nov-09 (AL)_Reconciliation_2" xfId="1615"/>
    <cellStyle name="_Arrears 2 (Raj)_audit adjustment 2007_(27) Nov-09 (AL)_Reconciliation_3" xfId="1616"/>
    <cellStyle name="_Arrears 2 (Raj)_audit adjustment 2007_31.12.09 Mauritius-USD based ledger - Final1" xfId="1617"/>
    <cellStyle name="_Arrears 2 (Raj)_audit adjustment 2007_Book1 (4)" xfId="1618"/>
    <cellStyle name="_Arrears 2 (Raj)_audit adjustment 2007_Book4" xfId="1619"/>
    <cellStyle name="_Arrears 2 (Raj)_audit adjustment 2007_Book4_Recon" xfId="1620"/>
    <cellStyle name="_Arrears 2 (Raj)_audit adjustment 2007_Book4_Recon W1" xfId="1621"/>
    <cellStyle name="_Arrears 2 (Raj)_audit adjustment 2007_Book4_Recon_1" xfId="1622"/>
    <cellStyle name="_Arrears 2 (Raj)_audit adjustment 2007_Book4_Recon_2" xfId="1623"/>
    <cellStyle name="_Arrears 2 (Raj)_audit adjustment 2007_Book4_Recon_3" xfId="1624"/>
    <cellStyle name="_Arrears 2 (Raj)_audit adjustment 2007_Book4_Reconciliation" xfId="1625"/>
    <cellStyle name="_Arrears 2 (Raj)_audit adjustment 2007_Book4_Reconciliation_1" xfId="1626"/>
    <cellStyle name="_Arrears 2 (Raj)_audit adjustment 2007_Book4_Reconciliation_2" xfId="1627"/>
    <cellStyle name="_Arrears 2 (Raj)_audit adjustment 2007_Book4_Reconciliation_3" xfId="1628"/>
    <cellStyle name="_Arrears 2 (Raj)_audit adjustment 2007_capital adequacy September 2009" xfId="1629"/>
    <cellStyle name="_Arrears 2 (Raj)_audit adjustment 2007_capital adequacy September 2009_IBM_Grouped(2)" xfId="1630"/>
    <cellStyle name="_Arrears 2 (Raj)_audit adjustment 2007_capital adequacy September 2009_IBM_Grouped(2)_Recon" xfId="1631"/>
    <cellStyle name="_Arrears 2 (Raj)_audit adjustment 2007_capital adequacy September 2009_IBM_Grouped(2)_Recon to Segmental Report" xfId="1632"/>
    <cellStyle name="_Arrears 2 (Raj)_audit adjustment 2007_capital adequacy September 2009_IBM_Grouped(2)_Recon_1" xfId="1633"/>
    <cellStyle name="_Arrears 2 (Raj)_audit adjustment 2007_capital adequacy September 2009_IBM_Grouped(2)_Recon_2" xfId="1634"/>
    <cellStyle name="_Arrears 2 (Raj)_audit adjustment 2007_capital adequacy September 2009_IBM_Grouped(2)_Recon_3" xfId="1635"/>
    <cellStyle name="_Arrears 2 (Raj)_audit adjustment 2007_capital adequacy September 2009_IBM_Grouped(2)_Recon_4" xfId="1636"/>
    <cellStyle name="_Arrears 2 (Raj)_audit adjustment 2007_capital adequacy September 2009_IBM_Grouped(2)_Reconciliation" xfId="1637"/>
    <cellStyle name="_Arrears 2 (Raj)_audit adjustment 2007_capital adequacy September 2009_IBM_Grouped(2)_Reconciliation_1" xfId="1638"/>
    <cellStyle name="_Arrears 2 (Raj)_audit adjustment 2007_capital adequacy September 2009_IBM_Grouped(2)_Reconciliation_2" xfId="1639"/>
    <cellStyle name="_Arrears 2 (Raj)_audit adjustment 2007_capital adequacy September 2009_IBM_Grouped(2)_Reconciliation_3" xfId="1640"/>
    <cellStyle name="_Arrears 2 (Raj)_audit adjustment 2007_capital adequacy September 2009_Recon" xfId="1641"/>
    <cellStyle name="_Arrears 2 (Raj)_audit adjustment 2007_capital adequacy September 2009_Recon W1" xfId="1642"/>
    <cellStyle name="_Arrears 2 (Raj)_audit adjustment 2007_capital adequacy September 2009_Recon_1" xfId="1643"/>
    <cellStyle name="_Arrears 2 (Raj)_audit adjustment 2007_capital adequacy September 2009_Recon_2" xfId="1644"/>
    <cellStyle name="_Arrears 2 (Raj)_audit adjustment 2007_capital adequacy September 2009_Recon_3" xfId="1645"/>
    <cellStyle name="_Arrears 2 (Raj)_audit adjustment 2007_capital adequacy September 2009_Reconciliation" xfId="1646"/>
    <cellStyle name="_Arrears 2 (Raj)_audit adjustment 2007_capital adequacy September 2009_Reconciliation_1" xfId="1647"/>
    <cellStyle name="_Arrears 2 (Raj)_audit adjustment 2007_capital adequacy September 2009_Reconciliation_2" xfId="1648"/>
    <cellStyle name="_Arrears 2 (Raj)_audit adjustment 2007_capital adequacy September 2009_Reconciliation_3" xfId="1649"/>
    <cellStyle name="_Arrears 2 (Raj)_audit adjustment 2007_Copy of Mauritius-USD based ledger" xfId="1650"/>
    <cellStyle name="_Arrears 2 (Raj)_audit adjustment 2007_Copy of Mauritius-USD based ledger_Recon" xfId="1651"/>
    <cellStyle name="_Arrears 2 (Raj)_audit adjustment 2007_Copy of Mauritius-USD based ledger_Recon W1" xfId="1652"/>
    <cellStyle name="_Arrears 2 (Raj)_audit adjustment 2007_Copy of Mauritius-USD based ledger_Recon_1" xfId="1653"/>
    <cellStyle name="_Arrears 2 (Raj)_audit adjustment 2007_Copy of Mauritius-USD based ledger_Recon_2" xfId="1654"/>
    <cellStyle name="_Arrears 2 (Raj)_audit adjustment 2007_Copy of Mauritius-USD based ledger_Recon_3" xfId="1655"/>
    <cellStyle name="_Arrears 2 (Raj)_audit adjustment 2007_Copy of Mauritius-USD based ledger_Reconciliation" xfId="1656"/>
    <cellStyle name="_Arrears 2 (Raj)_audit adjustment 2007_Copy of Mauritius-USD based ledger_Reconciliation_1" xfId="1657"/>
    <cellStyle name="_Arrears 2 (Raj)_audit adjustment 2007_Copy of Mauritius-USD based ledger_Reconciliation_2" xfId="1658"/>
    <cellStyle name="_Arrears 2 (Raj)_audit adjustment 2007_Copy of Mauritius-USD based ledger_Reconciliation_3" xfId="1659"/>
    <cellStyle name="_Arrears 2 (Raj)_audit adjustment 2007_IBM_Grouped(2)" xfId="1660"/>
    <cellStyle name="_Arrears 2 (Raj)_audit adjustment 2007_IBM_Grouped(2)_Recon" xfId="1661"/>
    <cellStyle name="_Arrears 2 (Raj)_audit adjustment 2007_IBM_Grouped(2)_Recon W1" xfId="1662"/>
    <cellStyle name="_Arrears 2 (Raj)_audit adjustment 2007_IBM_Grouped(2)_Recon_1" xfId="1663"/>
    <cellStyle name="_Arrears 2 (Raj)_audit adjustment 2007_IBM_Grouped(2)_Recon_2" xfId="1664"/>
    <cellStyle name="_Arrears 2 (Raj)_audit adjustment 2007_IBM_Grouped(2)_Recon_3" xfId="1665"/>
    <cellStyle name="_Arrears 2 (Raj)_audit adjustment 2007_IBM_Grouped(2)_Reconciliation" xfId="1666"/>
    <cellStyle name="_Arrears 2 (Raj)_audit adjustment 2007_IBM_Grouped(2)_Reconciliation_1" xfId="1667"/>
    <cellStyle name="_Arrears 2 (Raj)_audit adjustment 2007_IBM_Grouped(2)_Reconciliation_2" xfId="1668"/>
    <cellStyle name="_Arrears 2 (Raj)_audit adjustment 2007_IBM_Grouped(2)_Reconciliation_3" xfId="1669"/>
    <cellStyle name="_Arrears 2 (Raj)_audit adjustment 2007_IBM_Grouped_USD" xfId="1670"/>
    <cellStyle name="_Arrears 2 (Raj)_audit adjustment 2007_IBM_Grouped_USD_Recon" xfId="1671"/>
    <cellStyle name="_Arrears 2 (Raj)_audit adjustment 2007_IBM_Grouped_USD_Recon W1" xfId="1672"/>
    <cellStyle name="_Arrears 2 (Raj)_audit adjustment 2007_IBM_Grouped_USD_Recon_1" xfId="1673"/>
    <cellStyle name="_Arrears 2 (Raj)_audit adjustment 2007_IBM_Grouped_USD_Recon_2" xfId="1674"/>
    <cellStyle name="_Arrears 2 (Raj)_audit adjustment 2007_IBM_Grouped_USD_Recon_3" xfId="1675"/>
    <cellStyle name="_Arrears 2 (Raj)_audit adjustment 2007_IBM_Grouped_USD_Reconciliation" xfId="1676"/>
    <cellStyle name="_Arrears 2 (Raj)_audit adjustment 2007_IBM_Grouped_USD_Reconciliation_1" xfId="1677"/>
    <cellStyle name="_Arrears 2 (Raj)_audit adjustment 2007_IBM_Grouped_USD_Reconciliation_2" xfId="1678"/>
    <cellStyle name="_Arrears 2 (Raj)_audit adjustment 2007_IBM_Grouped_USD_Reconciliation_3" xfId="1679"/>
    <cellStyle name="_Arrears 2 (Raj)_audit adjustment 2007_IBM_Grouped_ZAR" xfId="1680"/>
    <cellStyle name="_Arrears 2 (Raj)_audit adjustment 2007_IBM_Grouped_ZAR_Recon" xfId="1681"/>
    <cellStyle name="_Arrears 2 (Raj)_audit adjustment 2007_IBM_Grouped_ZAR_Recon W1" xfId="1682"/>
    <cellStyle name="_Arrears 2 (Raj)_audit adjustment 2007_IBM_Grouped_ZAR_Recon_1" xfId="1683"/>
    <cellStyle name="_Arrears 2 (Raj)_audit adjustment 2007_IBM_Grouped_ZAR_Recon_2" xfId="1684"/>
    <cellStyle name="_Arrears 2 (Raj)_audit adjustment 2007_IBM_Grouped_ZAR_Recon_3" xfId="1685"/>
    <cellStyle name="_Arrears 2 (Raj)_audit adjustment 2007_IBM_Grouped_ZAR_Reconciliation" xfId="1686"/>
    <cellStyle name="_Arrears 2 (Raj)_audit adjustment 2007_IBM_Grouped_ZAR_Reconciliation_1" xfId="1687"/>
    <cellStyle name="_Arrears 2 (Raj)_audit adjustment 2007_IBM_Grouped_ZAR_Reconciliation_2" xfId="1688"/>
    <cellStyle name="_Arrears 2 (Raj)_audit adjustment 2007_IBM_Grouped_ZAR_Reconciliation_3" xfId="1689"/>
    <cellStyle name="_Arrears 2 (Raj)_audit adjustment 2007_Liquidity and repricing" xfId="1690"/>
    <cellStyle name="_Arrears 2 (Raj)_audit adjustment 2007_Liquidity and repricing_IBM_Grouped(2)" xfId="1691"/>
    <cellStyle name="_Arrears 2 (Raj)_audit adjustment 2007_Liquidity and repricing_IBM_Grouped(2)_Recon" xfId="1692"/>
    <cellStyle name="_Arrears 2 (Raj)_audit adjustment 2007_Liquidity and repricing_IBM_Grouped(2)_Recon to Segmental Report" xfId="1693"/>
    <cellStyle name="_Arrears 2 (Raj)_audit adjustment 2007_Liquidity and repricing_IBM_Grouped(2)_Recon_1" xfId="1694"/>
    <cellStyle name="_Arrears 2 (Raj)_audit adjustment 2007_Liquidity and repricing_IBM_Grouped(2)_Recon_2" xfId="1695"/>
    <cellStyle name="_Arrears 2 (Raj)_audit adjustment 2007_Liquidity and repricing_IBM_Grouped(2)_Recon_3" xfId="1696"/>
    <cellStyle name="_Arrears 2 (Raj)_audit adjustment 2007_Liquidity and repricing_IBM_Grouped(2)_Recon_4" xfId="1697"/>
    <cellStyle name="_Arrears 2 (Raj)_audit adjustment 2007_Liquidity and repricing_IBM_Grouped(2)_Reconciliation" xfId="1698"/>
    <cellStyle name="_Arrears 2 (Raj)_audit adjustment 2007_Liquidity and repricing_IBM_Grouped(2)_Reconciliation_1" xfId="1699"/>
    <cellStyle name="_Arrears 2 (Raj)_audit adjustment 2007_Liquidity and repricing_IBM_Grouped(2)_Reconciliation_2" xfId="1700"/>
    <cellStyle name="_Arrears 2 (Raj)_audit adjustment 2007_Liquidity and repricing_IBM_Grouped(2)_Reconciliation_3" xfId="1701"/>
    <cellStyle name="_Arrears 2 (Raj)_audit adjustment 2007_Liquidity and repricing_Recon" xfId="1702"/>
    <cellStyle name="_Arrears 2 (Raj)_audit adjustment 2007_Liquidity and repricing_Recon W1" xfId="1703"/>
    <cellStyle name="_Arrears 2 (Raj)_audit adjustment 2007_Liquidity and repricing_Recon_1" xfId="1704"/>
    <cellStyle name="_Arrears 2 (Raj)_audit adjustment 2007_Liquidity and repricing_Recon_2" xfId="1705"/>
    <cellStyle name="_Arrears 2 (Raj)_audit adjustment 2007_Liquidity and repricing_Recon_3" xfId="1706"/>
    <cellStyle name="_Arrears 2 (Raj)_audit adjustment 2007_Liquidity and repricing_Reconciliation" xfId="1707"/>
    <cellStyle name="_Arrears 2 (Raj)_audit adjustment 2007_Liquidity and repricing_Reconciliation_1" xfId="1708"/>
    <cellStyle name="_Arrears 2 (Raj)_audit adjustment 2007_Liquidity and repricing_Reconciliation_2" xfId="1709"/>
    <cellStyle name="_Arrears 2 (Raj)_audit adjustment 2007_Liquidity and repricing_Reconciliation_3" xfId="1710"/>
    <cellStyle name="_Arrears 2 (Raj)_audit adjustment 2007_NOP 2010 01 31 USD BASED" xfId="1711"/>
    <cellStyle name="_Arrears 2 (Raj)_audit adjustment 2007_NOP 2010 01 31 USD BASED_Report Finance" xfId="1712"/>
    <cellStyle name="_Arrears 2 (Raj)_audit adjustment 2007_NOP 2010 02 28 USD BASED Final" xfId="1713"/>
    <cellStyle name="_Arrears 2 (Raj)_audit adjustment 2007_NOP 2010 02 28 USD BASED Final_Report Finance" xfId="1714"/>
    <cellStyle name="_Arrears 2 (Raj)_audit adjustment 2007_NOP 2010 03 31 USD BASEDrevised" xfId="1715"/>
    <cellStyle name="_Arrears 2 (Raj)_audit adjustment 2007_NOP 2010 03 31 USD BASEDrevised_Report Finance" xfId="1716"/>
    <cellStyle name="_Arrears 2 (Raj)_audit adjustment 2007_NOP 2010 04 30" xfId="1717"/>
    <cellStyle name="_Arrears 2 (Raj)_audit adjustment 2007_NOP 2010 04 30_Recon" xfId="1718"/>
    <cellStyle name="_Arrears 2 (Raj)_audit adjustment 2007_NOP 2010 04 30_Recon W1" xfId="1719"/>
    <cellStyle name="_Arrears 2 (Raj)_audit adjustment 2007_NOP 2010 04 30_Recon_1" xfId="1720"/>
    <cellStyle name="_Arrears 2 (Raj)_audit adjustment 2007_NOP 2010 04 30_Recon_2" xfId="1721"/>
    <cellStyle name="_Arrears 2 (Raj)_audit adjustment 2007_NOP 2010 04 30_Recon_3" xfId="1722"/>
    <cellStyle name="_Arrears 2 (Raj)_audit adjustment 2007_NOP 2010 04 30_Reconciliation" xfId="1723"/>
    <cellStyle name="_Arrears 2 (Raj)_audit adjustment 2007_NOP 2010 04 30_Reconciliation_1" xfId="1724"/>
    <cellStyle name="_Arrears 2 (Raj)_audit adjustment 2007_NOP 2010 04 30_Reconciliation_2" xfId="1725"/>
    <cellStyle name="_Arrears 2 (Raj)_audit adjustment 2007_NOP 2010 04 30_Reconciliation_3" xfId="1726"/>
    <cellStyle name="_Arrears 2 (Raj)_audit adjustment 2007_NOP 2010 04 30_Report Finance" xfId="1727"/>
    <cellStyle name="_Arrears 2 (Raj)_audit adjustment 2007_ORIGINAL NOP 2009 12 31 USD BASED" xfId="1728"/>
    <cellStyle name="_Arrears 2 (Raj)_audit adjustment 2007_ORIGINAL NOP 2009 12 31 USD BASED_Report Finance" xfId="1729"/>
    <cellStyle name="_Arrears 2 (Raj)_audit adjustment 2007_Recon" xfId="1730"/>
    <cellStyle name="_Arrears 2 (Raj)_audit adjustment 2007_Recon W1" xfId="1731"/>
    <cellStyle name="_Arrears 2 (Raj)_audit adjustment 2007_Recon_1" xfId="1732"/>
    <cellStyle name="_Arrears 2 (Raj)_audit adjustment 2007_Recon_2" xfId="1733"/>
    <cellStyle name="_Arrears 2 (Raj)_audit adjustment 2007_Recon_3" xfId="1734"/>
    <cellStyle name="_Arrears 2 (Raj)_audit adjustment 2007_Reconciliation" xfId="1735"/>
    <cellStyle name="_Arrears 2 (Raj)_audit adjustment 2007_Reconciliation_1" xfId="1736"/>
    <cellStyle name="_Arrears 2 (Raj)_audit adjustment 2007_Reconciliation_2" xfId="1737"/>
    <cellStyle name="_Arrears 2 (Raj)_audit adjustment 2007_Reconciliation_3" xfId="1738"/>
    <cellStyle name="_Arrears 2 (Raj)_audit adjustment 2007_SC_Treasury_Other" xfId="1739"/>
    <cellStyle name="_Arrears 2 (Raj)_audit adjustment 2007_SC_Treasury_Other_Recon" xfId="1740"/>
    <cellStyle name="_Arrears 2 (Raj)_audit adjustment 2007_SC_Treasury_Other_Recon_1" xfId="1741"/>
    <cellStyle name="_Arrears 2 (Raj)_audit adjustment 2007_SC_Treasury_Other_Recon_2" xfId="1742"/>
    <cellStyle name="_Arrears 2 (Raj)_audit adjustment 2007_SC_Treasury_Other_Recon_3" xfId="1743"/>
    <cellStyle name="_Arrears 2 (Raj)_audit adjustment 2007_SC_Treasury_Other_Reconciliation" xfId="1744"/>
    <cellStyle name="_Arrears 2 (Raj)_audit adjustment 2007_SC_Treasury_Other_Reconciliation_1" xfId="1745"/>
    <cellStyle name="_Arrears 2 (Raj)_audit adjustment 2007_Sheet1" xfId="1746"/>
    <cellStyle name="_Arrears 2 (Raj)_BA 610 wkgs &amp; Return - 30 Jun 08" xfId="1747"/>
    <cellStyle name="_Arrears 2 (Raj)_BA 610 wkgs &amp; Return - 30 Jun 08_Recon" xfId="1748"/>
    <cellStyle name="_Arrears 2 (Raj)_BA 610 wkgs &amp; Return - 30 Jun 08_Recon W1" xfId="1749"/>
    <cellStyle name="_Arrears 2 (Raj)_BA 610 wkgs &amp; Return - 30 Jun 08_Recon_1" xfId="1750"/>
    <cellStyle name="_Arrears 2 (Raj)_BA 610 wkgs &amp; Return - 30 Jun 08_Recon_2" xfId="1751"/>
    <cellStyle name="_Arrears 2 (Raj)_BA 610 wkgs &amp; Return - 30 Jun 08_Recon_3" xfId="1752"/>
    <cellStyle name="_Arrears 2 (Raj)_BA 610 wkgs &amp; Return - 30 Jun 08_Reconciliation" xfId="1753"/>
    <cellStyle name="_Arrears 2 (Raj)_BA 610 wkgs &amp; Return - 30 Jun 08_Reconciliation_1" xfId="1754"/>
    <cellStyle name="_Arrears 2 (Raj)_BA 610 wkgs &amp; Return - 30 Jun 08_Reconciliation_2" xfId="1755"/>
    <cellStyle name="_Arrears 2 (Raj)_BA 610 wkgs &amp; Return - 30 Jun 08_Reconciliation_3" xfId="1756"/>
    <cellStyle name="_Arrears 2 (Raj)_BA 610 wkgs &amp; Return - 30 Jun 08_Sheet1" xfId="1757"/>
    <cellStyle name="_Arrears 2 (Raj)_BA 610 wkgs &amp; Return - 30 Sep 08" xfId="1758"/>
    <cellStyle name="_Arrears 2 (Raj)_BA 610 wkgs &amp; Return - 30 Sep 08_Recon" xfId="1759"/>
    <cellStyle name="_Arrears 2 (Raj)_BA 610 wkgs &amp; Return - 30 Sep 08_Recon W1" xfId="1760"/>
    <cellStyle name="_Arrears 2 (Raj)_BA 610 wkgs &amp; Return - 30 Sep 08_Recon_1" xfId="1761"/>
    <cellStyle name="_Arrears 2 (Raj)_BA 610 wkgs &amp; Return - 30 Sep 08_Recon_2" xfId="1762"/>
    <cellStyle name="_Arrears 2 (Raj)_BA 610 wkgs &amp; Return - 30 Sep 08_Recon_3" xfId="1763"/>
    <cellStyle name="_Arrears 2 (Raj)_BA 610 wkgs &amp; Return - 30 Sep 08_Reconciliation" xfId="1764"/>
    <cellStyle name="_Arrears 2 (Raj)_BA 610 wkgs &amp; Return - 30 Sep 08_Reconciliation_1" xfId="1765"/>
    <cellStyle name="_Arrears 2 (Raj)_BA 610 wkgs &amp; Return - 30 Sep 08_Reconciliation_2" xfId="1766"/>
    <cellStyle name="_Arrears 2 (Raj)_BA 610 wkgs &amp; Return - 30 Sep 08_Reconciliation_3" xfId="1767"/>
    <cellStyle name="_Arrears 2 (Raj)_BA 610 wkgs &amp; Return - 30 Sep 08_Sheet1" xfId="1768"/>
    <cellStyle name="_Arrears 2 (Raj)_BA 610 wkgs &amp; Return - 31 Dec 08" xfId="1769"/>
    <cellStyle name="_Arrears 2 (Raj)_BA 610 wkgs &amp; Return - 31 Dec 08 LATEST" xfId="1770"/>
    <cellStyle name="_Arrears 2 (Raj)_BA 610 wkgs &amp; Return - 31 Dec 08 LATEST_Recon" xfId="1771"/>
    <cellStyle name="_Arrears 2 (Raj)_BA 610 wkgs &amp; Return - 31 Dec 08 LATEST_Recon W1" xfId="1772"/>
    <cellStyle name="_Arrears 2 (Raj)_BA 610 wkgs &amp; Return - 31 Dec 08 LATEST_Recon_1" xfId="1773"/>
    <cellStyle name="_Arrears 2 (Raj)_BA 610 wkgs &amp; Return - 31 Dec 08 LATEST_Recon_2" xfId="1774"/>
    <cellStyle name="_Arrears 2 (Raj)_BA 610 wkgs &amp; Return - 31 Dec 08 LATEST_Recon_3" xfId="1775"/>
    <cellStyle name="_Arrears 2 (Raj)_BA 610 wkgs &amp; Return - 31 Dec 08 LATEST_Reconciliation" xfId="1776"/>
    <cellStyle name="_Arrears 2 (Raj)_BA 610 wkgs &amp; Return - 31 Dec 08 LATEST_Reconciliation_1" xfId="1777"/>
    <cellStyle name="_Arrears 2 (Raj)_BA 610 wkgs &amp; Return - 31 Dec 08 LATEST_Reconciliation_2" xfId="1778"/>
    <cellStyle name="_Arrears 2 (Raj)_BA 610 wkgs &amp; Return - 31 Dec 08 LATEST_Reconciliation_3" xfId="1779"/>
    <cellStyle name="_Arrears 2 (Raj)_BA 610 wkgs &amp; Return - 31 Dec 08_Recon" xfId="1780"/>
    <cellStyle name="_Arrears 2 (Raj)_BA 610 wkgs &amp; Return - 31 Dec 08_Recon W1" xfId="1781"/>
    <cellStyle name="_Arrears 2 (Raj)_BA 610 wkgs &amp; Return - 31 Dec 08_Recon_1" xfId="1782"/>
    <cellStyle name="_Arrears 2 (Raj)_BA 610 wkgs &amp; Return - 31 Dec 08_Recon_2" xfId="1783"/>
    <cellStyle name="_Arrears 2 (Raj)_BA 610 wkgs &amp; Return - 31 Dec 08_Recon_3" xfId="1784"/>
    <cellStyle name="_Arrears 2 (Raj)_BA 610 wkgs &amp; Return - 31 Dec 08_Reconciliation" xfId="1785"/>
    <cellStyle name="_Arrears 2 (Raj)_BA 610 wkgs &amp; Return - 31 Dec 08_Reconciliation_1" xfId="1786"/>
    <cellStyle name="_Arrears 2 (Raj)_BA 610 wkgs &amp; Return - 31 Dec 08_Reconciliation_2" xfId="1787"/>
    <cellStyle name="_Arrears 2 (Raj)_BA 610 wkgs &amp; Return - 31 Dec 08_Reconciliation_3" xfId="1788"/>
    <cellStyle name="_Arrears 2 (Raj)_BA 610 wkgs &amp; Return - 31 Dec 08_Sheet1" xfId="1789"/>
    <cellStyle name="_Arrears 2 (Raj)_BA 610 wkgs -31.03.08(Version 2)" xfId="1790"/>
    <cellStyle name="_Arrears 2 (Raj)_BA 610 wkgs -31.03.08(Version 2)_Recon" xfId="1791"/>
    <cellStyle name="_Arrears 2 (Raj)_BA 610 wkgs -31.03.08(Version 2)_Recon W1" xfId="1792"/>
    <cellStyle name="_Arrears 2 (Raj)_BA 610 wkgs -31.03.08(Version 2)_Recon_1" xfId="1793"/>
    <cellStyle name="_Arrears 2 (Raj)_BA 610 wkgs -31.03.08(Version 2)_Recon_2" xfId="1794"/>
    <cellStyle name="_Arrears 2 (Raj)_BA 610 wkgs -31.03.08(Version 2)_Recon_3" xfId="1795"/>
    <cellStyle name="_Arrears 2 (Raj)_BA 610 wkgs -31.03.08(Version 2)_Reconciliation" xfId="1796"/>
    <cellStyle name="_Arrears 2 (Raj)_BA 610 wkgs -31.03.08(Version 2)_Reconciliation_1" xfId="1797"/>
    <cellStyle name="_Arrears 2 (Raj)_BA 610 wkgs -31.03.08(Version 2)_Reconciliation_2" xfId="1798"/>
    <cellStyle name="_Arrears 2 (Raj)_BA 610 wkgs -31.03.08(Version 2)_Reconciliation_3" xfId="1799"/>
    <cellStyle name="_Arrears 2 (Raj)_BA 610 wkgs -31.03.08(Version 2)_Sheet1" xfId="1800"/>
    <cellStyle name="_Arrears 2 (Raj)_Book1" xfId="1801"/>
    <cellStyle name="_Arrears 2 (Raj)_Book1 (4)" xfId="1802"/>
    <cellStyle name="_Arrears 2 (Raj)_Book1_Recon" xfId="1803"/>
    <cellStyle name="_Arrears 2 (Raj)_Book1_Recon W1" xfId="1804"/>
    <cellStyle name="_Arrears 2 (Raj)_Book1_Recon_1" xfId="1805"/>
    <cellStyle name="_Arrears 2 (Raj)_Book1_Recon_2" xfId="1806"/>
    <cellStyle name="_Arrears 2 (Raj)_Book1_Recon_3" xfId="1807"/>
    <cellStyle name="_Arrears 2 (Raj)_Book1_Reconciliation" xfId="1808"/>
    <cellStyle name="_Arrears 2 (Raj)_Book1_Reconciliation_1" xfId="1809"/>
    <cellStyle name="_Arrears 2 (Raj)_Book1_Reconciliation_2" xfId="1810"/>
    <cellStyle name="_Arrears 2 (Raj)_Book1_Reconciliation_3" xfId="1811"/>
    <cellStyle name="_Arrears 2 (Raj)_Book1_Sheet1" xfId="1812"/>
    <cellStyle name="_Arrears 2 (Raj)_Book2 (2)" xfId="1813"/>
    <cellStyle name="_Arrears 2 (Raj)_Book2 (2)_IBM_Grouped(2)" xfId="1814"/>
    <cellStyle name="_Arrears 2 (Raj)_Book2 (2)_IBM_Grouped(2)_Recon" xfId="1815"/>
    <cellStyle name="_Arrears 2 (Raj)_Book2 (2)_IBM_Grouped(2)_Recon to Segmental Report" xfId="1816"/>
    <cellStyle name="_Arrears 2 (Raj)_Book2 (2)_IBM_Grouped(2)_Recon_1" xfId="1817"/>
    <cellStyle name="_Arrears 2 (Raj)_Book2 (2)_IBM_Grouped(2)_Recon_2" xfId="1818"/>
    <cellStyle name="_Arrears 2 (Raj)_Book2 (2)_IBM_Grouped(2)_Recon_3" xfId="1819"/>
    <cellStyle name="_Arrears 2 (Raj)_Book2 (2)_IBM_Grouped(2)_Recon_4" xfId="1820"/>
    <cellStyle name="_Arrears 2 (Raj)_Book2 (2)_IBM_Grouped(2)_Reconciliation" xfId="1821"/>
    <cellStyle name="_Arrears 2 (Raj)_Book2 (2)_IBM_Grouped(2)_Reconciliation_1" xfId="1822"/>
    <cellStyle name="_Arrears 2 (Raj)_Book2 (2)_IBM_Grouped(2)_Reconciliation_2" xfId="1823"/>
    <cellStyle name="_Arrears 2 (Raj)_Book2 (2)_IBM_Grouped(2)_Reconciliation_3" xfId="1824"/>
    <cellStyle name="_Arrears 2 (Raj)_Book2 (2)_Recon" xfId="1825"/>
    <cellStyle name="_Arrears 2 (Raj)_Book2 (2)_Recon W1" xfId="1826"/>
    <cellStyle name="_Arrears 2 (Raj)_Book2 (2)_Recon_1" xfId="1827"/>
    <cellStyle name="_Arrears 2 (Raj)_Book2 (2)_Recon_2" xfId="1828"/>
    <cellStyle name="_Arrears 2 (Raj)_Book2 (2)_Recon_3" xfId="1829"/>
    <cellStyle name="_Arrears 2 (Raj)_Book2 (2)_Reconciliation" xfId="1830"/>
    <cellStyle name="_Arrears 2 (Raj)_Book2 (2)_Reconciliation_1" xfId="1831"/>
    <cellStyle name="_Arrears 2 (Raj)_Book2 (2)_Reconciliation_2" xfId="1832"/>
    <cellStyle name="_Arrears 2 (Raj)_Book2 (2)_Reconciliation_3" xfId="1833"/>
    <cellStyle name="_Arrears 2 (Raj)_Book3" xfId="1834"/>
    <cellStyle name="_Arrears 2 (Raj)_Book3_31.12.09 Mauritius-USD based ledger - Final1" xfId="1835"/>
    <cellStyle name="_Arrears 2 (Raj)_Book3_Book4" xfId="1836"/>
    <cellStyle name="_Arrears 2 (Raj)_Book3_Book4_IBM_Grouped(2)" xfId="1837"/>
    <cellStyle name="_Arrears 2 (Raj)_Book3_Book4_IBM_Grouped(2)_Recon" xfId="1838"/>
    <cellStyle name="_Arrears 2 (Raj)_Book3_Book4_IBM_Grouped(2)_Recon to Segmental Report" xfId="1839"/>
    <cellStyle name="_Arrears 2 (Raj)_Book3_Book4_IBM_Grouped(2)_Recon_1" xfId="1840"/>
    <cellStyle name="_Arrears 2 (Raj)_Book3_Book4_IBM_Grouped(2)_Recon_2" xfId="1841"/>
    <cellStyle name="_Arrears 2 (Raj)_Book3_Book4_IBM_Grouped(2)_Recon_3" xfId="1842"/>
    <cellStyle name="_Arrears 2 (Raj)_Book3_Book4_IBM_Grouped(2)_Recon_4" xfId="1843"/>
    <cellStyle name="_Arrears 2 (Raj)_Book3_Book4_IBM_Grouped(2)_Reconciliation" xfId="1844"/>
    <cellStyle name="_Arrears 2 (Raj)_Book3_Book4_IBM_Grouped(2)_Reconciliation_1" xfId="1845"/>
    <cellStyle name="_Arrears 2 (Raj)_Book3_Book4_IBM_Grouped(2)_Reconciliation_2" xfId="1846"/>
    <cellStyle name="_Arrears 2 (Raj)_Book3_Book4_IBM_Grouped(2)_Reconciliation_3" xfId="1847"/>
    <cellStyle name="_Arrears 2 (Raj)_Book3_Book4_Recon" xfId="1848"/>
    <cellStyle name="_Arrears 2 (Raj)_Book3_Book4_Recon W1" xfId="1849"/>
    <cellStyle name="_Arrears 2 (Raj)_Book3_Book4_Recon_1" xfId="1850"/>
    <cellStyle name="_Arrears 2 (Raj)_Book3_Book4_Recon_2" xfId="1851"/>
    <cellStyle name="_Arrears 2 (Raj)_Book3_Book4_Recon_3" xfId="1852"/>
    <cellStyle name="_Arrears 2 (Raj)_Book3_Book4_Reconciliation" xfId="1853"/>
    <cellStyle name="_Arrears 2 (Raj)_Book3_Book4_Reconciliation_1" xfId="1854"/>
    <cellStyle name="_Arrears 2 (Raj)_Book3_Book4_Reconciliation_2" xfId="1855"/>
    <cellStyle name="_Arrears 2 (Raj)_Book3_Book4_Reconciliation_3" xfId="1856"/>
    <cellStyle name="_Arrears 2 (Raj)_Book3_Book5" xfId="1857"/>
    <cellStyle name="_Arrears 2 (Raj)_Book3_Book5_(19) Loan Feb-11(Feb-11 figures)" xfId="1858"/>
    <cellStyle name="_Arrears 2 (Raj)_Book3_capital adequacy September 2009" xfId="1859"/>
    <cellStyle name="_Arrears 2 (Raj)_Book3_capital adequacy September 2009_IBM_Grouped(2)" xfId="1860"/>
    <cellStyle name="_Arrears 2 (Raj)_Book3_capital adequacy September 2009_IBM_Grouped(2)_Recon" xfId="1861"/>
    <cellStyle name="_Arrears 2 (Raj)_Book3_capital adequacy September 2009_IBM_Grouped(2)_Recon to Segmental Report" xfId="1862"/>
    <cellStyle name="_Arrears 2 (Raj)_Book3_capital adequacy September 2009_IBM_Grouped(2)_Recon_1" xfId="1863"/>
    <cellStyle name="_Arrears 2 (Raj)_Book3_capital adequacy September 2009_IBM_Grouped(2)_Recon_2" xfId="1864"/>
    <cellStyle name="_Arrears 2 (Raj)_Book3_capital adequacy September 2009_IBM_Grouped(2)_Recon_3" xfId="1865"/>
    <cellStyle name="_Arrears 2 (Raj)_Book3_capital adequacy September 2009_IBM_Grouped(2)_Recon_4" xfId="1866"/>
    <cellStyle name="_Arrears 2 (Raj)_Book3_capital adequacy September 2009_IBM_Grouped(2)_Reconciliation" xfId="1867"/>
    <cellStyle name="_Arrears 2 (Raj)_Book3_capital adequacy September 2009_IBM_Grouped(2)_Reconciliation_1" xfId="1868"/>
    <cellStyle name="_Arrears 2 (Raj)_Book3_capital adequacy September 2009_IBM_Grouped(2)_Reconciliation_2" xfId="1869"/>
    <cellStyle name="_Arrears 2 (Raj)_Book3_capital adequacy September 2009_IBM_Grouped(2)_Reconciliation_3" xfId="1870"/>
    <cellStyle name="_Arrears 2 (Raj)_Book3_capital adequacy September 2009_Recon" xfId="1871"/>
    <cellStyle name="_Arrears 2 (Raj)_Book3_capital adequacy September 2009_Recon W1" xfId="1872"/>
    <cellStyle name="_Arrears 2 (Raj)_Book3_capital adequacy September 2009_Recon_1" xfId="1873"/>
    <cellStyle name="_Arrears 2 (Raj)_Book3_capital adequacy September 2009_Recon_2" xfId="1874"/>
    <cellStyle name="_Arrears 2 (Raj)_Book3_capital adequacy September 2009_Recon_3" xfId="1875"/>
    <cellStyle name="_Arrears 2 (Raj)_Book3_capital adequacy September 2009_Reconciliation" xfId="1876"/>
    <cellStyle name="_Arrears 2 (Raj)_Book3_capital adequacy September 2009_Reconciliation_1" xfId="1877"/>
    <cellStyle name="_Arrears 2 (Raj)_Book3_capital adequacy September 2009_Reconciliation_2" xfId="1878"/>
    <cellStyle name="_Arrears 2 (Raj)_Book3_capital adequacy September 2009_Reconciliation_3" xfId="1879"/>
    <cellStyle name="_Arrears 2 (Raj)_Book3_Copy of Mauritius-USD based ledger" xfId="1880"/>
    <cellStyle name="_Arrears 2 (Raj)_Book3_Copy of Mauritius-USD based ledger_Recon" xfId="1881"/>
    <cellStyle name="_Arrears 2 (Raj)_Book3_Copy of Mauritius-USD based ledger_Recon W1" xfId="1882"/>
    <cellStyle name="_Arrears 2 (Raj)_Book3_Copy of Mauritius-USD based ledger_Recon_1" xfId="1883"/>
    <cellStyle name="_Arrears 2 (Raj)_Book3_Copy of Mauritius-USD based ledger_Recon_2" xfId="1884"/>
    <cellStyle name="_Arrears 2 (Raj)_Book3_Copy of Mauritius-USD based ledger_Recon_3" xfId="1885"/>
    <cellStyle name="_Arrears 2 (Raj)_Book3_Copy of Mauritius-USD based ledger_Reconciliation" xfId="1886"/>
    <cellStyle name="_Arrears 2 (Raj)_Book3_Copy of Mauritius-USD based ledger_Reconciliation_1" xfId="1887"/>
    <cellStyle name="_Arrears 2 (Raj)_Book3_Copy of Mauritius-USD based ledger_Reconciliation_2" xfId="1888"/>
    <cellStyle name="_Arrears 2 (Raj)_Book3_Copy of Mauritius-USD based ledger_Reconciliation_3" xfId="1889"/>
    <cellStyle name="_Arrears 2 (Raj)_Book3_Ops risk Mauritius - Sep 09 split stephanie after adjusment conversion" xfId="1890"/>
    <cellStyle name="_Arrears 2 (Raj)_Book3_Ops risk Mauritius - Sep 09 split stephanie after adjusment conversion_IBM_Grouped(2)" xfId="1891"/>
    <cellStyle name="_Arrears 2 (Raj)_Book3_Ops risk Mauritius - Sep 09 split stephanie after adjusment conversion_IBM_Grouped(2)_Recon" xfId="1892"/>
    <cellStyle name="_Arrears 2 (Raj)_Book3_Ops risk Mauritius - Sep 09 split stephanie after adjusment conversion_IBM_Grouped(2)_Recon to Segmental Report" xfId="1893"/>
    <cellStyle name="_Arrears 2 (Raj)_Book3_Ops risk Mauritius - Sep 09 split stephanie after adjusment conversion_IBM_Grouped(2)_Recon_1" xfId="1894"/>
    <cellStyle name="_Arrears 2 (Raj)_Book3_Ops risk Mauritius - Sep 09 split stephanie after adjusment conversion_IBM_Grouped(2)_Recon_2" xfId="1895"/>
    <cellStyle name="_Arrears 2 (Raj)_Book3_Ops risk Mauritius - Sep 09 split stephanie after adjusment conversion_IBM_Grouped(2)_Recon_3" xfId="1896"/>
    <cellStyle name="_Arrears 2 (Raj)_Book3_Ops risk Mauritius - Sep 09 split stephanie after adjusment conversion_IBM_Grouped(2)_Recon_4" xfId="1897"/>
    <cellStyle name="_Arrears 2 (Raj)_Book3_Ops risk Mauritius - Sep 09 split stephanie after adjusment conversion_IBM_Grouped(2)_Reconciliation" xfId="1898"/>
    <cellStyle name="_Arrears 2 (Raj)_Book3_Ops risk Mauritius - Sep 09 split stephanie after adjusment conversion_IBM_Grouped(2)_Reconciliation_1" xfId="1899"/>
    <cellStyle name="_Arrears 2 (Raj)_Book3_Ops risk Mauritius - Sep 09 split stephanie after adjusment conversion_IBM_Grouped(2)_Reconciliation_2" xfId="1900"/>
    <cellStyle name="_Arrears 2 (Raj)_Book3_Ops risk Mauritius - Sep 09 split stephanie after adjusment conversion_IBM_Grouped(2)_Reconciliation_3" xfId="1901"/>
    <cellStyle name="_Arrears 2 (Raj)_Book3_Ops risk Mauritius - Sep 09 split stephanie after adjusment conversion_Recon" xfId="1902"/>
    <cellStyle name="_Arrears 2 (Raj)_Book3_Ops risk Mauritius - Sep 09 split stephanie after adjusment conversion_Recon W1" xfId="1903"/>
    <cellStyle name="_Arrears 2 (Raj)_Book3_Ops risk Mauritius - Sep 09 split stephanie after adjusment conversion_Recon_1" xfId="1904"/>
    <cellStyle name="_Arrears 2 (Raj)_Book3_Ops risk Mauritius - Sep 09 split stephanie after adjusment conversion_Recon_2" xfId="1905"/>
    <cellStyle name="_Arrears 2 (Raj)_Book3_Ops risk Mauritius - Sep 09 split stephanie after adjusment conversion_Recon_3" xfId="1906"/>
    <cellStyle name="_Arrears 2 (Raj)_Book3_Ops risk Mauritius - Sep 09 split stephanie after adjusment conversion_Reconciliation" xfId="1907"/>
    <cellStyle name="_Arrears 2 (Raj)_Book3_Ops risk Mauritius - Sep 09 split stephanie after adjusment conversion_Reconciliation_1" xfId="1908"/>
    <cellStyle name="_Arrears 2 (Raj)_Book3_Ops risk Mauritius - Sep 09 split stephanie after adjusment conversion_Reconciliation_2" xfId="1909"/>
    <cellStyle name="_Arrears 2 (Raj)_Book3_Ops risk Mauritius - Sep 09 split stephanie after adjusment conversion_Reconciliation_3" xfId="1910"/>
    <cellStyle name="_Arrears 2 (Raj)_Book3_Recon" xfId="1911"/>
    <cellStyle name="_Arrears 2 (Raj)_Book3_Recon W1" xfId="1912"/>
    <cellStyle name="_Arrears 2 (Raj)_Book3_Recon_1" xfId="1913"/>
    <cellStyle name="_Arrears 2 (Raj)_Book3_Recon_2" xfId="1914"/>
    <cellStyle name="_Arrears 2 (Raj)_Book3_Recon_3" xfId="1915"/>
    <cellStyle name="_Arrears 2 (Raj)_Book3_Reconciliation" xfId="1916"/>
    <cellStyle name="_Arrears 2 (Raj)_Book3_Reconciliation_1" xfId="1917"/>
    <cellStyle name="_Arrears 2 (Raj)_Book3_Reconciliation_2" xfId="1918"/>
    <cellStyle name="_Arrears 2 (Raj)_Book3_Reconciliation_3" xfId="1919"/>
    <cellStyle name="_Arrears 2 (Raj)_Book3_RELATED PARTY-2010 05 31" xfId="1920"/>
    <cellStyle name="_Arrears 2 (Raj)_Book3_RELATED PARTY-2010 05 31_(19) Loan Feb-11(Feb-11 figures)" xfId="1921"/>
    <cellStyle name="_Arrears 2 (Raj)_Book3_Sheet1" xfId="1922"/>
    <cellStyle name="_Arrears 2 (Raj)_Book4" xfId="1923"/>
    <cellStyle name="_Arrears 2 (Raj)_Book4_Recon" xfId="1924"/>
    <cellStyle name="_Arrears 2 (Raj)_Book4_Recon W1" xfId="1925"/>
    <cellStyle name="_Arrears 2 (Raj)_Book4_Recon_1" xfId="1926"/>
    <cellStyle name="_Arrears 2 (Raj)_Book4_Recon_2" xfId="1927"/>
    <cellStyle name="_Arrears 2 (Raj)_Book4_Recon_3" xfId="1928"/>
    <cellStyle name="_Arrears 2 (Raj)_Book4_Reconciliation" xfId="1929"/>
    <cellStyle name="_Arrears 2 (Raj)_Book4_Reconciliation_1" xfId="1930"/>
    <cellStyle name="_Arrears 2 (Raj)_Book4_Reconciliation_2" xfId="1931"/>
    <cellStyle name="_Arrears 2 (Raj)_Book4_Reconciliation_3" xfId="1932"/>
    <cellStyle name="_Arrears 2 (Raj)_Book6" xfId="1933"/>
    <cellStyle name="_Arrears 2 (Raj)_Book6_31.12.09 Mauritius-USD based ledger - Final1" xfId="1934"/>
    <cellStyle name="_Arrears 2 (Raj)_Book6_Book4" xfId="1935"/>
    <cellStyle name="_Arrears 2 (Raj)_Book6_Book4_IBM_Grouped(2)" xfId="1936"/>
    <cellStyle name="_Arrears 2 (Raj)_Book6_Book4_IBM_Grouped(2)_Recon" xfId="1937"/>
    <cellStyle name="_Arrears 2 (Raj)_Book6_Book4_IBM_Grouped(2)_Recon to Segmental Report" xfId="1938"/>
    <cellStyle name="_Arrears 2 (Raj)_Book6_Book4_IBM_Grouped(2)_Recon_1" xfId="1939"/>
    <cellStyle name="_Arrears 2 (Raj)_Book6_Book4_IBM_Grouped(2)_Recon_2" xfId="1940"/>
    <cellStyle name="_Arrears 2 (Raj)_Book6_Book4_IBM_Grouped(2)_Recon_3" xfId="1941"/>
    <cellStyle name="_Arrears 2 (Raj)_Book6_Book4_IBM_Grouped(2)_Recon_4" xfId="1942"/>
    <cellStyle name="_Arrears 2 (Raj)_Book6_Book4_IBM_Grouped(2)_Reconciliation" xfId="1943"/>
    <cellStyle name="_Arrears 2 (Raj)_Book6_Book4_IBM_Grouped(2)_Reconciliation_1" xfId="1944"/>
    <cellStyle name="_Arrears 2 (Raj)_Book6_Book4_IBM_Grouped(2)_Reconciliation_2" xfId="1945"/>
    <cellStyle name="_Arrears 2 (Raj)_Book6_Book4_IBM_Grouped(2)_Reconciliation_3" xfId="1946"/>
    <cellStyle name="_Arrears 2 (Raj)_Book6_Book4_Recon" xfId="1947"/>
    <cellStyle name="_Arrears 2 (Raj)_Book6_Book4_Recon W1" xfId="1948"/>
    <cellStyle name="_Arrears 2 (Raj)_Book6_Book4_Recon_1" xfId="1949"/>
    <cellStyle name="_Arrears 2 (Raj)_Book6_Book4_Recon_2" xfId="1950"/>
    <cellStyle name="_Arrears 2 (Raj)_Book6_Book4_Recon_3" xfId="1951"/>
    <cellStyle name="_Arrears 2 (Raj)_Book6_Book4_Reconciliation" xfId="1952"/>
    <cellStyle name="_Arrears 2 (Raj)_Book6_Book4_Reconciliation_1" xfId="1953"/>
    <cellStyle name="_Arrears 2 (Raj)_Book6_Book4_Reconciliation_2" xfId="1954"/>
    <cellStyle name="_Arrears 2 (Raj)_Book6_Book4_Reconciliation_3" xfId="1955"/>
    <cellStyle name="_Arrears 2 (Raj)_Book6_Book5" xfId="1956"/>
    <cellStyle name="_Arrears 2 (Raj)_Book6_Book5_(19) Loan Feb-11(Feb-11 figures)" xfId="1957"/>
    <cellStyle name="_Arrears 2 (Raj)_Book6_capital adequacy September 2009" xfId="1958"/>
    <cellStyle name="_Arrears 2 (Raj)_Book6_capital adequacy September 2009_IBM_Grouped(2)" xfId="1959"/>
    <cellStyle name="_Arrears 2 (Raj)_Book6_capital adequacy September 2009_IBM_Grouped(2)_Recon" xfId="1960"/>
    <cellStyle name="_Arrears 2 (Raj)_Book6_capital adequacy September 2009_IBM_Grouped(2)_Recon to Segmental Report" xfId="1961"/>
    <cellStyle name="_Arrears 2 (Raj)_Book6_capital adequacy September 2009_IBM_Grouped(2)_Recon_1" xfId="1962"/>
    <cellStyle name="_Arrears 2 (Raj)_Book6_capital adequacy September 2009_IBM_Grouped(2)_Recon_2" xfId="1963"/>
    <cellStyle name="_Arrears 2 (Raj)_Book6_capital adequacy September 2009_IBM_Grouped(2)_Recon_3" xfId="1964"/>
    <cellStyle name="_Arrears 2 (Raj)_Book6_capital adequacy September 2009_IBM_Grouped(2)_Recon_4" xfId="1965"/>
    <cellStyle name="_Arrears 2 (Raj)_Book6_capital adequacy September 2009_IBM_Grouped(2)_Reconciliation" xfId="1966"/>
    <cellStyle name="_Arrears 2 (Raj)_Book6_capital adequacy September 2009_IBM_Grouped(2)_Reconciliation_1" xfId="1967"/>
    <cellStyle name="_Arrears 2 (Raj)_Book6_capital adequacy September 2009_IBM_Grouped(2)_Reconciliation_2" xfId="1968"/>
    <cellStyle name="_Arrears 2 (Raj)_Book6_capital adequacy September 2009_IBM_Grouped(2)_Reconciliation_3" xfId="1969"/>
    <cellStyle name="_Arrears 2 (Raj)_Book6_capital adequacy September 2009_Recon" xfId="1970"/>
    <cellStyle name="_Arrears 2 (Raj)_Book6_capital adequacy September 2009_Recon W1" xfId="1971"/>
    <cellStyle name="_Arrears 2 (Raj)_Book6_capital adequacy September 2009_Recon_1" xfId="1972"/>
    <cellStyle name="_Arrears 2 (Raj)_Book6_capital adequacy September 2009_Recon_2" xfId="1973"/>
    <cellStyle name="_Arrears 2 (Raj)_Book6_capital adequacy September 2009_Recon_3" xfId="1974"/>
    <cellStyle name="_Arrears 2 (Raj)_Book6_capital adequacy September 2009_Reconciliation" xfId="1975"/>
    <cellStyle name="_Arrears 2 (Raj)_Book6_capital adequacy September 2009_Reconciliation_1" xfId="1976"/>
    <cellStyle name="_Arrears 2 (Raj)_Book6_capital adequacy September 2009_Reconciliation_2" xfId="1977"/>
    <cellStyle name="_Arrears 2 (Raj)_Book6_capital adequacy September 2009_Reconciliation_3" xfId="1978"/>
    <cellStyle name="_Arrears 2 (Raj)_Book6_Copy of Mauritius-USD based ledger" xfId="1979"/>
    <cellStyle name="_Arrears 2 (Raj)_Book6_Copy of Mauritius-USD based ledger_Recon" xfId="1980"/>
    <cellStyle name="_Arrears 2 (Raj)_Book6_Copy of Mauritius-USD based ledger_Recon W1" xfId="1981"/>
    <cellStyle name="_Arrears 2 (Raj)_Book6_Copy of Mauritius-USD based ledger_Recon_1" xfId="1982"/>
    <cellStyle name="_Arrears 2 (Raj)_Book6_Copy of Mauritius-USD based ledger_Recon_2" xfId="1983"/>
    <cellStyle name="_Arrears 2 (Raj)_Book6_Copy of Mauritius-USD based ledger_Recon_3" xfId="1984"/>
    <cellStyle name="_Arrears 2 (Raj)_Book6_Copy of Mauritius-USD based ledger_Reconciliation" xfId="1985"/>
    <cellStyle name="_Arrears 2 (Raj)_Book6_Copy of Mauritius-USD based ledger_Reconciliation_1" xfId="1986"/>
    <cellStyle name="_Arrears 2 (Raj)_Book6_Copy of Mauritius-USD based ledger_Reconciliation_2" xfId="1987"/>
    <cellStyle name="_Arrears 2 (Raj)_Book6_Copy of Mauritius-USD based ledger_Reconciliation_3" xfId="1988"/>
    <cellStyle name="_Arrears 2 (Raj)_Book6_Ops risk Mauritius - Sep 09 split stephanie after adjusment conversion" xfId="1989"/>
    <cellStyle name="_Arrears 2 (Raj)_Book6_Ops risk Mauritius - Sep 09 split stephanie after adjusment conversion_IBM_Grouped(2)" xfId="1990"/>
    <cellStyle name="_Arrears 2 (Raj)_Book6_Ops risk Mauritius - Sep 09 split stephanie after adjusment conversion_IBM_Grouped(2)_Recon" xfId="1991"/>
    <cellStyle name="_Arrears 2 (Raj)_Book6_Ops risk Mauritius - Sep 09 split stephanie after adjusment conversion_IBM_Grouped(2)_Recon to Segmental Report" xfId="1992"/>
    <cellStyle name="_Arrears 2 (Raj)_Book6_Ops risk Mauritius - Sep 09 split stephanie after adjusment conversion_IBM_Grouped(2)_Recon_1" xfId="1993"/>
    <cellStyle name="_Arrears 2 (Raj)_Book6_Ops risk Mauritius - Sep 09 split stephanie after adjusment conversion_IBM_Grouped(2)_Recon_2" xfId="1994"/>
    <cellStyle name="_Arrears 2 (Raj)_Book6_Ops risk Mauritius - Sep 09 split stephanie after adjusment conversion_IBM_Grouped(2)_Recon_3" xfId="1995"/>
    <cellStyle name="_Arrears 2 (Raj)_Book6_Ops risk Mauritius - Sep 09 split stephanie after adjusment conversion_IBM_Grouped(2)_Recon_4" xfId="1996"/>
    <cellStyle name="_Arrears 2 (Raj)_Book6_Ops risk Mauritius - Sep 09 split stephanie after adjusment conversion_IBM_Grouped(2)_Reconciliation" xfId="1997"/>
    <cellStyle name="_Arrears 2 (Raj)_Book6_Ops risk Mauritius - Sep 09 split stephanie after adjusment conversion_IBM_Grouped(2)_Reconciliation_1" xfId="1998"/>
    <cellStyle name="_Arrears 2 (Raj)_Book6_Ops risk Mauritius - Sep 09 split stephanie after adjusment conversion_IBM_Grouped(2)_Reconciliation_2" xfId="1999"/>
    <cellStyle name="_Arrears 2 (Raj)_Book6_Ops risk Mauritius - Sep 09 split stephanie after adjusment conversion_IBM_Grouped(2)_Reconciliation_3" xfId="2000"/>
    <cellStyle name="_Arrears 2 (Raj)_Book6_Ops risk Mauritius - Sep 09 split stephanie after adjusment conversion_Recon" xfId="2001"/>
    <cellStyle name="_Arrears 2 (Raj)_Book6_Ops risk Mauritius - Sep 09 split stephanie after adjusment conversion_Recon W1" xfId="2002"/>
    <cellStyle name="_Arrears 2 (Raj)_Book6_Ops risk Mauritius - Sep 09 split stephanie after adjusment conversion_Recon_1" xfId="2003"/>
    <cellStyle name="_Arrears 2 (Raj)_Book6_Ops risk Mauritius - Sep 09 split stephanie after adjusment conversion_Recon_2" xfId="2004"/>
    <cellStyle name="_Arrears 2 (Raj)_Book6_Ops risk Mauritius - Sep 09 split stephanie after adjusment conversion_Recon_3" xfId="2005"/>
    <cellStyle name="_Arrears 2 (Raj)_Book6_Ops risk Mauritius - Sep 09 split stephanie after adjusment conversion_Reconciliation" xfId="2006"/>
    <cellStyle name="_Arrears 2 (Raj)_Book6_Ops risk Mauritius - Sep 09 split stephanie after adjusment conversion_Reconciliation_1" xfId="2007"/>
    <cellStyle name="_Arrears 2 (Raj)_Book6_Ops risk Mauritius - Sep 09 split stephanie after adjusment conversion_Reconciliation_2" xfId="2008"/>
    <cellStyle name="_Arrears 2 (Raj)_Book6_Ops risk Mauritius - Sep 09 split stephanie after adjusment conversion_Reconciliation_3" xfId="2009"/>
    <cellStyle name="_Arrears 2 (Raj)_Book6_Recon" xfId="2010"/>
    <cellStyle name="_Arrears 2 (Raj)_Book6_Recon W1" xfId="2011"/>
    <cellStyle name="_Arrears 2 (Raj)_Book6_Recon_1" xfId="2012"/>
    <cellStyle name="_Arrears 2 (Raj)_Book6_Recon_2" xfId="2013"/>
    <cellStyle name="_Arrears 2 (Raj)_Book6_Recon_3" xfId="2014"/>
    <cellStyle name="_Arrears 2 (Raj)_Book6_Reconciliation" xfId="2015"/>
    <cellStyle name="_Arrears 2 (Raj)_Book6_Reconciliation_1" xfId="2016"/>
    <cellStyle name="_Arrears 2 (Raj)_Book6_Reconciliation_2" xfId="2017"/>
    <cellStyle name="_Arrears 2 (Raj)_Book6_Reconciliation_3" xfId="2018"/>
    <cellStyle name="_Arrears 2 (Raj)_Book6_RELATED PARTY-2010 05 31" xfId="2019"/>
    <cellStyle name="_Arrears 2 (Raj)_Book6_RELATED PARTY-2010 05 31_(19) Loan Feb-11(Feb-11 figures)" xfId="2020"/>
    <cellStyle name="_Arrears 2 (Raj)_Book6_Sheet1" xfId="2021"/>
    <cellStyle name="_Arrears 2 (Raj)_BS - Mar 09" xfId="2022"/>
    <cellStyle name="_Arrears 2 (Raj)_BS - Mar 09_IBM_Grouped(2)" xfId="2023"/>
    <cellStyle name="_Arrears 2 (Raj)_BS - Mar 09_IBM_Grouped(2)_Recon" xfId="2024"/>
    <cellStyle name="_Arrears 2 (Raj)_BS - Mar 09_IBM_Grouped(2)_Recon to Segmental Report" xfId="2025"/>
    <cellStyle name="_Arrears 2 (Raj)_BS - Mar 09_IBM_Grouped(2)_Recon_1" xfId="2026"/>
    <cellStyle name="_Arrears 2 (Raj)_BS - Mar 09_IBM_Grouped(2)_Recon_2" xfId="2027"/>
    <cellStyle name="_Arrears 2 (Raj)_BS - Mar 09_IBM_Grouped(2)_Recon_3" xfId="2028"/>
    <cellStyle name="_Arrears 2 (Raj)_BS - Mar 09_IBM_Grouped(2)_Recon_4" xfId="2029"/>
    <cellStyle name="_Arrears 2 (Raj)_BS - Mar 09_IBM_Grouped(2)_Reconciliation" xfId="2030"/>
    <cellStyle name="_Arrears 2 (Raj)_BS - Mar 09_IBM_Grouped(2)_Reconciliation_1" xfId="2031"/>
    <cellStyle name="_Arrears 2 (Raj)_BS - Mar 09_IBM_Grouped(2)_Reconciliation_2" xfId="2032"/>
    <cellStyle name="_Arrears 2 (Raj)_BS - Mar 09_IBM_Grouped(2)_Reconciliation_3" xfId="2033"/>
    <cellStyle name="_Arrears 2 (Raj)_BS - Mar 09_Recon" xfId="2034"/>
    <cellStyle name="_Arrears 2 (Raj)_BS - Mar 09_Recon W1" xfId="2035"/>
    <cellStyle name="_Arrears 2 (Raj)_BS - Mar 09_Recon_1" xfId="2036"/>
    <cellStyle name="_Arrears 2 (Raj)_BS - Mar 09_Recon_2" xfId="2037"/>
    <cellStyle name="_Arrears 2 (Raj)_BS - Mar 09_Recon_3" xfId="2038"/>
    <cellStyle name="_Arrears 2 (Raj)_BS - Mar 09_Reconciliation" xfId="2039"/>
    <cellStyle name="_Arrears 2 (Raj)_BS - Mar 09_Reconciliation_1" xfId="2040"/>
    <cellStyle name="_Arrears 2 (Raj)_BS - Mar 09_Reconciliation_2" xfId="2041"/>
    <cellStyle name="_Arrears 2 (Raj)_BS - Mar 09_Reconciliation_3" xfId="2042"/>
    <cellStyle name="_Arrears 2 (Raj)_BSIS essbase" xfId="2043"/>
    <cellStyle name="_Arrears 2 (Raj)_BSIS essbase_Recon" xfId="2044"/>
    <cellStyle name="_Arrears 2 (Raj)_BSIS essbase_Recon W1" xfId="2045"/>
    <cellStyle name="_Arrears 2 (Raj)_BSIS essbase_Recon_1" xfId="2046"/>
    <cellStyle name="_Arrears 2 (Raj)_BSIS essbase_Recon_2" xfId="2047"/>
    <cellStyle name="_Arrears 2 (Raj)_BSIS essbase_Recon_3" xfId="2048"/>
    <cellStyle name="_Arrears 2 (Raj)_BSIS essbase_Reconciliation" xfId="2049"/>
    <cellStyle name="_Arrears 2 (Raj)_BSIS essbase_Reconciliation_1" xfId="2050"/>
    <cellStyle name="_Arrears 2 (Raj)_BSIS essbase_Reconciliation_2" xfId="2051"/>
    <cellStyle name="_Arrears 2 (Raj)_BSIS essbase_Reconciliation_3" xfId="2052"/>
    <cellStyle name="_Arrears 2 (Raj)_BSIS essbase_Sheet1" xfId="2053"/>
    <cellStyle name="_Arrears 2 (Raj)_capital adequacy September 2009" xfId="2054"/>
    <cellStyle name="_Arrears 2 (Raj)_capital adequacy September 2009_IBM_Grouped(2)" xfId="2055"/>
    <cellStyle name="_Arrears 2 (Raj)_capital adequacy September 2009_IBM_Grouped(2)_Recon" xfId="2056"/>
    <cellStyle name="_Arrears 2 (Raj)_capital adequacy September 2009_IBM_Grouped(2)_Recon to Segmental Report" xfId="2057"/>
    <cellStyle name="_Arrears 2 (Raj)_capital adequacy September 2009_IBM_Grouped(2)_Recon_1" xfId="2058"/>
    <cellStyle name="_Arrears 2 (Raj)_capital adequacy September 2009_IBM_Grouped(2)_Recon_2" xfId="2059"/>
    <cellStyle name="_Arrears 2 (Raj)_capital adequacy September 2009_IBM_Grouped(2)_Recon_3" xfId="2060"/>
    <cellStyle name="_Arrears 2 (Raj)_capital adequacy September 2009_IBM_Grouped(2)_Recon_4" xfId="2061"/>
    <cellStyle name="_Arrears 2 (Raj)_capital adequacy September 2009_IBM_Grouped(2)_Reconciliation" xfId="2062"/>
    <cellStyle name="_Arrears 2 (Raj)_capital adequacy September 2009_IBM_Grouped(2)_Reconciliation_1" xfId="2063"/>
    <cellStyle name="_Arrears 2 (Raj)_capital adequacy September 2009_IBM_Grouped(2)_Reconciliation_2" xfId="2064"/>
    <cellStyle name="_Arrears 2 (Raj)_capital adequacy September 2009_IBM_Grouped(2)_Reconciliation_3" xfId="2065"/>
    <cellStyle name="_Arrears 2 (Raj)_capital adequacy September 2009_Recon" xfId="2066"/>
    <cellStyle name="_Arrears 2 (Raj)_capital adequacy September 2009_Recon W1" xfId="2067"/>
    <cellStyle name="_Arrears 2 (Raj)_capital adequacy September 2009_Recon_1" xfId="2068"/>
    <cellStyle name="_Arrears 2 (Raj)_capital adequacy September 2009_Recon_2" xfId="2069"/>
    <cellStyle name="_Arrears 2 (Raj)_capital adequacy September 2009_Recon_3" xfId="2070"/>
    <cellStyle name="_Arrears 2 (Raj)_capital adequacy September 2009_Reconciliation" xfId="2071"/>
    <cellStyle name="_Arrears 2 (Raj)_capital adequacy September 2009_Reconciliation_1" xfId="2072"/>
    <cellStyle name="_Arrears 2 (Raj)_capital adequacy September 2009_Reconciliation_2" xfId="2073"/>
    <cellStyle name="_Arrears 2 (Raj)_capital adequacy September 2009_Reconciliation_3" xfId="2074"/>
    <cellStyle name="_Arrears 2 (Raj)_Detailed BS Dec 08" xfId="2075"/>
    <cellStyle name="_Arrears 2 (Raj)_Detailed BS Dec 08_IBM_Grouped(2)" xfId="2076"/>
    <cellStyle name="_Arrears 2 (Raj)_Detailed BS Dec 08_IBM_Grouped(2)_Recon" xfId="2077"/>
    <cellStyle name="_Arrears 2 (Raj)_Detailed BS Dec 08_IBM_Grouped(2)_Recon to Segmental Report" xfId="2078"/>
    <cellStyle name="_Arrears 2 (Raj)_Detailed BS Dec 08_IBM_Grouped(2)_Recon_1" xfId="2079"/>
    <cellStyle name="_Arrears 2 (Raj)_Detailed BS Dec 08_IBM_Grouped(2)_Recon_2" xfId="2080"/>
    <cellStyle name="_Arrears 2 (Raj)_Detailed BS Dec 08_IBM_Grouped(2)_Recon_3" xfId="2081"/>
    <cellStyle name="_Arrears 2 (Raj)_Detailed BS Dec 08_IBM_Grouped(2)_Recon_4" xfId="2082"/>
    <cellStyle name="_Arrears 2 (Raj)_Detailed BS Dec 08_IBM_Grouped(2)_Reconciliation" xfId="2083"/>
    <cellStyle name="_Arrears 2 (Raj)_Detailed BS Dec 08_IBM_Grouped(2)_Reconciliation_1" xfId="2084"/>
    <cellStyle name="_Arrears 2 (Raj)_Detailed BS Dec 08_IBM_Grouped(2)_Reconciliation_2" xfId="2085"/>
    <cellStyle name="_Arrears 2 (Raj)_Detailed BS Dec 08_IBM_Grouped(2)_Reconciliation_3" xfId="2086"/>
    <cellStyle name="_Arrears 2 (Raj)_Detailed BS Dec 08_Recon" xfId="2087"/>
    <cellStyle name="_Arrears 2 (Raj)_Detailed BS Dec 08_Recon W1" xfId="2088"/>
    <cellStyle name="_Arrears 2 (Raj)_Detailed BS Dec 08_Recon_1" xfId="2089"/>
    <cellStyle name="_Arrears 2 (Raj)_Detailed BS Dec 08_Recon_2" xfId="2090"/>
    <cellStyle name="_Arrears 2 (Raj)_Detailed BS Dec 08_Recon_3" xfId="2091"/>
    <cellStyle name="_Arrears 2 (Raj)_Detailed BS Dec 08_Reconciliation" xfId="2092"/>
    <cellStyle name="_Arrears 2 (Raj)_Detailed BS Dec 08_Reconciliation_1" xfId="2093"/>
    <cellStyle name="_Arrears 2 (Raj)_Detailed BS Dec 08_Reconciliation_2" xfId="2094"/>
    <cellStyle name="_Arrears 2 (Raj)_Detailed BS Dec 08_Reconciliation_3" xfId="2095"/>
    <cellStyle name="_Arrears 2 (Raj)_Detailed BS Jan 09" xfId="2096"/>
    <cellStyle name="_Arrears 2 (Raj)_Detailed BS Jan 09_IBM_Grouped(2)" xfId="2097"/>
    <cellStyle name="_Arrears 2 (Raj)_Detailed BS Jan 09_IBM_Grouped(2)_Recon" xfId="2098"/>
    <cellStyle name="_Arrears 2 (Raj)_Detailed BS Jan 09_IBM_Grouped(2)_Recon to Segmental Report" xfId="2099"/>
    <cellStyle name="_Arrears 2 (Raj)_Detailed BS Jan 09_IBM_Grouped(2)_Recon_1" xfId="2100"/>
    <cellStyle name="_Arrears 2 (Raj)_Detailed BS Jan 09_IBM_Grouped(2)_Recon_2" xfId="2101"/>
    <cellStyle name="_Arrears 2 (Raj)_Detailed BS Jan 09_IBM_Grouped(2)_Recon_3" xfId="2102"/>
    <cellStyle name="_Arrears 2 (Raj)_Detailed BS Jan 09_IBM_Grouped(2)_Recon_4" xfId="2103"/>
    <cellStyle name="_Arrears 2 (Raj)_Detailed BS Jan 09_IBM_Grouped(2)_Reconciliation" xfId="2104"/>
    <cellStyle name="_Arrears 2 (Raj)_Detailed BS Jan 09_IBM_Grouped(2)_Reconciliation_1" xfId="2105"/>
    <cellStyle name="_Arrears 2 (Raj)_Detailed BS Jan 09_IBM_Grouped(2)_Reconciliation_2" xfId="2106"/>
    <cellStyle name="_Arrears 2 (Raj)_Detailed BS Jan 09_IBM_Grouped(2)_Reconciliation_3" xfId="2107"/>
    <cellStyle name="_Arrears 2 (Raj)_Detailed BS Jan 09_Recon" xfId="2108"/>
    <cellStyle name="_Arrears 2 (Raj)_Detailed BS Jan 09_Recon W1" xfId="2109"/>
    <cellStyle name="_Arrears 2 (Raj)_Detailed BS Jan 09_Recon_1" xfId="2110"/>
    <cellStyle name="_Arrears 2 (Raj)_Detailed BS Jan 09_Recon_2" xfId="2111"/>
    <cellStyle name="_Arrears 2 (Raj)_Detailed BS Jan 09_Recon_3" xfId="2112"/>
    <cellStyle name="_Arrears 2 (Raj)_Detailed BS Jan 09_Reconciliation" xfId="2113"/>
    <cellStyle name="_Arrears 2 (Raj)_Detailed BS Jan 09_Reconciliation_1" xfId="2114"/>
    <cellStyle name="_Arrears 2 (Raj)_Detailed BS Jan 09_Reconciliation_2" xfId="2115"/>
    <cellStyle name="_Arrears 2 (Raj)_Detailed BS Jan 09_Reconciliation_3" xfId="2116"/>
    <cellStyle name="_Arrears 2 (Raj)_Detailed BS Jun 09" xfId="2117"/>
    <cellStyle name="_Arrears 2 (Raj)_Detailed BS Jun 09_IBM_Grouped(2)" xfId="2118"/>
    <cellStyle name="_Arrears 2 (Raj)_Detailed BS Jun 09_IBM_Grouped(2)_Recon" xfId="2119"/>
    <cellStyle name="_Arrears 2 (Raj)_Detailed BS Jun 09_IBM_Grouped(2)_Recon to Segmental Report" xfId="2120"/>
    <cellStyle name="_Arrears 2 (Raj)_Detailed BS Jun 09_IBM_Grouped(2)_Recon_1" xfId="2121"/>
    <cellStyle name="_Arrears 2 (Raj)_Detailed BS Jun 09_IBM_Grouped(2)_Recon_2" xfId="2122"/>
    <cellStyle name="_Arrears 2 (Raj)_Detailed BS Jun 09_IBM_Grouped(2)_Recon_3" xfId="2123"/>
    <cellStyle name="_Arrears 2 (Raj)_Detailed BS Jun 09_IBM_Grouped(2)_Recon_4" xfId="2124"/>
    <cellStyle name="_Arrears 2 (Raj)_Detailed BS Jun 09_IBM_Grouped(2)_Reconciliation" xfId="2125"/>
    <cellStyle name="_Arrears 2 (Raj)_Detailed BS Jun 09_IBM_Grouped(2)_Reconciliation_1" xfId="2126"/>
    <cellStyle name="_Arrears 2 (Raj)_Detailed BS Jun 09_IBM_Grouped(2)_Reconciliation_2" xfId="2127"/>
    <cellStyle name="_Arrears 2 (Raj)_Detailed BS Jun 09_IBM_Grouped(2)_Reconciliation_3" xfId="2128"/>
    <cellStyle name="_Arrears 2 (Raj)_Detailed BS Jun 09_Recon" xfId="2129"/>
    <cellStyle name="_Arrears 2 (Raj)_Detailed BS Jun 09_Recon W1" xfId="2130"/>
    <cellStyle name="_Arrears 2 (Raj)_Detailed BS Jun 09_Recon_1" xfId="2131"/>
    <cellStyle name="_Arrears 2 (Raj)_Detailed BS Jun 09_Recon_2" xfId="2132"/>
    <cellStyle name="_Arrears 2 (Raj)_Detailed BS Jun 09_Recon_3" xfId="2133"/>
    <cellStyle name="_Arrears 2 (Raj)_Detailed BS Jun 09_Reconciliation" xfId="2134"/>
    <cellStyle name="_Arrears 2 (Raj)_Detailed BS Jun 09_Reconciliation_1" xfId="2135"/>
    <cellStyle name="_Arrears 2 (Raj)_Detailed BS Jun 09_Reconciliation_2" xfId="2136"/>
    <cellStyle name="_Arrears 2 (Raj)_Detailed BS Jun 09_Reconciliation_3" xfId="2137"/>
    <cellStyle name="_Arrears 2 (Raj)_Detailed BS June08" xfId="2138"/>
    <cellStyle name="_Arrears 2 (Raj)_Detailed BS June08_31.12.09 Mauritius-USD based ledger - Final1" xfId="2139"/>
    <cellStyle name="_Arrears 2 (Raj)_Detailed BS June08_Book4" xfId="2140"/>
    <cellStyle name="_Arrears 2 (Raj)_Detailed BS June08_Book4_IBM_Grouped(2)" xfId="2141"/>
    <cellStyle name="_Arrears 2 (Raj)_Detailed BS June08_Book4_IBM_Grouped(2)_Recon" xfId="2142"/>
    <cellStyle name="_Arrears 2 (Raj)_Detailed BS June08_Book4_IBM_Grouped(2)_Recon to Segmental Report" xfId="2143"/>
    <cellStyle name="_Arrears 2 (Raj)_Detailed BS June08_Book4_IBM_Grouped(2)_Recon_1" xfId="2144"/>
    <cellStyle name="_Arrears 2 (Raj)_Detailed BS June08_Book4_IBM_Grouped(2)_Recon_2" xfId="2145"/>
    <cellStyle name="_Arrears 2 (Raj)_Detailed BS June08_Book4_IBM_Grouped(2)_Recon_3" xfId="2146"/>
    <cellStyle name="_Arrears 2 (Raj)_Detailed BS June08_Book4_IBM_Grouped(2)_Recon_4" xfId="2147"/>
    <cellStyle name="_Arrears 2 (Raj)_Detailed BS June08_Book4_IBM_Grouped(2)_Reconciliation" xfId="2148"/>
    <cellStyle name="_Arrears 2 (Raj)_Detailed BS June08_Book4_IBM_Grouped(2)_Reconciliation_1" xfId="2149"/>
    <cellStyle name="_Arrears 2 (Raj)_Detailed BS June08_Book4_IBM_Grouped(2)_Reconciliation_2" xfId="2150"/>
    <cellStyle name="_Arrears 2 (Raj)_Detailed BS June08_Book4_IBM_Grouped(2)_Reconciliation_3" xfId="2151"/>
    <cellStyle name="_Arrears 2 (Raj)_Detailed BS June08_Book4_Recon" xfId="2152"/>
    <cellStyle name="_Arrears 2 (Raj)_Detailed BS June08_Book4_Recon W1" xfId="2153"/>
    <cellStyle name="_Arrears 2 (Raj)_Detailed BS June08_Book4_Recon_1" xfId="2154"/>
    <cellStyle name="_Arrears 2 (Raj)_Detailed BS June08_Book4_Recon_2" xfId="2155"/>
    <cellStyle name="_Arrears 2 (Raj)_Detailed BS June08_Book4_Recon_3" xfId="2156"/>
    <cellStyle name="_Arrears 2 (Raj)_Detailed BS June08_Book4_Reconciliation" xfId="2157"/>
    <cellStyle name="_Arrears 2 (Raj)_Detailed BS June08_Book4_Reconciliation_1" xfId="2158"/>
    <cellStyle name="_Arrears 2 (Raj)_Detailed BS June08_Book4_Reconciliation_2" xfId="2159"/>
    <cellStyle name="_Arrears 2 (Raj)_Detailed BS June08_Book4_Reconciliation_3" xfId="2160"/>
    <cellStyle name="_Arrears 2 (Raj)_Detailed BS June08_Book5" xfId="2161"/>
    <cellStyle name="_Arrears 2 (Raj)_Detailed BS June08_Book5_(19) Loan Feb-11(Feb-11 figures)" xfId="2162"/>
    <cellStyle name="_Arrears 2 (Raj)_Detailed BS June08_capital adequacy September 2009" xfId="2163"/>
    <cellStyle name="_Arrears 2 (Raj)_Detailed BS June08_capital adequacy September 2009_IBM_Grouped(2)" xfId="2164"/>
    <cellStyle name="_Arrears 2 (Raj)_Detailed BS June08_capital adequacy September 2009_IBM_Grouped(2)_Recon" xfId="2165"/>
    <cellStyle name="_Arrears 2 (Raj)_Detailed BS June08_capital adequacy September 2009_IBM_Grouped(2)_Recon to Segmental Report" xfId="2166"/>
    <cellStyle name="_Arrears 2 (Raj)_Detailed BS June08_capital adequacy September 2009_IBM_Grouped(2)_Recon_1" xfId="2167"/>
    <cellStyle name="_Arrears 2 (Raj)_Detailed BS June08_capital adequacy September 2009_IBM_Grouped(2)_Recon_2" xfId="2168"/>
    <cellStyle name="_Arrears 2 (Raj)_Detailed BS June08_capital adequacy September 2009_IBM_Grouped(2)_Recon_3" xfId="2169"/>
    <cellStyle name="_Arrears 2 (Raj)_Detailed BS June08_capital adequacy September 2009_IBM_Grouped(2)_Recon_4" xfId="2170"/>
    <cellStyle name="_Arrears 2 (Raj)_Detailed BS June08_capital adequacy September 2009_IBM_Grouped(2)_Reconciliation" xfId="2171"/>
    <cellStyle name="_Arrears 2 (Raj)_Detailed BS June08_capital adequacy September 2009_IBM_Grouped(2)_Reconciliation_1" xfId="2172"/>
    <cellStyle name="_Arrears 2 (Raj)_Detailed BS June08_capital adequacy September 2009_IBM_Grouped(2)_Reconciliation_2" xfId="2173"/>
    <cellStyle name="_Arrears 2 (Raj)_Detailed BS June08_capital adequacy September 2009_IBM_Grouped(2)_Reconciliation_3" xfId="2174"/>
    <cellStyle name="_Arrears 2 (Raj)_Detailed BS June08_capital adequacy September 2009_Recon" xfId="2175"/>
    <cellStyle name="_Arrears 2 (Raj)_Detailed BS June08_capital adequacy September 2009_Recon W1" xfId="2176"/>
    <cellStyle name="_Arrears 2 (Raj)_Detailed BS June08_capital adequacy September 2009_Recon_1" xfId="2177"/>
    <cellStyle name="_Arrears 2 (Raj)_Detailed BS June08_capital adequacy September 2009_Recon_2" xfId="2178"/>
    <cellStyle name="_Arrears 2 (Raj)_Detailed BS June08_capital adequacy September 2009_Recon_3" xfId="2179"/>
    <cellStyle name="_Arrears 2 (Raj)_Detailed BS June08_capital adequacy September 2009_Reconciliation" xfId="2180"/>
    <cellStyle name="_Arrears 2 (Raj)_Detailed BS June08_capital adequacy September 2009_Reconciliation_1" xfId="2181"/>
    <cellStyle name="_Arrears 2 (Raj)_Detailed BS June08_capital adequacy September 2009_Reconciliation_2" xfId="2182"/>
    <cellStyle name="_Arrears 2 (Raj)_Detailed BS June08_capital adequacy September 2009_Reconciliation_3" xfId="2183"/>
    <cellStyle name="_Arrears 2 (Raj)_Detailed BS June08_Copy of Mauritius-USD based ledger" xfId="2184"/>
    <cellStyle name="_Arrears 2 (Raj)_Detailed BS June08_Copy of Mauritius-USD based ledger_Recon" xfId="2185"/>
    <cellStyle name="_Arrears 2 (Raj)_Detailed BS June08_Copy of Mauritius-USD based ledger_Recon W1" xfId="2186"/>
    <cellStyle name="_Arrears 2 (Raj)_Detailed BS June08_Copy of Mauritius-USD based ledger_Recon_1" xfId="2187"/>
    <cellStyle name="_Arrears 2 (Raj)_Detailed BS June08_Copy of Mauritius-USD based ledger_Recon_2" xfId="2188"/>
    <cellStyle name="_Arrears 2 (Raj)_Detailed BS June08_Copy of Mauritius-USD based ledger_Recon_3" xfId="2189"/>
    <cellStyle name="_Arrears 2 (Raj)_Detailed BS June08_Copy of Mauritius-USD based ledger_Reconciliation" xfId="2190"/>
    <cellStyle name="_Arrears 2 (Raj)_Detailed BS June08_Copy of Mauritius-USD based ledger_Reconciliation_1" xfId="2191"/>
    <cellStyle name="_Arrears 2 (Raj)_Detailed BS June08_Copy of Mauritius-USD based ledger_Reconciliation_2" xfId="2192"/>
    <cellStyle name="_Arrears 2 (Raj)_Detailed BS June08_Copy of Mauritius-USD based ledger_Reconciliation_3" xfId="2193"/>
    <cellStyle name="_Arrears 2 (Raj)_Detailed BS June08_Ops risk Mauritius - Sep 09 split stephanie after adjusment conversion" xfId="2194"/>
    <cellStyle name="_Arrears 2 (Raj)_Detailed BS June08_Ops risk Mauritius - Sep 09 split stephanie after adjusment conversion_IBM_Grouped(2)" xfId="2195"/>
    <cellStyle name="_Arrears 2 (Raj)_Detailed BS June08_Ops risk Mauritius - Sep 09 split stephanie after adjusment conversion_IBM_Grouped(2)_Recon" xfId="2196"/>
    <cellStyle name="_Arrears 2 (Raj)_Detailed BS June08_Ops risk Mauritius - Sep 09 split stephanie after adjusment conversion_IBM_Grouped(2)_Recon to Segmental Report" xfId="2197"/>
    <cellStyle name="_Arrears 2 (Raj)_Detailed BS June08_Ops risk Mauritius - Sep 09 split stephanie after adjusment conversion_IBM_Grouped(2)_Recon_1" xfId="2198"/>
    <cellStyle name="_Arrears 2 (Raj)_Detailed BS June08_Ops risk Mauritius - Sep 09 split stephanie after adjusment conversion_IBM_Grouped(2)_Recon_2" xfId="2199"/>
    <cellStyle name="_Arrears 2 (Raj)_Detailed BS June08_Ops risk Mauritius - Sep 09 split stephanie after adjusment conversion_IBM_Grouped(2)_Recon_3" xfId="2200"/>
    <cellStyle name="_Arrears 2 (Raj)_Detailed BS June08_Ops risk Mauritius - Sep 09 split stephanie after adjusment conversion_IBM_Grouped(2)_Recon_4" xfId="2201"/>
    <cellStyle name="_Arrears 2 (Raj)_Detailed BS June08_Ops risk Mauritius - Sep 09 split stephanie after adjusment conversion_IBM_Grouped(2)_Reconciliation" xfId="2202"/>
    <cellStyle name="_Arrears 2 (Raj)_Detailed BS June08_Ops risk Mauritius - Sep 09 split stephanie after adjusment conversion_IBM_Grouped(2)_Reconciliation_1" xfId="2203"/>
    <cellStyle name="_Arrears 2 (Raj)_Detailed BS June08_Ops risk Mauritius - Sep 09 split stephanie after adjusment conversion_IBM_Grouped(2)_Reconciliation_2" xfId="2204"/>
    <cellStyle name="_Arrears 2 (Raj)_Detailed BS June08_Ops risk Mauritius - Sep 09 split stephanie after adjusment conversion_IBM_Grouped(2)_Reconciliation_3" xfId="2205"/>
    <cellStyle name="_Arrears 2 (Raj)_Detailed BS June08_Ops risk Mauritius - Sep 09 split stephanie after adjusment conversion_Recon" xfId="2206"/>
    <cellStyle name="_Arrears 2 (Raj)_Detailed BS June08_Ops risk Mauritius - Sep 09 split stephanie after adjusment conversion_Recon W1" xfId="2207"/>
    <cellStyle name="_Arrears 2 (Raj)_Detailed BS June08_Ops risk Mauritius - Sep 09 split stephanie after adjusment conversion_Recon_1" xfId="2208"/>
    <cellStyle name="_Arrears 2 (Raj)_Detailed BS June08_Ops risk Mauritius - Sep 09 split stephanie after adjusment conversion_Recon_2" xfId="2209"/>
    <cellStyle name="_Arrears 2 (Raj)_Detailed BS June08_Ops risk Mauritius - Sep 09 split stephanie after adjusment conversion_Recon_3" xfId="2210"/>
    <cellStyle name="_Arrears 2 (Raj)_Detailed BS June08_Ops risk Mauritius - Sep 09 split stephanie after adjusment conversion_Reconciliation" xfId="2211"/>
    <cellStyle name="_Arrears 2 (Raj)_Detailed BS June08_Ops risk Mauritius - Sep 09 split stephanie after adjusment conversion_Reconciliation_1" xfId="2212"/>
    <cellStyle name="_Arrears 2 (Raj)_Detailed BS June08_Ops risk Mauritius - Sep 09 split stephanie after adjusment conversion_Reconciliation_2" xfId="2213"/>
    <cellStyle name="_Arrears 2 (Raj)_Detailed BS June08_Ops risk Mauritius - Sep 09 split stephanie after adjusment conversion_Reconciliation_3" xfId="2214"/>
    <cellStyle name="_Arrears 2 (Raj)_Detailed BS June08_Recon" xfId="2215"/>
    <cellStyle name="_Arrears 2 (Raj)_Detailed BS June08_Recon W1" xfId="2216"/>
    <cellStyle name="_Arrears 2 (Raj)_Detailed BS June08_Recon_1" xfId="2217"/>
    <cellStyle name="_Arrears 2 (Raj)_Detailed BS June08_Recon_2" xfId="2218"/>
    <cellStyle name="_Arrears 2 (Raj)_Detailed BS June08_Recon_3" xfId="2219"/>
    <cellStyle name="_Arrears 2 (Raj)_Detailed BS June08_Reconciliation" xfId="2220"/>
    <cellStyle name="_Arrears 2 (Raj)_Detailed BS June08_Reconciliation_1" xfId="2221"/>
    <cellStyle name="_Arrears 2 (Raj)_Detailed BS June08_Reconciliation_2" xfId="2222"/>
    <cellStyle name="_Arrears 2 (Raj)_Detailed BS June08_Reconciliation_3" xfId="2223"/>
    <cellStyle name="_Arrears 2 (Raj)_Detailed BS June08_RELATED PARTY-2010 05 31" xfId="2224"/>
    <cellStyle name="_Arrears 2 (Raj)_Detailed BS June08_RELATED PARTY-2010 05 31_(19) Loan Feb-11(Feb-11 figures)" xfId="2225"/>
    <cellStyle name="_Arrears 2 (Raj)_Detailed BS June08_Sheet1" xfId="2226"/>
    <cellStyle name="_Arrears 2 (Raj)_Detailed BS March 08(1)" xfId="2227"/>
    <cellStyle name="_Arrears 2 (Raj)_Detailed BS March 08(1)_31.12.09 Mauritius-USD based ledger - Final1" xfId="2228"/>
    <cellStyle name="_Arrears 2 (Raj)_Detailed BS March 08(1)_Book4" xfId="2229"/>
    <cellStyle name="_Arrears 2 (Raj)_Detailed BS March 08(1)_Book4_IBM_Grouped(2)" xfId="2230"/>
    <cellStyle name="_Arrears 2 (Raj)_Detailed BS March 08(1)_Book4_IBM_Grouped(2)_Recon" xfId="2231"/>
    <cellStyle name="_Arrears 2 (Raj)_Detailed BS March 08(1)_Book4_IBM_Grouped(2)_Recon to Segmental Report" xfId="2232"/>
    <cellStyle name="_Arrears 2 (Raj)_Detailed BS March 08(1)_Book4_IBM_Grouped(2)_Recon_1" xfId="2233"/>
    <cellStyle name="_Arrears 2 (Raj)_Detailed BS March 08(1)_Book4_IBM_Grouped(2)_Recon_2" xfId="2234"/>
    <cellStyle name="_Arrears 2 (Raj)_Detailed BS March 08(1)_Book4_IBM_Grouped(2)_Recon_3" xfId="2235"/>
    <cellStyle name="_Arrears 2 (Raj)_Detailed BS March 08(1)_Book4_IBM_Grouped(2)_Recon_4" xfId="2236"/>
    <cellStyle name="_Arrears 2 (Raj)_Detailed BS March 08(1)_Book4_IBM_Grouped(2)_Reconciliation" xfId="2237"/>
    <cellStyle name="_Arrears 2 (Raj)_Detailed BS March 08(1)_Book4_IBM_Grouped(2)_Reconciliation_1" xfId="2238"/>
    <cellStyle name="_Arrears 2 (Raj)_Detailed BS March 08(1)_Book4_IBM_Grouped(2)_Reconciliation_2" xfId="2239"/>
    <cellStyle name="_Arrears 2 (Raj)_Detailed BS March 08(1)_Book4_IBM_Grouped(2)_Reconciliation_3" xfId="2240"/>
    <cellStyle name="_Arrears 2 (Raj)_Detailed BS March 08(1)_Book4_Recon" xfId="2241"/>
    <cellStyle name="_Arrears 2 (Raj)_Detailed BS March 08(1)_Book4_Recon W1" xfId="2242"/>
    <cellStyle name="_Arrears 2 (Raj)_Detailed BS March 08(1)_Book4_Recon_1" xfId="2243"/>
    <cellStyle name="_Arrears 2 (Raj)_Detailed BS March 08(1)_Book4_Recon_2" xfId="2244"/>
    <cellStyle name="_Arrears 2 (Raj)_Detailed BS March 08(1)_Book4_Recon_3" xfId="2245"/>
    <cellStyle name="_Arrears 2 (Raj)_Detailed BS March 08(1)_Book4_Reconciliation" xfId="2246"/>
    <cellStyle name="_Arrears 2 (Raj)_Detailed BS March 08(1)_Book4_Reconciliation_1" xfId="2247"/>
    <cellStyle name="_Arrears 2 (Raj)_Detailed BS March 08(1)_Book4_Reconciliation_2" xfId="2248"/>
    <cellStyle name="_Arrears 2 (Raj)_Detailed BS March 08(1)_Book4_Reconciliation_3" xfId="2249"/>
    <cellStyle name="_Arrears 2 (Raj)_Detailed BS March 08(1)_Book5" xfId="2250"/>
    <cellStyle name="_Arrears 2 (Raj)_Detailed BS March 08(1)_Book5_(19) Loan Feb-11(Feb-11 figures)" xfId="2251"/>
    <cellStyle name="_Arrears 2 (Raj)_Detailed BS March 08(1)_capital adequacy September 2009" xfId="2252"/>
    <cellStyle name="_Arrears 2 (Raj)_Detailed BS March 08(1)_capital adequacy September 2009_IBM_Grouped(2)" xfId="2253"/>
    <cellStyle name="_Arrears 2 (Raj)_Detailed BS March 08(1)_capital adequacy September 2009_IBM_Grouped(2)_Recon" xfId="2254"/>
    <cellStyle name="_Arrears 2 (Raj)_Detailed BS March 08(1)_capital adequacy September 2009_IBM_Grouped(2)_Recon to Segmental Report" xfId="2255"/>
    <cellStyle name="_Arrears 2 (Raj)_Detailed BS March 08(1)_capital adequacy September 2009_IBM_Grouped(2)_Recon_1" xfId="2256"/>
    <cellStyle name="_Arrears 2 (Raj)_Detailed BS March 08(1)_capital adequacy September 2009_IBM_Grouped(2)_Recon_2" xfId="2257"/>
    <cellStyle name="_Arrears 2 (Raj)_Detailed BS March 08(1)_capital adequacy September 2009_IBM_Grouped(2)_Recon_3" xfId="2258"/>
    <cellStyle name="_Arrears 2 (Raj)_Detailed BS March 08(1)_capital adequacy September 2009_IBM_Grouped(2)_Recon_4" xfId="2259"/>
    <cellStyle name="_Arrears 2 (Raj)_Detailed BS March 08(1)_capital adequacy September 2009_IBM_Grouped(2)_Reconciliation" xfId="2260"/>
    <cellStyle name="_Arrears 2 (Raj)_Detailed BS March 08(1)_capital adequacy September 2009_IBM_Grouped(2)_Reconciliation_1" xfId="2261"/>
    <cellStyle name="_Arrears 2 (Raj)_Detailed BS March 08(1)_capital adequacy September 2009_IBM_Grouped(2)_Reconciliation_2" xfId="2262"/>
    <cellStyle name="_Arrears 2 (Raj)_Detailed BS March 08(1)_capital adequacy September 2009_IBM_Grouped(2)_Reconciliation_3" xfId="2263"/>
    <cellStyle name="_Arrears 2 (Raj)_Detailed BS March 08(1)_capital adequacy September 2009_Recon" xfId="2264"/>
    <cellStyle name="_Arrears 2 (Raj)_Detailed BS March 08(1)_capital adequacy September 2009_Recon W1" xfId="2265"/>
    <cellStyle name="_Arrears 2 (Raj)_Detailed BS March 08(1)_capital adequacy September 2009_Recon_1" xfId="2266"/>
    <cellStyle name="_Arrears 2 (Raj)_Detailed BS March 08(1)_capital adequacy September 2009_Recon_2" xfId="2267"/>
    <cellStyle name="_Arrears 2 (Raj)_Detailed BS March 08(1)_capital adequacy September 2009_Recon_3" xfId="2268"/>
    <cellStyle name="_Arrears 2 (Raj)_Detailed BS March 08(1)_capital adequacy September 2009_Reconciliation" xfId="2269"/>
    <cellStyle name="_Arrears 2 (Raj)_Detailed BS March 08(1)_capital adequacy September 2009_Reconciliation_1" xfId="2270"/>
    <cellStyle name="_Arrears 2 (Raj)_Detailed BS March 08(1)_capital adequacy September 2009_Reconciliation_2" xfId="2271"/>
    <cellStyle name="_Arrears 2 (Raj)_Detailed BS March 08(1)_capital adequacy September 2009_Reconciliation_3" xfId="2272"/>
    <cellStyle name="_Arrears 2 (Raj)_Detailed BS March 08(1)_Copy of Mauritius-USD based ledger" xfId="2273"/>
    <cellStyle name="_Arrears 2 (Raj)_Detailed BS March 08(1)_Copy of Mauritius-USD based ledger_Recon" xfId="2274"/>
    <cellStyle name="_Arrears 2 (Raj)_Detailed BS March 08(1)_Copy of Mauritius-USD based ledger_Recon W1" xfId="2275"/>
    <cellStyle name="_Arrears 2 (Raj)_Detailed BS March 08(1)_Copy of Mauritius-USD based ledger_Recon_1" xfId="2276"/>
    <cellStyle name="_Arrears 2 (Raj)_Detailed BS March 08(1)_Copy of Mauritius-USD based ledger_Recon_2" xfId="2277"/>
    <cellStyle name="_Arrears 2 (Raj)_Detailed BS March 08(1)_Copy of Mauritius-USD based ledger_Recon_3" xfId="2278"/>
    <cellStyle name="_Arrears 2 (Raj)_Detailed BS March 08(1)_Copy of Mauritius-USD based ledger_Reconciliation" xfId="2279"/>
    <cellStyle name="_Arrears 2 (Raj)_Detailed BS March 08(1)_Copy of Mauritius-USD based ledger_Reconciliation_1" xfId="2280"/>
    <cellStyle name="_Arrears 2 (Raj)_Detailed BS March 08(1)_Copy of Mauritius-USD based ledger_Reconciliation_2" xfId="2281"/>
    <cellStyle name="_Arrears 2 (Raj)_Detailed BS March 08(1)_Copy of Mauritius-USD based ledger_Reconciliation_3" xfId="2282"/>
    <cellStyle name="_Arrears 2 (Raj)_Detailed BS March 08(1)_Limits" xfId="2283"/>
    <cellStyle name="_Arrears 2 (Raj)_Detailed BS March 08(1)_Limits_IBM_Grouped(2)" xfId="2284"/>
    <cellStyle name="_Arrears 2 (Raj)_Detailed BS March 08(1)_Limits_IBM_Grouped(2)_Recon" xfId="2285"/>
    <cellStyle name="_Arrears 2 (Raj)_Detailed BS March 08(1)_Limits_IBM_Grouped(2)_Recon to Segmental Report" xfId="2286"/>
    <cellStyle name="_Arrears 2 (Raj)_Detailed BS March 08(1)_Limits_IBM_Grouped(2)_Recon_1" xfId="2287"/>
    <cellStyle name="_Arrears 2 (Raj)_Detailed BS March 08(1)_Limits_IBM_Grouped(2)_Recon_2" xfId="2288"/>
    <cellStyle name="_Arrears 2 (Raj)_Detailed BS March 08(1)_Limits_IBM_Grouped(2)_Recon_3" xfId="2289"/>
    <cellStyle name="_Arrears 2 (Raj)_Detailed BS March 08(1)_Limits_IBM_Grouped(2)_Recon_4" xfId="2290"/>
    <cellStyle name="_Arrears 2 (Raj)_Detailed BS March 08(1)_Limits_IBM_Grouped(2)_Reconciliation" xfId="2291"/>
    <cellStyle name="_Arrears 2 (Raj)_Detailed BS March 08(1)_Limits_IBM_Grouped(2)_Reconciliation_1" xfId="2292"/>
    <cellStyle name="_Arrears 2 (Raj)_Detailed BS March 08(1)_Limits_IBM_Grouped(2)_Reconciliation_2" xfId="2293"/>
    <cellStyle name="_Arrears 2 (Raj)_Detailed BS March 08(1)_Limits_IBM_Grouped(2)_Reconciliation_3" xfId="2294"/>
    <cellStyle name="_Arrears 2 (Raj)_Detailed BS March 08(1)_Limits_Recon" xfId="2295"/>
    <cellStyle name="_Arrears 2 (Raj)_Detailed BS March 08(1)_Limits_Recon W1" xfId="2296"/>
    <cellStyle name="_Arrears 2 (Raj)_Detailed BS March 08(1)_Limits_Recon_1" xfId="2297"/>
    <cellStyle name="_Arrears 2 (Raj)_Detailed BS March 08(1)_Limits_Recon_2" xfId="2298"/>
    <cellStyle name="_Arrears 2 (Raj)_Detailed BS March 08(1)_Limits_Recon_3" xfId="2299"/>
    <cellStyle name="_Arrears 2 (Raj)_Detailed BS March 08(1)_Limits_Reconciliation" xfId="2300"/>
    <cellStyle name="_Arrears 2 (Raj)_Detailed BS March 08(1)_Limits_Reconciliation_1" xfId="2301"/>
    <cellStyle name="_Arrears 2 (Raj)_Detailed BS March 08(1)_Limits_Reconciliation_2" xfId="2302"/>
    <cellStyle name="_Arrears 2 (Raj)_Detailed BS March 08(1)_Limits_Reconciliation_3" xfId="2303"/>
    <cellStyle name="_Arrears 2 (Raj)_Detailed BS March 08(1)_Ops risk Mauritius - Sep 09 split stephanie after adjusment conversion" xfId="2304"/>
    <cellStyle name="_Arrears 2 (Raj)_Detailed BS March 08(1)_Ops risk Mauritius - Sep 09 split stephanie after adjusment conversion_IBM_Grouped(2)" xfId="2305"/>
    <cellStyle name="_Arrears 2 (Raj)_Detailed BS March 08(1)_Ops risk Mauritius - Sep 09 split stephanie after adjusment conversion_IBM_Grouped(2)_Recon" xfId="2306"/>
    <cellStyle name="_Arrears 2 (Raj)_Detailed BS March 08(1)_Ops risk Mauritius - Sep 09 split stephanie after adjusment conversion_IBM_Grouped(2)_Recon to Segmental Report" xfId="2307"/>
    <cellStyle name="_Arrears 2 (Raj)_Detailed BS March 08(1)_Ops risk Mauritius - Sep 09 split stephanie after adjusment conversion_IBM_Grouped(2)_Recon_1" xfId="2308"/>
    <cellStyle name="_Arrears 2 (Raj)_Detailed BS March 08(1)_Ops risk Mauritius - Sep 09 split stephanie after adjusment conversion_IBM_Grouped(2)_Recon_2" xfId="2309"/>
    <cellStyle name="_Arrears 2 (Raj)_Detailed BS March 08(1)_Ops risk Mauritius - Sep 09 split stephanie after adjusment conversion_IBM_Grouped(2)_Recon_3" xfId="2310"/>
    <cellStyle name="_Arrears 2 (Raj)_Detailed BS March 08(1)_Ops risk Mauritius - Sep 09 split stephanie after adjusment conversion_IBM_Grouped(2)_Recon_4" xfId="2311"/>
    <cellStyle name="_Arrears 2 (Raj)_Detailed BS March 08(1)_Ops risk Mauritius - Sep 09 split stephanie after adjusment conversion_IBM_Grouped(2)_Reconciliation" xfId="2312"/>
    <cellStyle name="_Arrears 2 (Raj)_Detailed BS March 08(1)_Ops risk Mauritius - Sep 09 split stephanie after adjusment conversion_IBM_Grouped(2)_Reconciliation_1" xfId="2313"/>
    <cellStyle name="_Arrears 2 (Raj)_Detailed BS March 08(1)_Ops risk Mauritius - Sep 09 split stephanie after adjusment conversion_IBM_Grouped(2)_Reconciliation_2" xfId="2314"/>
    <cellStyle name="_Arrears 2 (Raj)_Detailed BS March 08(1)_Ops risk Mauritius - Sep 09 split stephanie after adjusment conversion_IBM_Grouped(2)_Reconciliation_3" xfId="2315"/>
    <cellStyle name="_Arrears 2 (Raj)_Detailed BS March 08(1)_Ops risk Mauritius - Sep 09 split stephanie after adjusment conversion_Recon" xfId="2316"/>
    <cellStyle name="_Arrears 2 (Raj)_Detailed BS March 08(1)_Ops risk Mauritius - Sep 09 split stephanie after adjusment conversion_Recon W1" xfId="2317"/>
    <cellStyle name="_Arrears 2 (Raj)_Detailed BS March 08(1)_Ops risk Mauritius - Sep 09 split stephanie after adjusment conversion_Recon_1" xfId="2318"/>
    <cellStyle name="_Arrears 2 (Raj)_Detailed BS March 08(1)_Ops risk Mauritius - Sep 09 split stephanie after adjusment conversion_Recon_2" xfId="2319"/>
    <cellStyle name="_Arrears 2 (Raj)_Detailed BS March 08(1)_Ops risk Mauritius - Sep 09 split stephanie after adjusment conversion_Recon_3" xfId="2320"/>
    <cellStyle name="_Arrears 2 (Raj)_Detailed BS March 08(1)_Ops risk Mauritius - Sep 09 split stephanie after adjusment conversion_Reconciliation" xfId="2321"/>
    <cellStyle name="_Arrears 2 (Raj)_Detailed BS March 08(1)_Ops risk Mauritius - Sep 09 split stephanie after adjusment conversion_Reconciliation_1" xfId="2322"/>
    <cellStyle name="_Arrears 2 (Raj)_Detailed BS March 08(1)_Ops risk Mauritius - Sep 09 split stephanie after adjusment conversion_Reconciliation_2" xfId="2323"/>
    <cellStyle name="_Arrears 2 (Raj)_Detailed BS March 08(1)_Ops risk Mauritius - Sep 09 split stephanie after adjusment conversion_Reconciliation_3" xfId="2324"/>
    <cellStyle name="_Arrears 2 (Raj)_Detailed BS March 08(1)_Recon" xfId="2325"/>
    <cellStyle name="_Arrears 2 (Raj)_Detailed BS March 08(1)_Recon W1" xfId="2326"/>
    <cellStyle name="_Arrears 2 (Raj)_Detailed BS March 08(1)_Recon_1" xfId="2327"/>
    <cellStyle name="_Arrears 2 (Raj)_Detailed BS March 08(1)_Recon_2" xfId="2328"/>
    <cellStyle name="_Arrears 2 (Raj)_Detailed BS March 08(1)_Recon_3" xfId="2329"/>
    <cellStyle name="_Arrears 2 (Raj)_Detailed BS March 08(1)_Reconciliation" xfId="2330"/>
    <cellStyle name="_Arrears 2 (Raj)_Detailed BS March 08(1)_Reconciliation_1" xfId="2331"/>
    <cellStyle name="_Arrears 2 (Raj)_Detailed BS March 08(1)_Reconciliation_2" xfId="2332"/>
    <cellStyle name="_Arrears 2 (Raj)_Detailed BS March 08(1)_Reconciliation_3" xfId="2333"/>
    <cellStyle name="_Arrears 2 (Raj)_Detailed BS March 08(1)_RELATED PARTY-2010 05 31" xfId="2334"/>
    <cellStyle name="_Arrears 2 (Raj)_Detailed BS March 08(1)_RELATED PARTY-2010 05 31_(19) Loan Feb-11(Feb-11 figures)" xfId="2335"/>
    <cellStyle name="_Arrears 2 (Raj)_Detailed BS March 08(1)_Sheet1" xfId="2336"/>
    <cellStyle name="_Arrears 2 (Raj)_Detailed BS March 09" xfId="2337"/>
    <cellStyle name="_Arrears 2 (Raj)_Detailed BS March 09_IBM_Grouped(2)" xfId="2338"/>
    <cellStyle name="_Arrears 2 (Raj)_Detailed BS March 09_IBM_Grouped(2)_Recon" xfId="2339"/>
    <cellStyle name="_Arrears 2 (Raj)_Detailed BS March 09_IBM_Grouped(2)_Recon to Segmental Report" xfId="2340"/>
    <cellStyle name="_Arrears 2 (Raj)_Detailed BS March 09_IBM_Grouped(2)_Recon_1" xfId="2341"/>
    <cellStyle name="_Arrears 2 (Raj)_Detailed BS March 09_IBM_Grouped(2)_Recon_2" xfId="2342"/>
    <cellStyle name="_Arrears 2 (Raj)_Detailed BS March 09_IBM_Grouped(2)_Recon_3" xfId="2343"/>
    <cellStyle name="_Arrears 2 (Raj)_Detailed BS March 09_IBM_Grouped(2)_Recon_4" xfId="2344"/>
    <cellStyle name="_Arrears 2 (Raj)_Detailed BS March 09_IBM_Grouped(2)_Reconciliation" xfId="2345"/>
    <cellStyle name="_Arrears 2 (Raj)_Detailed BS March 09_IBM_Grouped(2)_Reconciliation_1" xfId="2346"/>
    <cellStyle name="_Arrears 2 (Raj)_Detailed BS March 09_IBM_Grouped(2)_Reconciliation_2" xfId="2347"/>
    <cellStyle name="_Arrears 2 (Raj)_Detailed BS March 09_IBM_Grouped(2)_Reconciliation_3" xfId="2348"/>
    <cellStyle name="_Arrears 2 (Raj)_Detailed BS March 09_Recon" xfId="2349"/>
    <cellStyle name="_Arrears 2 (Raj)_Detailed BS March 09_Recon W1" xfId="2350"/>
    <cellStyle name="_Arrears 2 (Raj)_Detailed BS March 09_Recon_1" xfId="2351"/>
    <cellStyle name="_Arrears 2 (Raj)_Detailed BS March 09_Recon_2" xfId="2352"/>
    <cellStyle name="_Arrears 2 (Raj)_Detailed BS March 09_Recon_3" xfId="2353"/>
    <cellStyle name="_Arrears 2 (Raj)_Detailed BS March 09_Reconciliation" xfId="2354"/>
    <cellStyle name="_Arrears 2 (Raj)_Detailed BS March 09_Reconciliation_1" xfId="2355"/>
    <cellStyle name="_Arrears 2 (Raj)_Detailed BS March 09_Reconciliation_2" xfId="2356"/>
    <cellStyle name="_Arrears 2 (Raj)_Detailed BS March 09_Reconciliation_3" xfId="2357"/>
    <cellStyle name="_Arrears 2 (Raj)_Essbase 30-Jun-08" xfId="2358"/>
    <cellStyle name="_Arrears 2 (Raj)_Essbase 30-Jun-08_Recon" xfId="2359"/>
    <cellStyle name="_Arrears 2 (Raj)_Essbase 30-Jun-08_Recon W1" xfId="2360"/>
    <cellStyle name="_Arrears 2 (Raj)_Essbase 30-Jun-08_Recon_1" xfId="2361"/>
    <cellStyle name="_Arrears 2 (Raj)_Essbase 30-Jun-08_Recon_2" xfId="2362"/>
    <cellStyle name="_Arrears 2 (Raj)_Essbase 30-Jun-08_Recon_3" xfId="2363"/>
    <cellStyle name="_Arrears 2 (Raj)_Essbase 30-Jun-08_Reconciliation" xfId="2364"/>
    <cellStyle name="_Arrears 2 (Raj)_Essbase 30-Jun-08_Reconciliation_1" xfId="2365"/>
    <cellStyle name="_Arrears 2 (Raj)_Essbase 30-Jun-08_Reconciliation_2" xfId="2366"/>
    <cellStyle name="_Arrears 2 (Raj)_Essbase 30-Jun-08_Reconciliation_3" xfId="2367"/>
    <cellStyle name="_Arrears 2 (Raj)_Essbase 30-Jun-08_Sheet1" xfId="2368"/>
    <cellStyle name="_Arrears 2 (Raj)_Essbase 31-Jan-09" xfId="2369"/>
    <cellStyle name="_Arrears 2 (Raj)_Essbase 31-Jan-09_Recon" xfId="2370"/>
    <cellStyle name="_Arrears 2 (Raj)_Essbase 31-Jan-09_Recon W1" xfId="2371"/>
    <cellStyle name="_Arrears 2 (Raj)_Essbase 31-Jan-09_Recon_1" xfId="2372"/>
    <cellStyle name="_Arrears 2 (Raj)_Essbase 31-Jan-09_Recon_2" xfId="2373"/>
    <cellStyle name="_Arrears 2 (Raj)_Essbase 31-Jan-09_Recon_3" xfId="2374"/>
    <cellStyle name="_Arrears 2 (Raj)_Essbase 31-Jan-09_Reconciliation" xfId="2375"/>
    <cellStyle name="_Arrears 2 (Raj)_Essbase 31-Jan-09_Reconciliation_1" xfId="2376"/>
    <cellStyle name="_Arrears 2 (Raj)_Essbase 31-Jan-09_Reconciliation_2" xfId="2377"/>
    <cellStyle name="_Arrears 2 (Raj)_Essbase 31-Jan-09_Reconciliation_3" xfId="2378"/>
    <cellStyle name="_Arrears 2 (Raj)_Essbase 31-Jan-09_Sheet1" xfId="2379"/>
    <cellStyle name="_Arrears 2 (Raj)_Essbase 31-Mar-09" xfId="2380"/>
    <cellStyle name="_Arrears 2 (Raj)_Essbase 31-Mar-09_Recon" xfId="2381"/>
    <cellStyle name="_Arrears 2 (Raj)_Essbase 31-Mar-09_Recon W1" xfId="2382"/>
    <cellStyle name="_Arrears 2 (Raj)_Essbase 31-Mar-09_Recon_1" xfId="2383"/>
    <cellStyle name="_Arrears 2 (Raj)_Essbase 31-Mar-09_Recon_2" xfId="2384"/>
    <cellStyle name="_Arrears 2 (Raj)_Essbase 31-Mar-09_Recon_3" xfId="2385"/>
    <cellStyle name="_Arrears 2 (Raj)_Essbase 31-Mar-09_Reconciliation" xfId="2386"/>
    <cellStyle name="_Arrears 2 (Raj)_Essbase 31-Mar-09_Reconciliation_1" xfId="2387"/>
    <cellStyle name="_Arrears 2 (Raj)_Essbase 31-Mar-09_Reconciliation_2" xfId="2388"/>
    <cellStyle name="_Arrears 2 (Raj)_Essbase 31-Mar-09_Reconciliation_3" xfId="2389"/>
    <cellStyle name="_Arrears 2 (Raj)_Essbase 31-Mar-09_Sheet1" xfId="2390"/>
    <cellStyle name="_Arrears 2 (Raj)_Essbase April 2008" xfId="2391"/>
    <cellStyle name="_Arrears 2 (Raj)_Essbase April 2008_Recon" xfId="2392"/>
    <cellStyle name="_Arrears 2 (Raj)_Essbase April 2008_Recon W1" xfId="2393"/>
    <cellStyle name="_Arrears 2 (Raj)_Essbase April 2008_Recon_1" xfId="2394"/>
    <cellStyle name="_Arrears 2 (Raj)_Essbase April 2008_Recon_2" xfId="2395"/>
    <cellStyle name="_Arrears 2 (Raj)_Essbase April 2008_Recon_3" xfId="2396"/>
    <cellStyle name="_Arrears 2 (Raj)_Essbase April 2008_Reconciliation" xfId="2397"/>
    <cellStyle name="_Arrears 2 (Raj)_Essbase April 2008_Reconciliation_1" xfId="2398"/>
    <cellStyle name="_Arrears 2 (Raj)_Essbase April 2008_Reconciliation_2" xfId="2399"/>
    <cellStyle name="_Arrears 2 (Raj)_Essbase April 2008_Reconciliation_3" xfId="2400"/>
    <cellStyle name="_Arrears 2 (Raj)_Essbase April 2008_Sheet1" xfId="2401"/>
    <cellStyle name="_Arrears 2 (Raj)_Essbase March 2008" xfId="2402"/>
    <cellStyle name="_Arrears 2 (Raj)_Essbase March 2008_Recon" xfId="2403"/>
    <cellStyle name="_Arrears 2 (Raj)_Essbase March 2008_Recon W1" xfId="2404"/>
    <cellStyle name="_Arrears 2 (Raj)_Essbase March 2008_Recon_1" xfId="2405"/>
    <cellStyle name="_Arrears 2 (Raj)_Essbase March 2008_Recon_2" xfId="2406"/>
    <cellStyle name="_Arrears 2 (Raj)_Essbase March 2008_Recon_3" xfId="2407"/>
    <cellStyle name="_Arrears 2 (Raj)_Essbase March 2008_Reconciliation" xfId="2408"/>
    <cellStyle name="_Arrears 2 (Raj)_Essbase March 2008_Reconciliation_1" xfId="2409"/>
    <cellStyle name="_Arrears 2 (Raj)_Essbase March 2008_Reconciliation_2" xfId="2410"/>
    <cellStyle name="_Arrears 2 (Raj)_Essbase March 2008_Reconciliation_3" xfId="2411"/>
    <cellStyle name="_Arrears 2 (Raj)_Essbase March 2008_Sheet1" xfId="2412"/>
    <cellStyle name="_Arrears 2 (Raj)_Essbase May 2008" xfId="2413"/>
    <cellStyle name="_Arrears 2 (Raj)_Essbase May 2008_Recon" xfId="2414"/>
    <cellStyle name="_Arrears 2 (Raj)_Essbase May 2008_Recon W1" xfId="2415"/>
    <cellStyle name="_Arrears 2 (Raj)_Essbase May 2008_Recon_1" xfId="2416"/>
    <cellStyle name="_Arrears 2 (Raj)_Essbase May 2008_Recon_2" xfId="2417"/>
    <cellStyle name="_Arrears 2 (Raj)_Essbase May 2008_Recon_3" xfId="2418"/>
    <cellStyle name="_Arrears 2 (Raj)_Essbase May 2008_Reconciliation" xfId="2419"/>
    <cellStyle name="_Arrears 2 (Raj)_Essbase May 2008_Reconciliation_1" xfId="2420"/>
    <cellStyle name="_Arrears 2 (Raj)_Essbase May 2008_Reconciliation_2" xfId="2421"/>
    <cellStyle name="_Arrears 2 (Raj)_Essbase May 2008_Reconciliation_3" xfId="2422"/>
    <cellStyle name="_Arrears 2 (Raj)_Essbase May 2008_Sheet1" xfId="2423"/>
    <cellStyle name="_Arrears 2 (Raj)_Essbase YTD Summary 31-Mar-09" xfId="2424"/>
    <cellStyle name="_Arrears 2 (Raj)_Essbase YTD Summary 31-Mar-09_Recon" xfId="2425"/>
    <cellStyle name="_Arrears 2 (Raj)_Essbase YTD Summary 31-Mar-09_Recon W1" xfId="2426"/>
    <cellStyle name="_Arrears 2 (Raj)_Essbase YTD Summary 31-Mar-09_Recon_1" xfId="2427"/>
    <cellStyle name="_Arrears 2 (Raj)_Essbase YTD Summary 31-Mar-09_Recon_2" xfId="2428"/>
    <cellStyle name="_Arrears 2 (Raj)_Essbase YTD Summary 31-Mar-09_Recon_3" xfId="2429"/>
    <cellStyle name="_Arrears 2 (Raj)_Essbase YTD Summary 31-Mar-09_Reconciliation" xfId="2430"/>
    <cellStyle name="_Arrears 2 (Raj)_Essbase YTD Summary 31-Mar-09_Reconciliation_1" xfId="2431"/>
    <cellStyle name="_Arrears 2 (Raj)_Essbase YTD Summary 31-Mar-09_Reconciliation_2" xfId="2432"/>
    <cellStyle name="_Arrears 2 (Raj)_Essbase YTD Summary 31-Mar-09_Reconciliation_3" xfId="2433"/>
    <cellStyle name="_Arrears 2 (Raj)_Essbase YTD Summary 31-Mar-09_Sheet1" xfId="2434"/>
    <cellStyle name="_Arrears 2 (Raj)_FINANCIALS 30-JUN-08-New Format-Auditors-Reformated" xfId="2435"/>
    <cellStyle name="_Arrears 2 (Raj)_FINANCIALS 30-JUN-08-New Format-Auditors-Reformated_Recon" xfId="2436"/>
    <cellStyle name="_Arrears 2 (Raj)_FINANCIALS 30-JUN-08-New Format-Auditors-Reformated_Recon W1" xfId="2437"/>
    <cellStyle name="_Arrears 2 (Raj)_FINANCIALS 30-JUN-08-New Format-Auditors-Reformated_Recon_1" xfId="2438"/>
    <cellStyle name="_Arrears 2 (Raj)_FINANCIALS 30-JUN-08-New Format-Auditors-Reformated_Recon_2" xfId="2439"/>
    <cellStyle name="_Arrears 2 (Raj)_FINANCIALS 30-JUN-08-New Format-Auditors-Reformated_Recon_3" xfId="2440"/>
    <cellStyle name="_Arrears 2 (Raj)_FINANCIALS 30-JUN-08-New Format-Auditors-Reformated_Reconciliation" xfId="2441"/>
    <cellStyle name="_Arrears 2 (Raj)_FINANCIALS 30-JUN-08-New Format-Auditors-Reformated_Reconciliation_1" xfId="2442"/>
    <cellStyle name="_Arrears 2 (Raj)_FINANCIALS 30-JUN-08-New Format-Auditors-Reformated_Reconciliation_2" xfId="2443"/>
    <cellStyle name="_Arrears 2 (Raj)_FINANCIALS 30-JUN-08-New Format-Auditors-Reformated_Reconciliation_3" xfId="2444"/>
    <cellStyle name="_Arrears 2 (Raj)_FINANCIALS 30-JUN-08-New Format-Auditors-Reformated_Sheet1" xfId="2445"/>
    <cellStyle name="_Arrears 2 (Raj)_Fixed Assets Register 11 Feb10" xfId="2446"/>
    <cellStyle name="_Arrears 2 (Raj)_Fixed Assets Register 11 Feb10_(19) Loan Feb-11(Feb-11 figures)" xfId="2447"/>
    <cellStyle name="_Arrears 2 (Raj)_Fixed Assets Register 12 Mar10.xls" xfId="2448"/>
    <cellStyle name="_Arrears 2 (Raj)_Fixed Assets Register 12 Mar10.xls_(19) Loan Feb-11(Feb-11 figures)" xfId="2449"/>
    <cellStyle name="_Arrears 2 (Raj)_FV of Derivatives - 30 06 09" xfId="2450"/>
    <cellStyle name="_Arrears 2 (Raj)_FV of Derivatives - 30 06 09_IBM_Grouped(2)" xfId="2451"/>
    <cellStyle name="_Arrears 2 (Raj)_FV of Derivatives - 30 06 09_IBM_Grouped(2)_Recon" xfId="2452"/>
    <cellStyle name="_Arrears 2 (Raj)_FV of Derivatives - 30 06 09_IBM_Grouped(2)_Recon to Segmental Report" xfId="2453"/>
    <cellStyle name="_Arrears 2 (Raj)_FV of Derivatives - 30 06 09_IBM_Grouped(2)_Recon_1" xfId="2454"/>
    <cellStyle name="_Arrears 2 (Raj)_FV of Derivatives - 30 06 09_IBM_Grouped(2)_Recon_2" xfId="2455"/>
    <cellStyle name="_Arrears 2 (Raj)_FV of Derivatives - 30 06 09_IBM_Grouped(2)_Recon_3" xfId="2456"/>
    <cellStyle name="_Arrears 2 (Raj)_FV of Derivatives - 30 06 09_IBM_Grouped(2)_Recon_4" xfId="2457"/>
    <cellStyle name="_Arrears 2 (Raj)_FV of Derivatives - 30 06 09_IBM_Grouped(2)_Reconciliation" xfId="2458"/>
    <cellStyle name="_Arrears 2 (Raj)_FV of Derivatives - 30 06 09_IBM_Grouped(2)_Reconciliation_1" xfId="2459"/>
    <cellStyle name="_Arrears 2 (Raj)_FV of Derivatives - 30 06 09_IBM_Grouped(2)_Reconciliation_2" xfId="2460"/>
    <cellStyle name="_Arrears 2 (Raj)_FV of Derivatives - 30 06 09_IBM_Grouped(2)_Reconciliation_3" xfId="2461"/>
    <cellStyle name="_Arrears 2 (Raj)_FV of Derivatives - 30 06 09_Recon" xfId="2462"/>
    <cellStyle name="_Arrears 2 (Raj)_FV of Derivatives - 30 06 09_Recon W1" xfId="2463"/>
    <cellStyle name="_Arrears 2 (Raj)_FV of Derivatives - 30 06 09_Recon_1" xfId="2464"/>
    <cellStyle name="_Arrears 2 (Raj)_FV of Derivatives - 30 06 09_Recon_2" xfId="2465"/>
    <cellStyle name="_Arrears 2 (Raj)_FV of Derivatives - 30 06 09_Recon_3" xfId="2466"/>
    <cellStyle name="_Arrears 2 (Raj)_FV of Derivatives - 30 06 09_Reconciliation" xfId="2467"/>
    <cellStyle name="_Arrears 2 (Raj)_FV of Derivatives - 30 06 09_Reconciliation_1" xfId="2468"/>
    <cellStyle name="_Arrears 2 (Raj)_FV of Derivatives - 30 06 09_Reconciliation_2" xfId="2469"/>
    <cellStyle name="_Arrears 2 (Raj)_FV of Derivatives - 30 06 09_Reconciliation_3" xfId="2470"/>
    <cellStyle name="_Arrears 2 (Raj)_IBM Input Sheet 31.03.2010 v0.4" xfId="2471"/>
    <cellStyle name="_Arrears 2 (Raj)_IBM Input Sheet 31.03.2010 v0.4_(19) Loan Feb-11(Feb-11 figures)" xfId="2472"/>
    <cellStyle name="_Arrears 2 (Raj)_IBM_Grouped(2)" xfId="2473"/>
    <cellStyle name="_Arrears 2 (Raj)_IBM_Grouped(2)_Recon" xfId="2474"/>
    <cellStyle name="_Arrears 2 (Raj)_IBM_Grouped(2)_Recon W1" xfId="2475"/>
    <cellStyle name="_Arrears 2 (Raj)_IBM_Grouped(2)_Recon_1" xfId="2476"/>
    <cellStyle name="_Arrears 2 (Raj)_IBM_Grouped(2)_Recon_2" xfId="2477"/>
    <cellStyle name="_Arrears 2 (Raj)_IBM_Grouped(2)_Recon_3" xfId="2478"/>
    <cellStyle name="_Arrears 2 (Raj)_IBM_Grouped(2)_Reconciliation" xfId="2479"/>
    <cellStyle name="_Arrears 2 (Raj)_IBM_Grouped(2)_Reconciliation_1" xfId="2480"/>
    <cellStyle name="_Arrears 2 (Raj)_IBM_Grouped_USD" xfId="2481"/>
    <cellStyle name="_Arrears 2 (Raj)_IBM_Grouped_ZAR" xfId="2482"/>
    <cellStyle name="_Arrears 2 (Raj)_Income statement projection - 31 March 2009" xfId="2483"/>
    <cellStyle name="_Arrears 2 (Raj)_investec additions" xfId="2484"/>
    <cellStyle name="_Arrears 2 (Raj)_investec additions_Book1 (4)" xfId="2485"/>
    <cellStyle name="_Arrears 2 (Raj)_Journal entries MTM adjustment - Aug 08" xfId="2486"/>
    <cellStyle name="_Arrears 2 (Raj)_Journal entries MTM adjustment - Aug 08_(29) Jan-10 (AL)" xfId="2487"/>
    <cellStyle name="_Arrears 2 (Raj)_Journal entries MTM adjustment - Aug 08_(30) Feb-10 (AL)" xfId="2488"/>
    <cellStyle name="_Arrears 2 (Raj)_Journal entries MTM adjustment - Aug 08_(30) Mar-10 (AL)" xfId="2489"/>
    <cellStyle name="_Arrears 2 (Raj)_Journal entries MTM adjustment - Aug 08_(31) Apr-10 (AL)" xfId="2490"/>
    <cellStyle name="_Arrears 2 (Raj)_Journal entries MTM adjustment - Aug 08_(31) Mar-10 Deposit" xfId="2491"/>
    <cellStyle name="_Arrears 2 (Raj)_Journal entries MTM adjustment - Aug 08_(32) Apr-10 Deposit" xfId="2492"/>
    <cellStyle name="_Arrears 2 (Raj)_Journal entries MTM adjustment - Aug 08_31.12.09 Mauritius-USD based ledger - Final1" xfId="2493"/>
    <cellStyle name="_Arrears 2 (Raj)_Journal entries MTM adjustment - Aug 08_Book1" xfId="2494"/>
    <cellStyle name="_Arrears 2 (Raj)_Journal entries MTM adjustment - Aug 08_Book10" xfId="2495"/>
    <cellStyle name="_Arrears 2 (Raj)_Journal entries MTM adjustment - Aug 08_Book13" xfId="2496"/>
    <cellStyle name="_Arrears 2 (Raj)_Journal entries MTM adjustment - Aug 08_Book16" xfId="2497"/>
    <cellStyle name="_Arrears 2 (Raj)_Journal entries MTM adjustment - Aug 08_Book18" xfId="2498"/>
    <cellStyle name="_Arrears 2 (Raj)_Journal entries MTM adjustment - Aug 08_Book19" xfId="2499"/>
    <cellStyle name="_Arrears 2 (Raj)_Journal entries MTM adjustment - Aug 08_Book4" xfId="2500"/>
    <cellStyle name="_Arrears 2 (Raj)_Journal entries MTM adjustment - Aug 08_Book4_(13) Mar-10-Concentration" xfId="2501"/>
    <cellStyle name="_Arrears 2 (Raj)_Journal entries MTM adjustment - Aug 08_Book4_Book17" xfId="2502"/>
    <cellStyle name="_Arrears 2 (Raj)_Journal entries MTM adjustment - Aug 08_Book4_Book18" xfId="2503"/>
    <cellStyle name="_Arrears 2 (Raj)_Journal entries MTM adjustment - Aug 08_Book4_Book19" xfId="2504"/>
    <cellStyle name="_Arrears 2 (Raj)_Journal entries MTM adjustment - Aug 08_Book4_Book5" xfId="2505"/>
    <cellStyle name="_Arrears 2 (Raj)_Journal entries MTM adjustment - Aug 08_Book5" xfId="2506"/>
    <cellStyle name="_Arrears 2 (Raj)_Journal entries MTM adjustment - Aug 08_Book5_(31) Apr-10 (AL)" xfId="2507"/>
    <cellStyle name="_Arrears 2 (Raj)_Journal entries MTM adjustment - Aug 08_Book6" xfId="2508"/>
    <cellStyle name="_Arrears 2 (Raj)_Journal entries MTM adjustment - Aug 08_Book7" xfId="2509"/>
    <cellStyle name="_Arrears 2 (Raj)_Journal entries MTM adjustment - Aug 08_Book7_(11) Sources of Funds Mar-10" xfId="2510"/>
    <cellStyle name="_Arrears 2 (Raj)_Journal entries MTM adjustment - Aug 08_Book7_(30) Mar-10 (AL)" xfId="2511"/>
    <cellStyle name="_Arrears 2 (Raj)_Journal entries MTM adjustment - Aug 08_Book7_(31) Apr-10 (AL)" xfId="2512"/>
    <cellStyle name="_Arrears 2 (Raj)_Journal entries MTM adjustment - Aug 08_Book7_(31) Mar-10 Deposit" xfId="2513"/>
    <cellStyle name="_Arrears 2 (Raj)_Journal entries MTM adjustment - Aug 08_Book7_(32) Apr-10 Deposit" xfId="2514"/>
    <cellStyle name="_Arrears 2 (Raj)_Journal entries MTM adjustment - Aug 08_Book7_1" xfId="2515"/>
    <cellStyle name="_Arrears 2 (Raj)_Journal entries MTM adjustment - Aug 08_Book7_Book17" xfId="2516"/>
    <cellStyle name="_Arrears 2 (Raj)_Journal entries MTM adjustment - Aug 08_Book7_Book18" xfId="2517"/>
    <cellStyle name="_Arrears 2 (Raj)_Journal entries MTM adjustment - Aug 08_Book7_Book19" xfId="2518"/>
    <cellStyle name="_Arrears 2 (Raj)_Journal entries MTM adjustment - Aug 08_Book9" xfId="2519"/>
    <cellStyle name="_Arrears 2 (Raj)_Journal entries MTM adjustment - Aug 08_capital adequacy September 2009" xfId="2520"/>
    <cellStyle name="_Arrears 2 (Raj)_Journal entries MTM adjustment - Aug 08_Copy of Mauritius-USD based ledger" xfId="2521"/>
    <cellStyle name="_Arrears 2 (Raj)_Journal entries MTM adjustment - Aug 08_FV of Investment - 28 Feb 2010 (2)" xfId="2522"/>
    <cellStyle name="_Arrears 2 (Raj)_Journal entries MTM adjustment - Aug 08_FV of Investment - 30 April 2010 (2)" xfId="2523"/>
    <cellStyle name="_Arrears 2 (Raj)_Journal entries MTM adjustment - Aug 08_FV of Investment - 30 April 2010 (2)_(19) Loan Feb-11(Feb-11 figures)" xfId="2524"/>
    <cellStyle name="_Arrears 2 (Raj)_Journal entries MTM adjustment - Aug 08_FV of Investment - 31 Jan 2010" xfId="2525"/>
    <cellStyle name="_Arrears 2 (Raj)_Journal entries MTM adjustment - Aug 08_FV of Investment - 31 March 2010" xfId="2526"/>
    <cellStyle name="_Arrears 2 (Raj)_Journal entries MTM adjustment - Aug 08_Ops risk Mauritius - Sep 09 split stephanie after adjusment conversion" xfId="2527"/>
    <cellStyle name="_Arrears 2 (Raj)_Journal entries MTM adjustment - Aug 08_RELATED PARTY-2010 05 31" xfId="2528"/>
    <cellStyle name="_Arrears 2 (Raj)_Journal entries MTM adjustment - Aug 08_RELATED PARTY-2010 05 31_(19) Loan Feb-11(Feb-11 figures)" xfId="2529"/>
    <cellStyle name="_Arrears 2 (Raj)_Liquidity and repricing" xfId="2530"/>
    <cellStyle name="_Arrears 2 (Raj)_MUR position" xfId="2531"/>
    <cellStyle name="_Arrears 2 (Raj)_NOP 2010 01 31 USD BASED" xfId="2532"/>
    <cellStyle name="_Arrears 2 (Raj)_NOP 2010 01 31 USD BASED_Report Finance" xfId="2533"/>
    <cellStyle name="_Arrears 2 (Raj)_NOP 2010 02 28 USD BASED Final" xfId="2534"/>
    <cellStyle name="_Arrears 2 (Raj)_NOP 2010 02 28 USD BASED Final_Report Finance" xfId="2535"/>
    <cellStyle name="_Arrears 2 (Raj)_NOP 2010 03 31 USD BASEDrevised" xfId="2536"/>
    <cellStyle name="_Arrears 2 (Raj)_NOP 2010 03 31 USD BASEDrevised_Report Finance" xfId="2537"/>
    <cellStyle name="_Arrears 2 (Raj)_NOP 2010 04 30" xfId="2538"/>
    <cellStyle name="_Arrears 2 (Raj)_NOP 2010 04 30_Report Finance" xfId="2539"/>
    <cellStyle name="_Arrears 2 (Raj)_Opeartional Risk sept 2009" xfId="2540"/>
    <cellStyle name="_Arrears 2 (Raj)_Ops risk Mauritius - Sep 09 split stephanie after adjusment conversion" xfId="2541"/>
    <cellStyle name="_Arrears 2 (Raj)_ORIGINAL NOP 2009 12 31 USD BASED" xfId="2542"/>
    <cellStyle name="_Arrears 2 (Raj)_ORIGINAL NOP 2009 12 31 USD BASED_Report Finance" xfId="2543"/>
    <cellStyle name="_Arrears 2 (Raj)_Poornimah workings" xfId="2544"/>
    <cellStyle name="_Arrears 2 (Raj)_Poornimah workings_Book1 (4)" xfId="2545"/>
    <cellStyle name="_Arrears 2 (Raj)_Provisional tax computation - 31-Mar-09 from Deven" xfId="2546"/>
    <cellStyle name="_Arrears 2 (Raj)_Related Party Dec-08" xfId="2547"/>
    <cellStyle name="_Arrears 2 (Raj)_Report Finance" xfId="2548"/>
    <cellStyle name="_Arrears 2 (Raj)_SARB BOM Comparison 20081231 v3 0" xfId="2549"/>
    <cellStyle name="_Arrears 2 (Raj)_SARB BOM Comparison 20081231 v3 0v from Mahen" xfId="2550"/>
    <cellStyle name="_Arrears 2 (Raj)_SARBResults_1101" xfId="2551"/>
    <cellStyle name="_Arrears 2 (Raj)_SARBResults_1101_31.12.09 Mauritius-USD based ledger - Final1" xfId="2552"/>
    <cellStyle name="_Arrears 2 (Raj)_SARBResults_1101_Book4" xfId="2553"/>
    <cellStyle name="_Arrears 2 (Raj)_SARBResults_1101_Book5" xfId="2554"/>
    <cellStyle name="_Arrears 2 (Raj)_SARBResults_1101_Book5_(19) Loan Feb-11(Feb-11 figures)" xfId="2555"/>
    <cellStyle name="_Arrears 2 (Raj)_SARBResults_1101_capital adequacy September 2009" xfId="2556"/>
    <cellStyle name="_Arrears 2 (Raj)_SARBResults_1101_Copy of Mauritius-USD based ledger" xfId="2557"/>
    <cellStyle name="_Arrears 2 (Raj)_SARBResults_1101_Ops risk Mauritius - Sep 09 split stephanie after adjusment conversion" xfId="2558"/>
    <cellStyle name="_Arrears 2 (Raj)_SARBResults_1101_RELATED PARTY-2010 05 31" xfId="2559"/>
    <cellStyle name="_Arrears 2 (Raj)_SARBResults_1101_RELATED PARTY-2010 05 31_(19) Loan Feb-11(Feb-11 figures)" xfId="2560"/>
    <cellStyle name="_Arrears 2 (Raj)_SARBResults_2697 (vanessa board2)" xfId="2561"/>
    <cellStyle name="_Arrears 2 (Raj)_Segment A and Segment B" xfId="2562"/>
    <cellStyle name="_Arrears 2 (Raj)_Segment A and Segment B_Book1 (4)" xfId="2563"/>
    <cellStyle name="_Arrears 2 (Raj)_Sheet1" xfId="2564"/>
    <cellStyle name="_Arrears 2 (Raj)_Sheet1_1" xfId="2565"/>
    <cellStyle name="_Arrears 2 (Raj)_Statutory Annual Report - 31 03 08" xfId="2566"/>
    <cellStyle name="_Arrears 2 (Raj)_Statutory Annual Report - 31 03 08_31.12.09 Mauritius-USD based ledger - Final1" xfId="2567"/>
    <cellStyle name="_Arrears 2 (Raj)_Statutory Annual Report - 31 03 08_Book4" xfId="2568"/>
    <cellStyle name="_Arrears 2 (Raj)_Statutory Annual Report - 31 03 08_Book5" xfId="2569"/>
    <cellStyle name="_Arrears 2 (Raj)_Statutory Annual Report - 31 03 08_Book5_(19) Loan Feb-11(Feb-11 figures)" xfId="2570"/>
    <cellStyle name="_Arrears 2 (Raj)_Statutory Annual Report - 31 03 08_capital adequacy September 2009" xfId="2571"/>
    <cellStyle name="_Arrears 2 (Raj)_Statutory Annual Report - 31 03 08_Copy of Mauritius-USD based ledger" xfId="2572"/>
    <cellStyle name="_Arrears 2 (Raj)_Statutory Annual Report - 31 03 08_Ops risk Mauritius - Sep 09 split stephanie after adjusment conversion" xfId="2573"/>
    <cellStyle name="_Arrears 2 (Raj)_Statutory Annual Report - 31 03 08_RELATED PARTY-2010 05 31" xfId="2574"/>
    <cellStyle name="_Arrears 2 (Raj)_Statutory Annual Report - 31 03 08_RELATED PARTY-2010 05 31_(19) Loan Feb-11(Feb-11 figures)" xfId="2575"/>
    <cellStyle name="_Arrears 3 - (rAJ)- dd130808" xfId="2576"/>
    <cellStyle name="_Arrears 3 - (rAJ)- dd130808_(26) Oct-09 (AL)" xfId="2577"/>
    <cellStyle name="_Arrears 3 - (rAJ)- dd130808_(27) Nov-09 (AL)" xfId="2578"/>
    <cellStyle name="_Arrears 3 - (rAJ)- dd130808_31.12.09 Mauritius-USD based ledger - Final1" xfId="2579"/>
    <cellStyle name="_Arrears 3 - (rAJ)- dd130808_Book1 (4)" xfId="2580"/>
    <cellStyle name="_Arrears 3 - (rAJ)- dd130808_Book4" xfId="2581"/>
    <cellStyle name="_Arrears 3 - (rAJ)- dd130808_capital adequacy September 2009" xfId="2582"/>
    <cellStyle name="_Arrears 3 - (rAJ)- dd130808_Copy of Mauritius-USD based ledger" xfId="2583"/>
    <cellStyle name="_Arrears 3 - (rAJ)- dd130808_IBM_Grouped(2)" xfId="2584"/>
    <cellStyle name="_Arrears 3 - (rAJ)- dd130808_IBM_Grouped_USD" xfId="2585"/>
    <cellStyle name="_Arrears 3 - (rAJ)- dd130808_IBM_Grouped_ZAR" xfId="2586"/>
    <cellStyle name="_Arrears 3 - (rAJ)- dd130808_Liquidity and repricing" xfId="2587"/>
    <cellStyle name="_Arrears 3 - (rAJ)- dd130808_MUR position" xfId="2588"/>
    <cellStyle name="_Arrears 3 - (rAJ)- dd130808_NOP 2010 01 31 USD BASED" xfId="2589"/>
    <cellStyle name="_Arrears 3 - (rAJ)- dd130808_NOP 2010 01 31 USD BASED_Report Finance" xfId="2590"/>
    <cellStyle name="_Arrears 3 - (rAJ)- dd130808_NOP 2010 02 28 USD BASED Final" xfId="2591"/>
    <cellStyle name="_Arrears 3 - (rAJ)- dd130808_NOP 2010 02 28 USD BASED Final_Report Finance" xfId="2592"/>
    <cellStyle name="_Arrears 3 - (rAJ)- dd130808_NOP 2010 03 31 USD BASEDrevised" xfId="2593"/>
    <cellStyle name="_Arrears 3 - (rAJ)- dd130808_NOP 2010 03 31 USD BASEDrevised_Report Finance" xfId="2594"/>
    <cellStyle name="_Arrears 3 - (rAJ)- dd130808_NOP 2010 04 30" xfId="2595"/>
    <cellStyle name="_Arrears 3 - (rAJ)- dd130808_NOP 2010 04 30_Report Finance" xfId="2596"/>
    <cellStyle name="_Arrears 3 - (rAJ)- dd130808_ORIGINAL NOP 2009 12 31 USD BASED" xfId="2597"/>
    <cellStyle name="_Arrears 3 - (rAJ)- dd130808_ORIGINAL NOP 2009 12 31 USD BASED_Report Finance" xfId="2598"/>
    <cellStyle name="_Arrears 3 - (rAJ)- dd130808_Report Finance" xfId="2599"/>
    <cellStyle name="_Arrears 3 - (rAJ)- dd130808_Sheet1" xfId="2600"/>
    <cellStyle name="_Arrears 3 - (rAJ)- dd130808_Sheet1_1" xfId="2601"/>
    <cellStyle name="_Arrears 4 -Raj" xfId="2602"/>
    <cellStyle name="_Arrears 4 -Raj_(26) Oct-09 (AL)" xfId="2603"/>
    <cellStyle name="_Arrears 4 -Raj_(27) Nov-09 (AL)" xfId="2604"/>
    <cellStyle name="_Arrears 4 -Raj_31.12.09 Mauritius-USD based ledger - Final1" xfId="2605"/>
    <cellStyle name="_Arrears 4 -Raj_Book1 (4)" xfId="2606"/>
    <cellStyle name="_Arrears 4 -Raj_Book4" xfId="2607"/>
    <cellStyle name="_Arrears 4 -Raj_capital adequacy September 2009" xfId="2608"/>
    <cellStyle name="_Arrears 4 -Raj_Copy of Mauritius-USD based ledger" xfId="2609"/>
    <cellStyle name="_Arrears 4 -Raj_IBM_Grouped(2)" xfId="2610"/>
    <cellStyle name="_Arrears 4 -Raj_IBM_Grouped_USD" xfId="2611"/>
    <cellStyle name="_Arrears 4 -Raj_IBM_Grouped_ZAR" xfId="2612"/>
    <cellStyle name="_Arrears 4 -Raj_Liquidity and repricing" xfId="2613"/>
    <cellStyle name="_Arrears 4 -Raj_MUR position" xfId="2614"/>
    <cellStyle name="_Arrears 4 -Raj_NOP 2010 01 31 USD BASED" xfId="2615"/>
    <cellStyle name="_Arrears 4 -Raj_NOP 2010 01 31 USD BASED_Report Finance" xfId="2616"/>
    <cellStyle name="_Arrears 4 -Raj_NOP 2010 02 28 USD BASED Final" xfId="2617"/>
    <cellStyle name="_Arrears 4 -Raj_NOP 2010 02 28 USD BASED Final_Report Finance" xfId="2618"/>
    <cellStyle name="_Arrears 4 -Raj_NOP 2010 03 31 USD BASEDrevised" xfId="2619"/>
    <cellStyle name="_Arrears 4 -Raj_NOP 2010 03 31 USD BASEDrevised_Report Finance" xfId="2620"/>
    <cellStyle name="_Arrears 4 -Raj_NOP 2010 04 30" xfId="2621"/>
    <cellStyle name="_Arrears 4 -Raj_NOP 2010 04 30_Report Finance" xfId="2622"/>
    <cellStyle name="_Arrears 4 -Raj_ORIGINAL NOP 2009 12 31 USD BASED" xfId="2623"/>
    <cellStyle name="_Arrears 4 -Raj_ORIGINAL NOP 2009 12 31 USD BASED_Report Finance" xfId="2624"/>
    <cellStyle name="_Arrears 4 -Raj_Report Finance" xfId="2625"/>
    <cellStyle name="_Arrears 4 -Raj_Sheet1" xfId="2626"/>
    <cellStyle name="_Arrears 4 -Raj_Sheet1_1" xfId="2627"/>
    <cellStyle name="_Assets" xfId="2628"/>
    <cellStyle name="_Assets_Sheet1" xfId="2629"/>
    <cellStyle name="_ATG1 - CTD4 conversion" xfId="2630"/>
    <cellStyle name="_ATG1 - CTD4 conversion_Sheet1" xfId="2631"/>
    <cellStyle name="_ATG5_JPG1trfr" xfId="2632"/>
    <cellStyle name="_ATG5_JPG1trfr_Sheet1" xfId="2633"/>
    <cellStyle name="_Aus Arrears Special Mention" xfId="2634"/>
    <cellStyle name="_Aus Arrears Special Mention_(32) Mar-10 Breakdown of Credit" xfId="2635"/>
    <cellStyle name="_Aus Arrears Special Mention_(32) Mar-10 Loan" xfId="2636"/>
    <cellStyle name="_Aus Arrears Special Mention_(33) Apr-10 Breakdown of Credit" xfId="2637"/>
    <cellStyle name="_Aus Arrears Special Mention_(33) Apr-10 Loan" xfId="2638"/>
    <cellStyle name="_Aus Arrears Special Mention_Book15" xfId="2639"/>
    <cellStyle name="_Aus Arrears Special Mention_Book16" xfId="2640"/>
    <cellStyle name="_Aus Arrears Special Mention_Book17" xfId="2641"/>
    <cellStyle name="_Aus Arrears Special Mention_Book17_(19) Loan Feb-11(Feb-11 figures)" xfId="2642"/>
    <cellStyle name="_Aus Arrears Special Mention_Book19" xfId="2643"/>
    <cellStyle name="_Aus Arrears Special Mention_Book19_(19) Loan Feb-11(Feb-11 figures)" xfId="2644"/>
    <cellStyle name="_Aus Arrears Special Mention_Book20" xfId="2645"/>
    <cellStyle name="_Aus Arrears Special Mention_Book8" xfId="2646"/>
    <cellStyle name="_Aus Arrears Special Mention_Book8_(19) Loan Feb-11(Feb-11 figures)" xfId="2647"/>
    <cellStyle name="_Aus Arrears Special Mention_Book9" xfId="2648"/>
    <cellStyle name="_Aus Arrears Special Mention_Book9_(19) Loan Feb-11(Feb-11 figures)" xfId="2649"/>
    <cellStyle name="_Aus Arrears Special Mention_CM - Overview" xfId="2650"/>
    <cellStyle name="_Aus Arrears Special Mention_CM - Overview_(19) Loan Feb-11(Feb-11 figures)" xfId="2651"/>
    <cellStyle name="_AUS management accounts - FEB 08 - FINAL" xfId="2652"/>
    <cellStyle name="_AUS management accounts - FEB 08 - FINAL_(19) Loan Feb-11(Feb-11 figures)" xfId="2653"/>
    <cellStyle name="_AUS management accounts - FEB 08 - FINAL_(32) Mar-10 Breakdown of Credit" xfId="2654"/>
    <cellStyle name="_AUS management accounts - FEB 08 - FINAL_(32) Mar-10 Loan" xfId="2655"/>
    <cellStyle name="_AUS management accounts - FEB 08 - FINAL_(33) Apr-10 Breakdown of Credit" xfId="2656"/>
    <cellStyle name="_AUS management accounts - FEB 08 - FINAL_(33) Apr-10 Loan" xfId="2657"/>
    <cellStyle name="_AUS management accounts - FEB 08 - FINAL_Book15" xfId="2658"/>
    <cellStyle name="_AUS management accounts - FEB 08 - FINAL_Book16" xfId="2659"/>
    <cellStyle name="_AUS management accounts - FEB 08 - FINAL_Book17" xfId="2660"/>
    <cellStyle name="_AUS management accounts - FEB 08 - FINAL_Book19" xfId="2661"/>
    <cellStyle name="_AUS management accounts - FEB 08 - FINAL_Book20" xfId="2662"/>
    <cellStyle name="_AUS management accounts - FEB 08 - FINAL_Book8" xfId="2663"/>
    <cellStyle name="_AUS management accounts - FEB 08 - FINAL_Book9" xfId="2664"/>
    <cellStyle name="_AUS management accounts - FEB 08 - FINAL_CM - Overview" xfId="2665"/>
    <cellStyle name="_B Vandy2" xfId="2666"/>
    <cellStyle name="_B Vandy2_Sheet1" xfId="2667"/>
    <cellStyle name="_Base Case Analysis" xfId="2668"/>
    <cellStyle name="_Base Case Analysis_Report Finance" xfId="2669"/>
    <cellStyle name="_Base Case Analysis_Sheet1" xfId="2670"/>
    <cellStyle name="_Bond Search" xfId="2671"/>
    <cellStyle name="_Bond Search_Report Finance" xfId="2672"/>
    <cellStyle name="_Bond Search_Sheet1" xfId="2673"/>
    <cellStyle name="_Book1 (3)" xfId="2674"/>
    <cellStyle name="_Book10" xfId="2675"/>
    <cellStyle name="_Book10_Report Finance" xfId="2676"/>
    <cellStyle name="_Book10_Sheet1" xfId="2677"/>
    <cellStyle name="_Book11" xfId="2678"/>
    <cellStyle name="_Book11_Sheet1" xfId="2679"/>
    <cellStyle name="_Book4" xfId="2680"/>
    <cellStyle name="_Book4_Report Finance" xfId="2681"/>
    <cellStyle name="_Book4_Sheet1" xfId="2682"/>
    <cellStyle name="_Calculator" xfId="2683"/>
    <cellStyle name="_CDO Bucket" xfId="2684"/>
    <cellStyle name="_CDO of CDO" xfId="2685"/>
    <cellStyle name="_CDO of CDO_Sheet1" xfId="2686"/>
    <cellStyle name="_CDO_surveillance_-_arranger_and_trustee_contact_details(1)" xfId="2687"/>
    <cellStyle name="_CDO_surveillance_-_arranger_and_trustee_contact_details(1)_Sheet1" xfId="2688"/>
    <cellStyle name="_CDO_Warehouse" xfId="2689"/>
    <cellStyle name="_CDS Trades" xfId="2690"/>
    <cellStyle name="_CDS Trades_(05) CAR Dec-07" xfId="2691"/>
    <cellStyle name="_CDS Trades_(05) CAR Dec-07_(26) Oct-09 (AL)" xfId="2692"/>
    <cellStyle name="_CDS Trades_(05) CAR Dec-07_(27) Nov-09 (AL)" xfId="2693"/>
    <cellStyle name="_CDS Trades_(05) CAR Dec-07_31.12.09 Mauritius-USD based ledger - Final1" xfId="2694"/>
    <cellStyle name="_CDS Trades_(05) CAR Dec-07_Book1 (4)" xfId="2695"/>
    <cellStyle name="_CDS Trades_(05) CAR Dec-07_Book4" xfId="2696"/>
    <cellStyle name="_CDS Trades_(05) CAR Dec-07_capital adequacy September 2009" xfId="2697"/>
    <cellStyle name="_CDS Trades_(05) CAR Dec-07_Copy of Mauritius-USD based ledger" xfId="2698"/>
    <cellStyle name="_CDS Trades_(05) CAR Dec-07_IBM_Grouped(2)" xfId="2699"/>
    <cellStyle name="_CDS Trades_(05) CAR Dec-07_IBM_Grouped_USD" xfId="2700"/>
    <cellStyle name="_CDS Trades_(05) CAR Dec-07_IBM_Grouped_ZAR" xfId="2701"/>
    <cellStyle name="_CDS Trades_(05) CAR Dec-07_Liquidity and repricing" xfId="2702"/>
    <cellStyle name="_CDS Trades_(05) CAR Dec-07_NOP 2010 01 31 USD BASED" xfId="2703"/>
    <cellStyle name="_CDS Trades_(05) CAR Dec-07_NOP 2010 01 31 USD BASED_Report Finance" xfId="2704"/>
    <cellStyle name="_CDS Trades_(05) CAR Dec-07_NOP 2010 02 28 USD BASED Final" xfId="2705"/>
    <cellStyle name="_CDS Trades_(05) CAR Dec-07_NOP 2010 02 28 USD BASED Final_Report Finance" xfId="2706"/>
    <cellStyle name="_CDS Trades_(05) CAR Dec-07_NOP 2010 03 31 USD BASEDrevised" xfId="2707"/>
    <cellStyle name="_CDS Trades_(05) CAR Dec-07_NOP 2010 03 31 USD BASEDrevised_Report Finance" xfId="2708"/>
    <cellStyle name="_CDS Trades_(05) CAR Dec-07_NOP 2010 04 30" xfId="2709"/>
    <cellStyle name="_CDS Trades_(05) CAR Dec-07_NOP 2010 04 30_Report Finance" xfId="2710"/>
    <cellStyle name="_CDS Trades_(05) CAR Dec-07_ORIGINAL NOP 2009 12 31 USD BASED" xfId="2711"/>
    <cellStyle name="_CDS Trades_(05) CAR Dec-07_ORIGINAL NOP 2009 12 31 USD BASED_Report Finance" xfId="2712"/>
    <cellStyle name="_CDS Trades_(05) CAR Dec-07_Sheet1" xfId="2713"/>
    <cellStyle name="_CDS Trades_(26) Oct-09 (AL)" xfId="2714"/>
    <cellStyle name="_CDS Trades_(27) Nov-09 (AL)" xfId="2715"/>
    <cellStyle name="_CDS Trades_08_IBM_A2.2.1 to A2.2.15_Statutory workings - 31 03 08" xfId="2716"/>
    <cellStyle name="_CDS Trades_08_IBM_A2.2.1 to A2.2.15_Statutory workings - 31 03 08_31.12.09 Mauritius-USD based ledger - Final1" xfId="2717"/>
    <cellStyle name="_CDS Trades_08_IBM_A2.2.1 to A2.2.15_Statutory workings - 31 03 08_Book4" xfId="2718"/>
    <cellStyle name="_CDS Trades_08_IBM_A2.2.1 to A2.2.15_Statutory workings - 31 03 08_Book5" xfId="2719"/>
    <cellStyle name="_CDS Trades_08_IBM_A2.2.1 to A2.2.15_Statutory workings - 31 03 08_Book5_(19) Loan Feb-11(Feb-11 figures)" xfId="2720"/>
    <cellStyle name="_CDS Trades_08_IBM_A2.2.1 to A2.2.15_Statutory workings - 31 03 08_RELATED PARTY-2010 05 31" xfId="2721"/>
    <cellStyle name="_CDS Trades_08_IBM_A2.2.1 to A2.2.15_Statutory workings - 31 03 08_RELATED PARTY-2010 05 31_(19) Loan Feb-11(Feb-11 figures)" xfId="2722"/>
    <cellStyle name="_CDS Trades_31.12.09 Mauritius-USD based ledger - Final1" xfId="2723"/>
    <cellStyle name="_CDS Trades_audit adjustment 2007" xfId="2724"/>
    <cellStyle name="_CDS Trades_audit adjustment 2007_(26) Oct-09 (AL)" xfId="2725"/>
    <cellStyle name="_CDS Trades_audit adjustment 2007_(27) Nov-09 (AL)" xfId="2726"/>
    <cellStyle name="_CDS Trades_audit adjustment 2007_31.12.09 Mauritius-USD based ledger - Final1" xfId="2727"/>
    <cellStyle name="_CDS Trades_audit adjustment 2007_Book1 (4)" xfId="2728"/>
    <cellStyle name="_CDS Trades_audit adjustment 2007_Book4" xfId="2729"/>
    <cellStyle name="_CDS Trades_audit adjustment 2007_capital adequacy September 2009" xfId="2730"/>
    <cellStyle name="_CDS Trades_audit adjustment 2007_Copy of Mauritius-USD based ledger" xfId="2731"/>
    <cellStyle name="_CDS Trades_audit adjustment 2007_IBM_Grouped(2)" xfId="2732"/>
    <cellStyle name="_CDS Trades_audit adjustment 2007_IBM_Grouped_USD" xfId="2733"/>
    <cellStyle name="_CDS Trades_audit adjustment 2007_IBM_Grouped_ZAR" xfId="2734"/>
    <cellStyle name="_CDS Trades_audit adjustment 2007_Liquidity and repricing" xfId="2735"/>
    <cellStyle name="_CDS Trades_audit adjustment 2007_NOP 2010 01 31 USD BASED" xfId="2736"/>
    <cellStyle name="_CDS Trades_audit adjustment 2007_NOP 2010 01 31 USD BASED_Report Finance" xfId="2737"/>
    <cellStyle name="_CDS Trades_audit adjustment 2007_NOP 2010 02 28 USD BASED Final" xfId="2738"/>
    <cellStyle name="_CDS Trades_audit adjustment 2007_NOP 2010 02 28 USD BASED Final_Report Finance" xfId="2739"/>
    <cellStyle name="_CDS Trades_audit adjustment 2007_NOP 2010 03 31 USD BASEDrevised" xfId="2740"/>
    <cellStyle name="_CDS Trades_audit adjustment 2007_NOP 2010 03 31 USD BASEDrevised_Report Finance" xfId="2741"/>
    <cellStyle name="_CDS Trades_audit adjustment 2007_NOP 2010 04 30" xfId="2742"/>
    <cellStyle name="_CDS Trades_audit adjustment 2007_NOP 2010 04 30_Report Finance" xfId="2743"/>
    <cellStyle name="_CDS Trades_audit adjustment 2007_ORIGINAL NOP 2009 12 31 USD BASED" xfId="2744"/>
    <cellStyle name="_CDS Trades_audit adjustment 2007_ORIGINAL NOP 2009 12 31 USD BASED_Report Finance" xfId="2745"/>
    <cellStyle name="_CDS Trades_audit adjustment 2007_Sheet1" xfId="2746"/>
    <cellStyle name="_CDS Trades_BA 610 wkgs &amp; Return - 30 Jun 08" xfId="2747"/>
    <cellStyle name="_CDS Trades_BA 610 wkgs &amp; Return - 30 Sep 08" xfId="2748"/>
    <cellStyle name="_CDS Trades_BA 610 wkgs &amp; Return - 31 Dec 08" xfId="2749"/>
    <cellStyle name="_CDS Trades_BA 610 wkgs &amp; Return - 31 Dec 08 LATEST" xfId="2750"/>
    <cellStyle name="_CDS Trades_BA 610 wkgs -31.03.08(Version 2)" xfId="2751"/>
    <cellStyle name="_CDS Trades_Book1" xfId="2752"/>
    <cellStyle name="_CDS Trades_Book1 (3)" xfId="2753"/>
    <cellStyle name="_CDS Trades_Book1 (4)" xfId="2754"/>
    <cellStyle name="_CDS Trades_Book1_1" xfId="2755"/>
    <cellStyle name="_CDS Trades_Book1_31.12.09 Mauritius-USD based ledger - Final1" xfId="2756"/>
    <cellStyle name="_CDS Trades_Book1_Book4" xfId="2757"/>
    <cellStyle name="_CDS Trades_Book1_Book5" xfId="2758"/>
    <cellStyle name="_CDS Trades_Book1_Book5_(19) Loan Feb-11(Feb-11 figures)" xfId="2759"/>
    <cellStyle name="_CDS Trades_Book1_capital adequacy September 2009" xfId="2760"/>
    <cellStyle name="_CDS Trades_Book1_Copy of Mauritius-USD based ledger" xfId="2761"/>
    <cellStyle name="_CDS Trades_Book1_Ops risk Mauritius - Sep 09 split stephanie after adjusment conversion" xfId="2762"/>
    <cellStyle name="_CDS Trades_Book1_RELATED PARTY-2010 05 31" xfId="2763"/>
    <cellStyle name="_CDS Trades_Book1_RELATED PARTY-2010 05 31_(19) Loan Feb-11(Feb-11 figures)" xfId="2764"/>
    <cellStyle name="_CDS Trades_Book2 (2)" xfId="2765"/>
    <cellStyle name="_CDS Trades_Book3" xfId="2766"/>
    <cellStyle name="_CDS Trades_Book3_31.12.09 Mauritius-USD based ledger - Final1" xfId="2767"/>
    <cellStyle name="_CDS Trades_Book3_Book4" xfId="2768"/>
    <cellStyle name="_CDS Trades_Book3_Book5" xfId="2769"/>
    <cellStyle name="_CDS Trades_Book3_Book5_(19) Loan Feb-11(Feb-11 figures)" xfId="2770"/>
    <cellStyle name="_CDS Trades_Book3_capital adequacy September 2009" xfId="2771"/>
    <cellStyle name="_CDS Trades_Book3_Copy of Mauritius-USD based ledger" xfId="2772"/>
    <cellStyle name="_CDS Trades_Book3_Ops risk Mauritius - Sep 09 split stephanie after adjusment conversion" xfId="2773"/>
    <cellStyle name="_CDS Trades_Book3_RELATED PARTY-2010 05 31" xfId="2774"/>
    <cellStyle name="_CDS Trades_Book3_RELATED PARTY-2010 05 31_(19) Loan Feb-11(Feb-11 figures)" xfId="2775"/>
    <cellStyle name="_CDS Trades_Book4" xfId="2776"/>
    <cellStyle name="_CDS Trades_Book5 (2)" xfId="2777"/>
    <cellStyle name="_CDS Trades_Book5 (2)_Sheet1" xfId="2778"/>
    <cellStyle name="_CDS Trades_Book6" xfId="2779"/>
    <cellStyle name="_CDS Trades_Book6_31.12.09 Mauritius-USD based ledger - Final1" xfId="2780"/>
    <cellStyle name="_CDS Trades_Book6_Book4" xfId="2781"/>
    <cellStyle name="_CDS Trades_Book6_Book5" xfId="2782"/>
    <cellStyle name="_CDS Trades_Book6_Book5_(19) Loan Feb-11(Feb-11 figures)" xfId="2783"/>
    <cellStyle name="_CDS Trades_Book6_capital adequacy September 2009" xfId="2784"/>
    <cellStyle name="_CDS Trades_Book6_Copy of Mauritius-USD based ledger" xfId="2785"/>
    <cellStyle name="_CDS Trades_Book6_Ops risk Mauritius - Sep 09 split stephanie after adjusment conversion" xfId="2786"/>
    <cellStyle name="_CDS Trades_Book6_RELATED PARTY-2010 05 31" xfId="2787"/>
    <cellStyle name="_CDS Trades_Book6_RELATED PARTY-2010 05 31_(19) Loan Feb-11(Feb-11 figures)" xfId="2788"/>
    <cellStyle name="_CDS Trades_BS - Mar 09" xfId="2789"/>
    <cellStyle name="_CDS Trades_capital adequacy September 2009" xfId="2790"/>
    <cellStyle name="_CDS Trades_Detailed BS Dec 07" xfId="2791"/>
    <cellStyle name="_CDS Trades_Detailed BS Dec 07_Avearge retrieval" xfId="2792"/>
    <cellStyle name="_CDS Trades_Detailed BS Dec 07_Avearge retrieval_(26) Oct-09 (AL)" xfId="2793"/>
    <cellStyle name="_CDS Trades_Detailed BS Dec 07_Avearge retrieval_(27) Nov-09 (AL)" xfId="2794"/>
    <cellStyle name="_CDS Trades_Detailed BS Dec 07_Avearge retrieval_31.12.09 Mauritius-USD based ledger - Final1" xfId="2795"/>
    <cellStyle name="_CDS Trades_Detailed BS Dec 07_Avearge retrieval_Book1 (4)" xfId="2796"/>
    <cellStyle name="_CDS Trades_Detailed BS Dec 07_Avearge retrieval_Book4" xfId="2797"/>
    <cellStyle name="_CDS Trades_Detailed BS Dec 07_Avearge retrieval_capital adequacy September 2009" xfId="2798"/>
    <cellStyle name="_CDS Trades_Detailed BS Dec 07_Avearge retrieval_Copy of Mauritius-USD based ledger" xfId="2799"/>
    <cellStyle name="_CDS Trades_Detailed BS Dec 07_Avearge retrieval_IBM_Grouped(2)" xfId="2800"/>
    <cellStyle name="_CDS Trades_Detailed BS Dec 07_Avearge retrieval_IBM_Grouped_USD" xfId="2801"/>
    <cellStyle name="_CDS Trades_Detailed BS Dec 07_Avearge retrieval_IBM_Grouped_ZAR" xfId="2802"/>
    <cellStyle name="_CDS Trades_Detailed BS Dec 07_Avearge retrieval_Liquidity and repricing" xfId="2803"/>
    <cellStyle name="_CDS Trades_Detailed BS Dec 07_Avearge retrieval_NOP 2010 01 31 USD BASED" xfId="2804"/>
    <cellStyle name="_CDS Trades_Detailed BS Dec 07_Avearge retrieval_NOP 2010 01 31 USD BASED_Report Finance" xfId="2805"/>
    <cellStyle name="_CDS Trades_Detailed BS Dec 07_Avearge retrieval_NOP 2010 02 28 USD BASED Final" xfId="2806"/>
    <cellStyle name="_CDS Trades_Detailed BS Dec 07_Avearge retrieval_NOP 2010 02 28 USD BASED Final_Report Finance" xfId="2807"/>
    <cellStyle name="_CDS Trades_Detailed BS Dec 07_Avearge retrieval_NOP 2010 03 31 USD BASEDrevised" xfId="2808"/>
    <cellStyle name="_CDS Trades_Detailed BS Dec 07_Avearge retrieval_NOP 2010 03 31 USD BASEDrevised_Report Finance" xfId="2809"/>
    <cellStyle name="_CDS Trades_Detailed BS Dec 07_Avearge retrieval_NOP 2010 04 30" xfId="2810"/>
    <cellStyle name="_CDS Trades_Detailed BS Dec 07_Avearge retrieval_NOP 2010 04 30_Report Finance" xfId="2811"/>
    <cellStyle name="_CDS Trades_Detailed BS Dec 07_Avearge retrieval_ORIGINAL NOP 2009 12 31 USD BASED" xfId="2812"/>
    <cellStyle name="_CDS Trades_Detailed BS Dec 07_Avearge retrieval_ORIGINAL NOP 2009 12 31 USD BASED_Report Finance" xfId="2813"/>
    <cellStyle name="_CDS Trades_Detailed BS Dec 07_Avearge retrieval_Sheet1" xfId="2814"/>
    <cellStyle name="_CDS Trades_Detailed BS Dec 07_Sheet1" xfId="2815"/>
    <cellStyle name="_CDS Trades_Detailed BS Dec 08" xfId="2816"/>
    <cellStyle name="_CDS Trades_Detailed BS Jun 09" xfId="2817"/>
    <cellStyle name="_CDS Trades_Detailed BS June08" xfId="2818"/>
    <cellStyle name="_CDS Trades_Detailed BS June08_31.12.09 Mauritius-USD based ledger - Final1" xfId="2819"/>
    <cellStyle name="_CDS Trades_Detailed BS June08_Book4" xfId="2820"/>
    <cellStyle name="_CDS Trades_Detailed BS June08_Book5" xfId="2821"/>
    <cellStyle name="_CDS Trades_Detailed BS June08_Book5_(19) Loan Feb-11(Feb-11 figures)" xfId="2822"/>
    <cellStyle name="_CDS Trades_Detailed BS June08_capital adequacy September 2009" xfId="2823"/>
    <cellStyle name="_CDS Trades_Detailed BS June08_Copy of Mauritius-USD based ledger" xfId="2824"/>
    <cellStyle name="_CDS Trades_Detailed BS June08_Ops risk Mauritius - Sep 09 split stephanie after adjusment conversion" xfId="2825"/>
    <cellStyle name="_CDS Trades_Detailed BS June08_RELATED PARTY-2010 05 31" xfId="2826"/>
    <cellStyle name="_CDS Trades_Detailed BS June08_RELATED PARTY-2010 05 31_(19) Loan Feb-11(Feb-11 figures)" xfId="2827"/>
    <cellStyle name="_CDS Trades_Detailed BS March 08(1)" xfId="2828"/>
    <cellStyle name="_CDS Trades_Detailed BS March 08(1)_31.12.09 Mauritius-USD based ledger - Final1" xfId="2829"/>
    <cellStyle name="_CDS Trades_Detailed BS March 08(1)_Book4" xfId="2830"/>
    <cellStyle name="_CDS Trades_Detailed BS March 08(1)_Book5" xfId="2831"/>
    <cellStyle name="_CDS Trades_Detailed BS March 08(1)_Book5_(19) Loan Feb-11(Feb-11 figures)" xfId="2832"/>
    <cellStyle name="_CDS Trades_Detailed BS March 08(1)_capital adequacy September 2009" xfId="2833"/>
    <cellStyle name="_CDS Trades_Detailed BS March 08(1)_Copy of Mauritius-USD based ledger" xfId="2834"/>
    <cellStyle name="_CDS Trades_Detailed BS March 08(1)_Ops risk Mauritius - Sep 09 split stephanie after adjusment conversion" xfId="2835"/>
    <cellStyle name="_CDS Trades_Detailed BS March 08(1)_RELATED PARTY-2010 05 31" xfId="2836"/>
    <cellStyle name="_CDS Trades_Detailed BS March 08(1)_RELATED PARTY-2010 05 31_(19) Loan Feb-11(Feb-11 figures)" xfId="2837"/>
    <cellStyle name="_CDS Trades_Detailed BS March 09" xfId="2838"/>
    <cellStyle name="_CDS Trades_Essbase March 2008" xfId="2839"/>
    <cellStyle name="_CDS Trades_Essbase March 2008_31.12.09 Mauritius-USD based ledger - Final1" xfId="2840"/>
    <cellStyle name="_CDS Trades_Essbase March 2008_Book4" xfId="2841"/>
    <cellStyle name="_CDS Trades_Essbase March 2008_Book5" xfId="2842"/>
    <cellStyle name="_CDS Trades_Essbase March 2008_Book5_(19) Loan Feb-11(Feb-11 figures)" xfId="2843"/>
    <cellStyle name="_CDS Trades_Essbase March 2008_capital adequacy September 2009" xfId="2844"/>
    <cellStyle name="_CDS Trades_Essbase March 2008_Copy of Mauritius-USD based ledger" xfId="2845"/>
    <cellStyle name="_CDS Trades_Essbase March 2008_Ops risk Mauritius - Sep 09 split stephanie after adjusment conversion" xfId="2846"/>
    <cellStyle name="_CDS Trades_Essbase March 2008_RELATED PARTY-2010 05 31" xfId="2847"/>
    <cellStyle name="_CDS Trades_Essbase March 2008_RELATED PARTY-2010 05 31_(19) Loan Feb-11(Feb-11 figures)" xfId="2848"/>
    <cellStyle name="_CDS Trades_FINANCIALS 30-JUN-08-New Format-Auditors-Reformated" xfId="2849"/>
    <cellStyle name="_CDS Trades_Fixed Assets Register 11 Feb10" xfId="2850"/>
    <cellStyle name="_CDS Trades_Fixed Assets Register 11 Feb10_(19) Loan Feb-11(Feb-11 figures)" xfId="2851"/>
    <cellStyle name="_CDS Trades_Fixed Assets Register 12 Mar10.xls" xfId="2852"/>
    <cellStyle name="_CDS Trades_Fixed Assets Register 12 Mar10.xls_(19) Loan Feb-11(Feb-11 figures)" xfId="2853"/>
    <cellStyle name="_CDS Trades_FV of Derivatives - 30 06 09" xfId="2854"/>
    <cellStyle name="_CDS Trades_FV of Derivatives - 31.03.08" xfId="2855"/>
    <cellStyle name="_CDS Trades_FV of Derivatives - 31.03.08_31.12.09 Mauritius-USD based ledger - Final1" xfId="2856"/>
    <cellStyle name="_CDS Trades_FV of Derivatives - 31.03.08_Book4" xfId="2857"/>
    <cellStyle name="_CDS Trades_FV of Derivatives - 31.03.08_Book5" xfId="2858"/>
    <cellStyle name="_CDS Trades_FV of Derivatives - 31.03.08_Book5_(19) Loan Feb-11(Feb-11 figures)" xfId="2859"/>
    <cellStyle name="_CDS Trades_FV of Derivatives - 31.03.08_capital adequacy September 2009" xfId="2860"/>
    <cellStyle name="_CDS Trades_FV of Derivatives - 31.03.08_Copy of Mauritius-USD based ledger" xfId="2861"/>
    <cellStyle name="_CDS Trades_FV of Derivatives - 31.03.08_Ops risk Mauritius - Sep 09 split stephanie after adjusment conversion" xfId="2862"/>
    <cellStyle name="_CDS Trades_FV of Derivatives - 31.03.08_RELATED PARTY-2010 05 31" xfId="2863"/>
    <cellStyle name="_CDS Trades_FV of Derivatives - 31.03.08_RELATED PARTY-2010 05 31_(19) Loan Feb-11(Feb-11 figures)" xfId="2864"/>
    <cellStyle name="_CDS Trades_IBM Input Sheet 31.03.2010 v0.4" xfId="2865"/>
    <cellStyle name="_CDS Trades_IBM Input Sheet 31.03.2010 v0.4_(19) Loan Feb-11(Feb-11 figures)" xfId="2866"/>
    <cellStyle name="_CDS Trades_IBM_Grouped(2)" xfId="2867"/>
    <cellStyle name="_CDS Trades_IBM_Grouped_USD" xfId="2868"/>
    <cellStyle name="_CDS Trades_IBM_Grouped_ZAR" xfId="2869"/>
    <cellStyle name="_CDS Trades_Liquidity and repricing" xfId="2870"/>
    <cellStyle name="_CDS Trades_MUR position" xfId="2871"/>
    <cellStyle name="_CDS Trades_NOP 2010 01 31 USD BASED" xfId="2872"/>
    <cellStyle name="_CDS Trades_NOP 2010 01 31 USD BASED_Report Finance" xfId="2873"/>
    <cellStyle name="_CDS Trades_NOP 2010 02 28 USD BASED Final" xfId="2874"/>
    <cellStyle name="_CDS Trades_NOP 2010 02 28 USD BASED Final_Report Finance" xfId="2875"/>
    <cellStyle name="_CDS Trades_NOP 2010 03 31 USD BASEDrevised" xfId="2876"/>
    <cellStyle name="_CDS Trades_NOP 2010 03 31 USD BASEDrevised_Report Finance" xfId="2877"/>
    <cellStyle name="_CDS Trades_NOP 2010 04 30" xfId="2878"/>
    <cellStyle name="_CDS Trades_NOP 2010 04 30_Report Finance" xfId="2879"/>
    <cellStyle name="_CDS Trades_Opeartional Risk sept 2009" xfId="2880"/>
    <cellStyle name="_CDS Trades_Ops risk Mauritius - Sep 09 split stephanie after adjusment conversion" xfId="2881"/>
    <cellStyle name="_CDS Trades_ORIGINAL NOP 2009 12 31 USD BASED" xfId="2882"/>
    <cellStyle name="_CDS Trades_ORIGINAL NOP 2009 12 31 USD BASED_Report Finance" xfId="2883"/>
    <cellStyle name="_CDS Trades_Related Party Dec-08" xfId="2884"/>
    <cellStyle name="_CDS Trades_Report Finance" xfId="2885"/>
    <cellStyle name="_CDS Trades_SARB BOM Comparison 20081231 v3 0" xfId="2886"/>
    <cellStyle name="_CDS Trades_SARB BOM Comparison 20081231 v3 0v from Mahen" xfId="2887"/>
    <cellStyle name="_CDS Trades_SARBResults_1101" xfId="2888"/>
    <cellStyle name="_CDS Trades_SARBResults_1101_31.12.09 Mauritius-USD based ledger - Final1" xfId="2889"/>
    <cellStyle name="_CDS Trades_SARBResults_1101_Book4" xfId="2890"/>
    <cellStyle name="_CDS Trades_SARBResults_1101_Book5" xfId="2891"/>
    <cellStyle name="_CDS Trades_SARBResults_1101_Book5_(19) Loan Feb-11(Feb-11 figures)" xfId="2892"/>
    <cellStyle name="_CDS Trades_SARBResults_1101_capital adequacy September 2009" xfId="2893"/>
    <cellStyle name="_CDS Trades_SARBResults_1101_Copy of Mauritius-USD based ledger" xfId="2894"/>
    <cellStyle name="_CDS Trades_SARBResults_1101_Ops risk Mauritius - Sep 09 split stephanie after adjusment conversion" xfId="2895"/>
    <cellStyle name="_CDS Trades_SARBResults_1101_RELATED PARTY-2010 05 31" xfId="2896"/>
    <cellStyle name="_CDS Trades_SARBResults_1101_RELATED PARTY-2010 05 31_(19) Loan Feb-11(Feb-11 figures)" xfId="2897"/>
    <cellStyle name="_CDS Trades_SARBResults_2697 (vanessa board2)" xfId="2898"/>
    <cellStyle name="_CDS Trades_Sheet1" xfId="2899"/>
    <cellStyle name="_CDS Trades_Sheet1_1" xfId="2900"/>
    <cellStyle name="_CDS Trades_Statutory Annual Report - 31 03 08" xfId="2901"/>
    <cellStyle name="_CDS Trades_Statutory Annual Report - 31 03 08_31.12.09 Mauritius-USD based ledger - Final1" xfId="2902"/>
    <cellStyle name="_CDS Trades_Statutory Annual Report - 31 03 08_Book4" xfId="2903"/>
    <cellStyle name="_CDS Trades_Statutory Annual Report - 31 03 08_Book5" xfId="2904"/>
    <cellStyle name="_CDS Trades_Statutory Annual Report - 31 03 08_Book5_(19) Loan Feb-11(Feb-11 figures)" xfId="2905"/>
    <cellStyle name="_CDS Trades_Statutory Annual Report - 31 03 08_capital adequacy September 2009" xfId="2906"/>
    <cellStyle name="_CDS Trades_Statutory Annual Report - 31 03 08_Copy of Mauritius-USD based ledger" xfId="2907"/>
    <cellStyle name="_CDS Trades_Statutory Annual Report - 31 03 08_Ops risk Mauritius - Sep 09 split stephanie after adjusment conversion" xfId="2908"/>
    <cellStyle name="_CDS Trades_Statutory Annual Report - 31 03 08_RELATED PARTY-2010 05 31" xfId="2909"/>
    <cellStyle name="_CDS Trades_Statutory Annual Report - 31 03 08_RELATED PARTY-2010 05 31_(19) Loan Feb-11(Feb-11 figures)" xfId="2910"/>
    <cellStyle name="_Cf" xfId="2911"/>
    <cellStyle name="_Cf_Sheet1" xfId="2912"/>
    <cellStyle name="_circularisation jeremie" xfId="2913"/>
    <cellStyle name="_circularisation jeremie_(26) Oct-09 (AL)" xfId="2914"/>
    <cellStyle name="_circularisation jeremie_(27) Nov-09 (AL)" xfId="2915"/>
    <cellStyle name="_circularisation jeremie_31.12.09 Mauritius-USD based ledger - Final1" xfId="2916"/>
    <cellStyle name="_circularisation jeremie_Book1 (4)" xfId="2917"/>
    <cellStyle name="_circularisation jeremie_Book4" xfId="2918"/>
    <cellStyle name="_circularisation jeremie_capital adequacy September 2009" xfId="2919"/>
    <cellStyle name="_circularisation jeremie_Copy of Mauritius-USD based ledger" xfId="2920"/>
    <cellStyle name="_circularisation jeremie_Fixed Assets Register 11 Feb10" xfId="2921"/>
    <cellStyle name="_circularisation jeremie_Fixed Assets Register 11 Feb10_(19) Loan Feb-11(Feb-11 figures)" xfId="2922"/>
    <cellStyle name="_circularisation jeremie_Fixed Assets Register 12 Mar10.xls" xfId="2923"/>
    <cellStyle name="_circularisation jeremie_Fixed Assets Register 12 Mar10.xls_(19) Loan Feb-11(Feb-11 figures)" xfId="2924"/>
    <cellStyle name="_circularisation jeremie_IBM Input Sheet 31.03.2010 v0.4" xfId="2925"/>
    <cellStyle name="_circularisation jeremie_IBM Input Sheet 31.03.2010 v0.4_(19) Loan Feb-11(Feb-11 figures)" xfId="2926"/>
    <cellStyle name="_circularisation jeremie_IBM_Grouped(2)" xfId="2927"/>
    <cellStyle name="_circularisation jeremie_IBM_Grouped_USD" xfId="2928"/>
    <cellStyle name="_circularisation jeremie_IBM_Grouped_ZAR" xfId="2929"/>
    <cellStyle name="_circularisation jeremie_Liquidity and repricing" xfId="2930"/>
    <cellStyle name="_circularisation jeremie_MUR position" xfId="2931"/>
    <cellStyle name="_circularisation jeremie_NOP 2010 01 31 USD BASED" xfId="2932"/>
    <cellStyle name="_circularisation jeremie_NOP 2010 01 31 USD BASED_Report Finance" xfId="2933"/>
    <cellStyle name="_circularisation jeremie_NOP 2010 02 28 USD BASED Final" xfId="2934"/>
    <cellStyle name="_circularisation jeremie_NOP 2010 02 28 USD BASED Final_Report Finance" xfId="2935"/>
    <cellStyle name="_circularisation jeremie_NOP 2010 03 31 USD BASEDrevised" xfId="2936"/>
    <cellStyle name="_circularisation jeremie_NOP 2010 03 31 USD BASEDrevised_Report Finance" xfId="2937"/>
    <cellStyle name="_circularisation jeremie_NOP 2010 04 30" xfId="2938"/>
    <cellStyle name="_circularisation jeremie_NOP 2010 04 30_Report Finance" xfId="2939"/>
    <cellStyle name="_circularisation jeremie_ORIGINAL NOP 2009 12 31 USD BASED" xfId="2940"/>
    <cellStyle name="_circularisation jeremie_ORIGINAL NOP 2009 12 31 USD BASED_Report Finance" xfId="2941"/>
    <cellStyle name="_circularisation jeremie_Report Finance" xfId="2942"/>
    <cellStyle name="_circularisation jeremie_Sheet1" xfId="2943"/>
    <cellStyle name="_circularisation jeremie_Sheet1_1" xfId="2944"/>
    <cellStyle name="_Circularisation status_22.04.2008 Musarrat" xfId="2945"/>
    <cellStyle name="_Circularisation status_22.04.2008 Musarrat_(26) Oct-09 (AL)" xfId="2946"/>
    <cellStyle name="_Circularisation status_22.04.2008 Musarrat_(27) Nov-09 (AL)" xfId="2947"/>
    <cellStyle name="_Circularisation status_22.04.2008 Musarrat_31.12.09 Mauritius-USD based ledger - Final1" xfId="2948"/>
    <cellStyle name="_Circularisation status_22.04.2008 Musarrat_Book1 (4)" xfId="2949"/>
    <cellStyle name="_Circularisation status_22.04.2008 Musarrat_Book4" xfId="2950"/>
    <cellStyle name="_Circularisation status_22.04.2008 Musarrat_capital adequacy September 2009" xfId="2951"/>
    <cellStyle name="_Circularisation status_22.04.2008 Musarrat_Copy of Mauritius-USD based ledger" xfId="2952"/>
    <cellStyle name="_Circularisation status_22.04.2008 Musarrat_Fixed Assets Register 11 Feb10" xfId="2953"/>
    <cellStyle name="_Circularisation status_22.04.2008 Musarrat_Fixed Assets Register 11 Feb10_(19) Loan Feb-11(Feb-11 figures)" xfId="2954"/>
    <cellStyle name="_Circularisation status_22.04.2008 Musarrat_Fixed Assets Register 12 Mar10.xls" xfId="2955"/>
    <cellStyle name="_Circularisation status_22.04.2008 Musarrat_Fixed Assets Register 12 Mar10.xls_(19) Loan Feb-11(Feb-11 figures)" xfId="2956"/>
    <cellStyle name="_Circularisation status_22.04.2008 Musarrat_IBM Input Sheet 31.03.2010 v0.4" xfId="2957"/>
    <cellStyle name="_Circularisation status_22.04.2008 Musarrat_IBM Input Sheet 31.03.2010 v0.4_(19) Loan Feb-11(Feb-11 figures)" xfId="2958"/>
    <cellStyle name="_Circularisation status_22.04.2008 Musarrat_IBM_Grouped(2)" xfId="2959"/>
    <cellStyle name="_Circularisation status_22.04.2008 Musarrat_IBM_Grouped_USD" xfId="2960"/>
    <cellStyle name="_Circularisation status_22.04.2008 Musarrat_IBM_Grouped_ZAR" xfId="2961"/>
    <cellStyle name="_Circularisation status_22.04.2008 Musarrat_Liquidity and repricing" xfId="2962"/>
    <cellStyle name="_Circularisation status_22.04.2008 Musarrat_MUR position" xfId="2963"/>
    <cellStyle name="_Circularisation status_22.04.2008 Musarrat_NOP 2010 01 31 USD BASED" xfId="2964"/>
    <cellStyle name="_Circularisation status_22.04.2008 Musarrat_NOP 2010 01 31 USD BASED_Report Finance" xfId="2965"/>
    <cellStyle name="_Circularisation status_22.04.2008 Musarrat_NOP 2010 02 28 USD BASED Final" xfId="2966"/>
    <cellStyle name="_Circularisation status_22.04.2008 Musarrat_NOP 2010 02 28 USD BASED Final_Report Finance" xfId="2967"/>
    <cellStyle name="_Circularisation status_22.04.2008 Musarrat_NOP 2010 03 31 USD BASEDrevised" xfId="2968"/>
    <cellStyle name="_Circularisation status_22.04.2008 Musarrat_NOP 2010 03 31 USD BASEDrevised_Report Finance" xfId="2969"/>
    <cellStyle name="_Circularisation status_22.04.2008 Musarrat_NOP 2010 04 30" xfId="2970"/>
    <cellStyle name="_Circularisation status_22.04.2008 Musarrat_NOP 2010 04 30_Report Finance" xfId="2971"/>
    <cellStyle name="_Circularisation status_22.04.2008 Musarrat_ORIGINAL NOP 2009 12 31 USD BASED" xfId="2972"/>
    <cellStyle name="_Circularisation status_22.04.2008 Musarrat_ORIGINAL NOP 2009 12 31 USD BASED_Report Finance" xfId="2973"/>
    <cellStyle name="_Circularisation status_22.04.2008 Musarrat_Report Finance" xfId="2974"/>
    <cellStyle name="_Circularisation status_22.04.2008 Musarrat_Sheet1" xfId="2975"/>
    <cellStyle name="_Circularisation status_22.04.2008 Musarrat_Sheet1_1" xfId="2976"/>
    <cellStyle name="_CLO Deal Template" xfId="2977"/>
    <cellStyle name="_CLO Deal Template_Sheet1" xfId="2978"/>
    <cellStyle name="_CLOs" xfId="2979"/>
    <cellStyle name="_CLOs_Sheet1" xfId="2980"/>
    <cellStyle name="_ColdWater Portfolio (Termsheet)- 06-08-06" xfId="2981"/>
    <cellStyle name="_ColdWater Portfolio (Termsheet)- 06-08-06_Sheet1" xfId="2982"/>
    <cellStyle name="_Collateral Detail+Summary" xfId="2983"/>
    <cellStyle name="_Collateral Generator" xfId="2984"/>
    <cellStyle name="_Collateral Input" xfId="2985"/>
    <cellStyle name="_Comma" xfId="2986"/>
    <cellStyle name="_Compare All-NEW" xfId="2987"/>
    <cellStyle name="_Copy of excel website_Sept08 plc 2" xfId="2988"/>
    <cellStyle name="_Copy of excel website_Sept08 plc 2_(19) Loan Feb-11(Feb-11 figures)" xfId="2989"/>
    <cellStyle name="_Copy of Springdale 2006-1 Sources and Uses 07-17-2006" xfId="2990"/>
    <cellStyle name="_Copy of Springdale 2006-1 Sources and Uses 07-17-2006_Sheet1" xfId="2991"/>
    <cellStyle name="_Correlation Matrix" xfId="2992"/>
    <cellStyle name="_Correlation Matrix_Sheet1" xfId="2993"/>
    <cellStyle name="_Country credit exposure_30 Sep 08" xfId="2994"/>
    <cellStyle name="_Country credit exposure_30 Sep 08_(19) Loan Feb-11(Feb-11 figures)" xfId="2995"/>
    <cellStyle name="_Country credit exposure_30 Sep 08_(32) Mar-10 Breakdown of Credit" xfId="2996"/>
    <cellStyle name="_Country credit exposure_30 Sep 08_(32) Mar-10 Loan" xfId="2997"/>
    <cellStyle name="_Country credit exposure_30 Sep 08_(33) Apr-10 Breakdown of Credit" xfId="2998"/>
    <cellStyle name="_Country credit exposure_30 Sep 08_(33) Apr-10 Loan" xfId="2999"/>
    <cellStyle name="_Country credit exposure_30 Sep 08_Book15" xfId="3000"/>
    <cellStyle name="_Country credit exposure_30 Sep 08_Book16" xfId="3001"/>
    <cellStyle name="_Country credit exposure_30 Sep 08_Book17" xfId="3002"/>
    <cellStyle name="_Country credit exposure_30 Sep 08_Book19" xfId="3003"/>
    <cellStyle name="_Country credit exposure_30 Sep 08_Book20" xfId="3004"/>
    <cellStyle name="_Country credit exposure_30 Sep 08_Book8" xfId="3005"/>
    <cellStyle name="_Country credit exposure_30 Sep 08_Book9" xfId="3006"/>
    <cellStyle name="_Country credit exposure_30 Sep 08_CM - Overview" xfId="3007"/>
    <cellStyle name="_Cover" xfId="3008"/>
    <cellStyle name="_Cover_(19) Loan Feb-11(Feb-11 figures)" xfId="3009"/>
    <cellStyle name="_CRE CDOs" xfId="3010"/>
    <cellStyle name="_CRE CDOs_Sheet1" xfId="3011"/>
    <cellStyle name="_CreditBonds" xfId="3012"/>
    <cellStyle name="_CreditBonds_Sheet1" xfId="3013"/>
    <cellStyle name="_Credits" xfId="3014"/>
    <cellStyle name="_Credits_Sheet1" xfId="3015"/>
    <cellStyle name="_CSV Menu" xfId="3016"/>
    <cellStyle name="_CSV Menu_Sheet1" xfId="3017"/>
    <cellStyle name="_Currency" xfId="3018"/>
    <cellStyle name="_CurrencySpace" xfId="3019"/>
    <cellStyle name="_Current Exposures" xfId="3020"/>
    <cellStyle name="_Curves" xfId="3021"/>
    <cellStyle name="_Curves_Sheet1" xfId="3022"/>
    <cellStyle name="_CUSIPS" xfId="3023"/>
    <cellStyle name="_CUSIPS_Sheet1" xfId="3024"/>
    <cellStyle name="_DA" xfId="3025"/>
    <cellStyle name="_DA_Sheet1" xfId="3026"/>
    <cellStyle name="_Data" xfId="3027"/>
    <cellStyle name="_Data_Sheet1" xfId="3028"/>
    <cellStyle name="_Deal Summary" xfId="3029"/>
    <cellStyle name="_Deal Summary_Sheet1" xfId="3030"/>
    <cellStyle name="_Detailed BS Jan 08" xfId="3031"/>
    <cellStyle name="_Detailed BS Jan 08_Sheet1" xfId="3032"/>
    <cellStyle name="_Disclaimer" xfId="3033"/>
    <cellStyle name="_Disclaimer_Ratings action BLP links" xfId="3034"/>
    <cellStyle name="_Disclaimer_Ratings action BLP links_Sheet1" xfId="3035"/>
    <cellStyle name="_Disclaimer_Report Finance" xfId="3036"/>
    <cellStyle name="_Disclaimer_Sheet1" xfId="3037"/>
    <cellStyle name="_Disclosure Workings - Pack MAR08 PB" xfId="3038"/>
    <cellStyle name="_Disclosure Workings - Pack MAR08 PB_(26) Oct-09 (AL)" xfId="3039"/>
    <cellStyle name="_Disclosure Workings - Pack MAR08 PB_(27) Nov-09 (AL)" xfId="3040"/>
    <cellStyle name="_Disclosure Workings - Pack MAR08 PB_31.12.09 Mauritius-USD based ledger - Final1" xfId="3041"/>
    <cellStyle name="_Disclosure Workings - Pack MAR08 PB_Book1 (4)" xfId="3042"/>
    <cellStyle name="_Disclosure Workings - Pack MAR08 PB_Book4" xfId="3043"/>
    <cellStyle name="_Disclosure Workings - Pack MAR08 PB_capital adequacy September 2009" xfId="3044"/>
    <cellStyle name="_Disclosure Workings - Pack MAR08 PB_Copy of Mauritius-USD based ledger" xfId="3045"/>
    <cellStyle name="_Disclosure Workings - Pack MAR08 PB_IBM_Grouped(2)" xfId="3046"/>
    <cellStyle name="_Disclosure Workings - Pack MAR08 PB_IBM_Grouped_USD" xfId="3047"/>
    <cellStyle name="_Disclosure Workings - Pack MAR08 PB_IBM_Grouped_ZAR" xfId="3048"/>
    <cellStyle name="_Disclosure Workings - Pack MAR08 PB_Liquidity and repricing" xfId="3049"/>
    <cellStyle name="_Disclosure Workings - Pack MAR08 PB_NOP 2010 01 31 USD BASED" xfId="3050"/>
    <cellStyle name="_Disclosure Workings - Pack MAR08 PB_NOP 2010 01 31 USD BASED_Report Finance" xfId="3051"/>
    <cellStyle name="_Disclosure Workings - Pack MAR08 PB_NOP 2010 02 28 USD BASED Final" xfId="3052"/>
    <cellStyle name="_Disclosure Workings - Pack MAR08 PB_NOP 2010 02 28 USD BASED Final_Report Finance" xfId="3053"/>
    <cellStyle name="_Disclosure Workings - Pack MAR08 PB_NOP 2010 03 31 USD BASEDrevised" xfId="3054"/>
    <cellStyle name="_Disclosure Workings - Pack MAR08 PB_NOP 2010 03 31 USD BASEDrevised_Report Finance" xfId="3055"/>
    <cellStyle name="_Disclosure Workings - Pack MAR08 PB_NOP 2010 04 30" xfId="3056"/>
    <cellStyle name="_Disclosure Workings - Pack MAR08 PB_NOP 2010 04 30_Report Finance" xfId="3057"/>
    <cellStyle name="_Disclosure Workings - Pack MAR08 PB_ORIGINAL NOP 2009 12 31 USD BASED" xfId="3058"/>
    <cellStyle name="_Disclosure Workings - Pack MAR08 PB_ORIGINAL NOP 2009 12 31 USD BASED_Report Finance" xfId="3059"/>
    <cellStyle name="_Disclosure Workings - Pack MAR08 PB_Sheet1" xfId="3060"/>
    <cellStyle name="_Disclosure Workings - Pack MAR08 PL" xfId="3061"/>
    <cellStyle name="_Disclosure Workings - Pack MAR08 PL_(26) Oct-09 (AL)" xfId="3062"/>
    <cellStyle name="_Disclosure Workings - Pack MAR08 PL_(27) Nov-09 (AL)" xfId="3063"/>
    <cellStyle name="_Disclosure Workings - Pack MAR08 PL_31.12.09 Mauritius-USD based ledger - Final1" xfId="3064"/>
    <cellStyle name="_Disclosure Workings - Pack MAR08 PL_Book1 (4)" xfId="3065"/>
    <cellStyle name="_Disclosure Workings - Pack MAR08 PL_Book4" xfId="3066"/>
    <cellStyle name="_Disclosure Workings - Pack MAR08 PL_capital adequacy September 2009" xfId="3067"/>
    <cellStyle name="_Disclosure Workings - Pack MAR08 PL_Copy of Mauritius-USD based ledger" xfId="3068"/>
    <cellStyle name="_Disclosure Workings - Pack MAR08 PL_IBM_Grouped(2)" xfId="3069"/>
    <cellStyle name="_Disclosure Workings - Pack MAR08 PL_IBM_Grouped_USD" xfId="3070"/>
    <cellStyle name="_Disclosure Workings - Pack MAR08 PL_IBM_Grouped_ZAR" xfId="3071"/>
    <cellStyle name="_Disclosure Workings - Pack MAR08 PL_Liquidity and repricing" xfId="3072"/>
    <cellStyle name="_Disclosure Workings - Pack MAR08 PL_NOP 2010 01 31 USD BASED" xfId="3073"/>
    <cellStyle name="_Disclosure Workings - Pack MAR08 PL_NOP 2010 01 31 USD BASED_Report Finance" xfId="3074"/>
    <cellStyle name="_Disclosure Workings - Pack MAR08 PL_NOP 2010 02 28 USD BASED Final" xfId="3075"/>
    <cellStyle name="_Disclosure Workings - Pack MAR08 PL_NOP 2010 02 28 USD BASED Final_Report Finance" xfId="3076"/>
    <cellStyle name="_Disclosure Workings - Pack MAR08 PL_NOP 2010 03 31 USD BASEDrevised" xfId="3077"/>
    <cellStyle name="_Disclosure Workings - Pack MAR08 PL_NOP 2010 03 31 USD BASEDrevised_Report Finance" xfId="3078"/>
    <cellStyle name="_Disclosure Workings - Pack MAR08 PL_NOP 2010 04 30" xfId="3079"/>
    <cellStyle name="_Disclosure Workings - Pack MAR08 PL_NOP 2010 04 30_Report Finance" xfId="3080"/>
    <cellStyle name="_Disclosure Workings - Pack MAR08 PL_ORIGINAL NOP 2009 12 31 USD BASED" xfId="3081"/>
    <cellStyle name="_Disclosure Workings - Pack MAR08 PL_ORIGINAL NOP 2009 12 31 USD BASED_Report Finance" xfId="3082"/>
    <cellStyle name="_Disclosure Workings - Pack MAR08 PL_Sheet1" xfId="3083"/>
    <cellStyle name="_DV01" xfId="3084"/>
    <cellStyle name="_DV01_Sheet1" xfId="3085"/>
    <cellStyle name="_ems10223_my" xfId="3086"/>
    <cellStyle name="_ems10223_my_Sheet1" xfId="3087"/>
    <cellStyle name="_ET ABS CDO III Portfolio" xfId="3088"/>
    <cellStyle name="_ET ABS CDO III Portfolio-closing" xfId="3089"/>
    <cellStyle name="_Euro" xfId="3090"/>
    <cellStyle name="_Example 1" xfId="3091"/>
    <cellStyle name="_Example 1_Sheet1" xfId="3092"/>
    <cellStyle name="_example inv disposalNikanor" xfId="3093"/>
    <cellStyle name="_example inv disposalNikanor_Sheet1" xfId="3094"/>
    <cellStyle name="_F Lakes3" xfId="3095"/>
    <cellStyle name="_F Lakes3_Sheet1" xfId="3096"/>
    <cellStyle name="_f_in" xfId="3097"/>
    <cellStyle name="_f_tbl" xfId="3098"/>
    <cellStyle name="_Factor Exposure" xfId="3099"/>
    <cellStyle name="_Factor Exposure_Sheet1" xfId="3100"/>
    <cellStyle name="_Feuil1" xfId="3101"/>
    <cellStyle name="_Feuil1_Sheet1" xfId="3102"/>
    <cellStyle name="_FIFES" xfId="3103"/>
    <cellStyle name="_Fitch Input" xfId="3104"/>
    <cellStyle name="_Fitch Inputs" xfId="3105"/>
    <cellStyle name="_Fitch VECTOR" xfId="3106"/>
    <cellStyle name="_Fitch_MATRIX" xfId="3107"/>
    <cellStyle name="_Fitch_VECTOR_Model" xfId="3108"/>
    <cellStyle name="_Fitch_VECTOR_Model_Correlation Matrix" xfId="3109"/>
    <cellStyle name="_Fitch_VECTOR_Model_Factor Exposure" xfId="3110"/>
    <cellStyle name="_Fitch_VECTOR_Model_Portfolio Definition" xfId="3111"/>
    <cellStyle name="_Fitch_VECTOR_Model_Recovery Rates" xfId="3112"/>
    <cellStyle name="_Fitch_VECTOR_Model2.0" xfId="3113"/>
    <cellStyle name="_FP BS Audit Schedules - Apr 07" xfId="3114"/>
    <cellStyle name="_FP BS Audit Schedules - Aug 07" xfId="3115"/>
    <cellStyle name="_FP BS Audit Schedules - Jun 07" xfId="3116"/>
    <cellStyle name="_FP BS Audit Schedules - Mar 07" xfId="3117"/>
    <cellStyle name="_FP BS Audit Schedules - May 07" xfId="3118"/>
    <cellStyle name="_FP BS Audit Schedules - Nov 07" xfId="3119"/>
    <cellStyle name="_FP BS Audit Schedules - SepV1 07" xfId="3120"/>
    <cellStyle name="_Funded-CDX-DG-013105" xfId="3121"/>
    <cellStyle name="_Funded-CDX-DG-013105_Sheet1" xfId="3122"/>
    <cellStyle name="_General Prov IBM Jan 08" xfId="3123"/>
    <cellStyle name="_General Prov IBM Jan 08_Sheet1" xfId="3124"/>
    <cellStyle name="_getdata" xfId="3125"/>
    <cellStyle name="_getdata_Sheet1" xfId="3126"/>
    <cellStyle name="_GLACIER III" xfId="3127"/>
    <cellStyle name="_GLACIER III_Sheet1" xfId="3128"/>
    <cellStyle name="_Groups" xfId="3129"/>
    <cellStyle name="_H-" xfId="3130"/>
    <cellStyle name="_H - Scenario" xfId="3131"/>
    <cellStyle name="_H-_Sheet1" xfId="3132"/>
    <cellStyle name="_headers" xfId="3133"/>
    <cellStyle name="_headers_Sheet1" xfId="3134"/>
    <cellStyle name="_Heading" xfId="3135"/>
    <cellStyle name="_Highlight" xfId="3136"/>
    <cellStyle name="_IBL Consol March 2009 15.05" xfId="3137"/>
    <cellStyle name="_IBM_MAR 08 INCLUDING clos" xfId="3138"/>
    <cellStyle name="_IBM_MAR 08 INCLUDING clos_Report Finance" xfId="3139"/>
    <cellStyle name="_IBM_MAR 08 INCLUDING clos_Sheet1" xfId="3140"/>
    <cellStyle name="_IBP Mar09" xfId="3141"/>
    <cellStyle name="_Info Sheet" xfId="3142"/>
    <cellStyle name="_Info Sheet_Sheet1" xfId="3143"/>
    <cellStyle name="_Inman  - Static ABS Deal" xfId="3144"/>
    <cellStyle name="_Inman  - Static ABS Deal_Sheet1" xfId="3145"/>
    <cellStyle name="_Inputs" xfId="3146"/>
    <cellStyle name="_interdiv" xfId="3147"/>
    <cellStyle name="_interdiv P&amp;L" xfId="3148"/>
    <cellStyle name="_interdiv P&amp;L_Sheet1" xfId="3149"/>
    <cellStyle name="_interdiv_scap" xfId="3150"/>
    <cellStyle name="_interdiv_scap_Sheet1" xfId="3151"/>
    <cellStyle name="_interdiv_Sheet1" xfId="3152"/>
    <cellStyle name="_InterdivInterco_PLT" xfId="3153"/>
    <cellStyle name="_InterdivInterco_PLT_Sheet1" xfId="3154"/>
    <cellStyle name="_Interims - Kensington template_300907v1" xfId="3155"/>
    <cellStyle name="_ITML YP 0809" xfId="3156"/>
    <cellStyle name="_ITML YP 0809_(19) Loan Feb-11(Feb-11 figures)" xfId="3157"/>
    <cellStyle name="_ITML YP 0809_Book1 (4)" xfId="3158"/>
    <cellStyle name="_IVY Detailed Collateral CDO sheet" xfId="3159"/>
    <cellStyle name="_junk" xfId="3160"/>
    <cellStyle name="_junk_Sheet1" xfId="3161"/>
    <cellStyle name="_Kefton CDO Detail File" xfId="3162"/>
    <cellStyle name="_LatAm" xfId="3163"/>
    <cellStyle name="_LatAm_Sheet1" xfId="3164"/>
    <cellStyle name="_Liabilities" xfId="3165"/>
    <cellStyle name="_Liabilities_Sheet1" xfId="3166"/>
    <cellStyle name="_Loan by DI sector" xfId="3167"/>
    <cellStyle name="_Loan by DI sector_Sheet1" xfId="3168"/>
    <cellStyle name="_Loan by DI sectors" xfId="3169"/>
    <cellStyle name="_Loan by DI sectors_Report Finance" xfId="3170"/>
    <cellStyle name="_Loan by DI sectors_Sheet1" xfId="3171"/>
    <cellStyle name="_Loan by DI sectors-Original" xfId="3172"/>
    <cellStyle name="_Loan by DI sectors-Original_Report Finance" xfId="3173"/>
    <cellStyle name="_Loan by DI sectors-Original_Sheet1" xfId="3174"/>
    <cellStyle name="_Loans after decision has been taken" xfId="3175"/>
    <cellStyle name="_Loans after decision has been taken_Sheet1" xfId="3176"/>
    <cellStyle name="_LOOKUP" xfId="3177"/>
    <cellStyle name="_lookup sheet" xfId="3178"/>
    <cellStyle name="_lookup sheet_Report Finance" xfId="3179"/>
    <cellStyle name="_lookup sheet_Sheet1" xfId="3180"/>
    <cellStyle name="_LOOKUP_(05) CAR Dec-07" xfId="3181"/>
    <cellStyle name="_LOOKUP_(05) CAR Dec-07_(26) Oct-09 (AL)" xfId="3182"/>
    <cellStyle name="_LOOKUP_(05) CAR Dec-07_(27) Nov-09 (AL)" xfId="3183"/>
    <cellStyle name="_LOOKUP_(05) CAR Dec-07_31.12.09 Mauritius-USD based ledger - Final1" xfId="3184"/>
    <cellStyle name="_LOOKUP_(05) CAR Dec-07_Book1 (4)" xfId="3185"/>
    <cellStyle name="_LOOKUP_(05) CAR Dec-07_Book4" xfId="3186"/>
    <cellStyle name="_LOOKUP_(05) CAR Dec-07_capital adequacy September 2009" xfId="3187"/>
    <cellStyle name="_LOOKUP_(05) CAR Dec-07_Copy of Mauritius-USD based ledger" xfId="3188"/>
    <cellStyle name="_LOOKUP_(05) CAR Dec-07_IBM_Grouped(2)" xfId="3189"/>
    <cellStyle name="_LOOKUP_(05) CAR Dec-07_IBM_Grouped_USD" xfId="3190"/>
    <cellStyle name="_LOOKUP_(05) CAR Dec-07_IBM_Grouped_ZAR" xfId="3191"/>
    <cellStyle name="_LOOKUP_(05) CAR Dec-07_Liquidity and repricing" xfId="3192"/>
    <cellStyle name="_LOOKUP_(05) CAR Dec-07_NOP 2010 01 31 USD BASED" xfId="3193"/>
    <cellStyle name="_LOOKUP_(05) CAR Dec-07_NOP 2010 01 31 USD BASED_Report Finance" xfId="3194"/>
    <cellStyle name="_LOOKUP_(05) CAR Dec-07_NOP 2010 02 28 USD BASED Final" xfId="3195"/>
    <cellStyle name="_LOOKUP_(05) CAR Dec-07_NOP 2010 02 28 USD BASED Final_Report Finance" xfId="3196"/>
    <cellStyle name="_LOOKUP_(05) CAR Dec-07_NOP 2010 03 31 USD BASEDrevised" xfId="3197"/>
    <cellStyle name="_LOOKUP_(05) CAR Dec-07_NOP 2010 03 31 USD BASEDrevised_Report Finance" xfId="3198"/>
    <cellStyle name="_LOOKUP_(05) CAR Dec-07_NOP 2010 04 30" xfId="3199"/>
    <cellStyle name="_LOOKUP_(05) CAR Dec-07_NOP 2010 04 30_Report Finance" xfId="3200"/>
    <cellStyle name="_LOOKUP_(05) CAR Dec-07_ORIGINAL NOP 2009 12 31 USD BASED" xfId="3201"/>
    <cellStyle name="_LOOKUP_(05) CAR Dec-07_ORIGINAL NOP 2009 12 31 USD BASED_Report Finance" xfId="3202"/>
    <cellStyle name="_LOOKUP_(05) CAR Dec-07_Sheet1" xfId="3203"/>
    <cellStyle name="_LOOKUP_(26) Oct-09 (AL)" xfId="3204"/>
    <cellStyle name="_LOOKUP_(27) Nov-09 (AL)" xfId="3205"/>
    <cellStyle name="_LOOKUP_08_IBM_A2.2.1 to A2.2.15_Statutory workings - 31 03 08" xfId="3206"/>
    <cellStyle name="_LOOKUP_08_IBM_A2.2.1 to A2.2.15_Statutory workings - 31 03 08_31.12.09 Mauritius-USD based ledger - Final1" xfId="3207"/>
    <cellStyle name="_LOOKUP_08_IBM_A2.2.1 to A2.2.15_Statutory workings - 31 03 08_Book4" xfId="3208"/>
    <cellStyle name="_LOOKUP_08_IBM_A2.2.1 to A2.2.15_Statutory workings - 31 03 08_Book5" xfId="3209"/>
    <cellStyle name="_LOOKUP_08_IBM_A2.2.1 to A2.2.15_Statutory workings - 31 03 08_Book5_(19) Loan Feb-11(Feb-11 figures)" xfId="3210"/>
    <cellStyle name="_LOOKUP_08_IBM_A2.2.1 to A2.2.15_Statutory workings - 31 03 08_RELATED PARTY-2010 05 31" xfId="3211"/>
    <cellStyle name="_LOOKUP_08_IBM_A2.2.1 to A2.2.15_Statutory workings - 31 03 08_RELATED PARTY-2010 05 31_(19) Loan Feb-11(Feb-11 figures)" xfId="3212"/>
    <cellStyle name="_LOOKUP_31.12.09 Mauritius-USD based ledger - Final1" xfId="3213"/>
    <cellStyle name="_LOOKUP_audit adjustment 2007" xfId="3214"/>
    <cellStyle name="_LOOKUP_audit adjustment 2007_(26) Oct-09 (AL)" xfId="3215"/>
    <cellStyle name="_LOOKUP_audit adjustment 2007_(27) Nov-09 (AL)" xfId="3216"/>
    <cellStyle name="_LOOKUP_audit adjustment 2007_31.12.09 Mauritius-USD based ledger - Final1" xfId="3217"/>
    <cellStyle name="_LOOKUP_audit adjustment 2007_Book1 (4)" xfId="3218"/>
    <cellStyle name="_LOOKUP_audit adjustment 2007_Book4" xfId="3219"/>
    <cellStyle name="_LOOKUP_audit adjustment 2007_capital adequacy September 2009" xfId="3220"/>
    <cellStyle name="_LOOKUP_audit adjustment 2007_Copy of Mauritius-USD based ledger" xfId="3221"/>
    <cellStyle name="_LOOKUP_audit adjustment 2007_IBM_Grouped(2)" xfId="3222"/>
    <cellStyle name="_LOOKUP_audit adjustment 2007_IBM_Grouped_USD" xfId="3223"/>
    <cellStyle name="_LOOKUP_audit adjustment 2007_IBM_Grouped_ZAR" xfId="3224"/>
    <cellStyle name="_LOOKUP_audit adjustment 2007_Liquidity and repricing" xfId="3225"/>
    <cellStyle name="_LOOKUP_audit adjustment 2007_NOP 2010 01 31 USD BASED" xfId="3226"/>
    <cellStyle name="_LOOKUP_audit adjustment 2007_NOP 2010 01 31 USD BASED_Report Finance" xfId="3227"/>
    <cellStyle name="_LOOKUP_audit adjustment 2007_NOP 2010 02 28 USD BASED Final" xfId="3228"/>
    <cellStyle name="_LOOKUP_audit adjustment 2007_NOP 2010 02 28 USD BASED Final_Report Finance" xfId="3229"/>
    <cellStyle name="_LOOKUP_audit adjustment 2007_NOP 2010 03 31 USD BASEDrevised" xfId="3230"/>
    <cellStyle name="_LOOKUP_audit adjustment 2007_NOP 2010 03 31 USD BASEDrevised_Report Finance" xfId="3231"/>
    <cellStyle name="_LOOKUP_audit adjustment 2007_NOP 2010 04 30" xfId="3232"/>
    <cellStyle name="_LOOKUP_audit adjustment 2007_NOP 2010 04 30_Report Finance" xfId="3233"/>
    <cellStyle name="_LOOKUP_audit adjustment 2007_ORIGINAL NOP 2009 12 31 USD BASED" xfId="3234"/>
    <cellStyle name="_LOOKUP_audit adjustment 2007_ORIGINAL NOP 2009 12 31 USD BASED_Report Finance" xfId="3235"/>
    <cellStyle name="_LOOKUP_audit adjustment 2007_Sheet1" xfId="3236"/>
    <cellStyle name="_LOOKUP_BA 610 wkgs &amp; Return - 30 Jun 08" xfId="3237"/>
    <cellStyle name="_LOOKUP_BA 610 wkgs &amp; Return - 30 Sep 08" xfId="3238"/>
    <cellStyle name="_LOOKUP_BA 610 wkgs &amp; Return - 31 Dec 08" xfId="3239"/>
    <cellStyle name="_LOOKUP_BA 610 wkgs &amp; Return - 31 Dec 08 LATEST" xfId="3240"/>
    <cellStyle name="_LOOKUP_BA 610 wkgs -31.03.08(Version 2)" xfId="3241"/>
    <cellStyle name="_LOOKUP_Book1" xfId="3242"/>
    <cellStyle name="_LOOKUP_Book1 (3)" xfId="3243"/>
    <cellStyle name="_LOOKUP_Book1 (4)" xfId="3244"/>
    <cellStyle name="_LOOKUP_Book1_1" xfId="3245"/>
    <cellStyle name="_LOOKUP_Book1_31.12.09 Mauritius-USD based ledger - Final1" xfId="3246"/>
    <cellStyle name="_LOOKUP_Book1_Book4" xfId="3247"/>
    <cellStyle name="_LOOKUP_Book1_Book5" xfId="3248"/>
    <cellStyle name="_LOOKUP_Book1_Book5_(19) Loan Feb-11(Feb-11 figures)" xfId="3249"/>
    <cellStyle name="_LOOKUP_Book1_capital adequacy September 2009" xfId="3250"/>
    <cellStyle name="_LOOKUP_Book1_Copy of Mauritius-USD based ledger" xfId="3251"/>
    <cellStyle name="_LOOKUP_Book1_Ops risk Mauritius - Sep 09 split stephanie after adjusment conversion" xfId="3252"/>
    <cellStyle name="_LOOKUP_Book1_RELATED PARTY-2010 05 31" xfId="3253"/>
    <cellStyle name="_LOOKUP_Book1_RELATED PARTY-2010 05 31_(19) Loan Feb-11(Feb-11 figures)" xfId="3254"/>
    <cellStyle name="_LOOKUP_Book2 (2)" xfId="3255"/>
    <cellStyle name="_LOOKUP_Book3" xfId="3256"/>
    <cellStyle name="_LOOKUP_Book3_31.12.09 Mauritius-USD based ledger - Final1" xfId="3257"/>
    <cellStyle name="_LOOKUP_Book3_Book4" xfId="3258"/>
    <cellStyle name="_LOOKUP_Book3_Book5" xfId="3259"/>
    <cellStyle name="_LOOKUP_Book3_Book5_(19) Loan Feb-11(Feb-11 figures)" xfId="3260"/>
    <cellStyle name="_LOOKUP_Book3_capital adequacy September 2009" xfId="3261"/>
    <cellStyle name="_LOOKUP_Book3_Copy of Mauritius-USD based ledger" xfId="3262"/>
    <cellStyle name="_LOOKUP_Book3_Ops risk Mauritius - Sep 09 split stephanie after adjusment conversion" xfId="3263"/>
    <cellStyle name="_LOOKUP_Book3_RELATED PARTY-2010 05 31" xfId="3264"/>
    <cellStyle name="_LOOKUP_Book3_RELATED PARTY-2010 05 31_(19) Loan Feb-11(Feb-11 figures)" xfId="3265"/>
    <cellStyle name="_LOOKUP_Book4" xfId="3266"/>
    <cellStyle name="_LOOKUP_Book5 (2)" xfId="3267"/>
    <cellStyle name="_LOOKUP_Book5 (2)_Sheet1" xfId="3268"/>
    <cellStyle name="_LOOKUP_Book6" xfId="3269"/>
    <cellStyle name="_LOOKUP_Book6_31.12.09 Mauritius-USD based ledger - Final1" xfId="3270"/>
    <cellStyle name="_LOOKUP_Book6_Book4" xfId="3271"/>
    <cellStyle name="_LOOKUP_Book6_Book5" xfId="3272"/>
    <cellStyle name="_LOOKUP_Book6_Book5_(19) Loan Feb-11(Feb-11 figures)" xfId="3273"/>
    <cellStyle name="_LOOKUP_Book6_capital adequacy September 2009" xfId="3274"/>
    <cellStyle name="_LOOKUP_Book6_Copy of Mauritius-USD based ledger" xfId="3275"/>
    <cellStyle name="_LOOKUP_Book6_Ops risk Mauritius - Sep 09 split stephanie after adjusment conversion" xfId="3276"/>
    <cellStyle name="_LOOKUP_Book6_RELATED PARTY-2010 05 31" xfId="3277"/>
    <cellStyle name="_LOOKUP_Book6_RELATED PARTY-2010 05 31_(19) Loan Feb-11(Feb-11 figures)" xfId="3278"/>
    <cellStyle name="_LOOKUP_BS - Mar 09" xfId="3279"/>
    <cellStyle name="_LOOKUP_capital adequacy September 2009" xfId="3280"/>
    <cellStyle name="_LOOKUP_Detailed BS Dec 07" xfId="3281"/>
    <cellStyle name="_LOOKUP_Detailed BS Dec 07_Avearge retrieval" xfId="3282"/>
    <cellStyle name="_LOOKUP_Detailed BS Dec 07_Avearge retrieval_(26) Oct-09 (AL)" xfId="3283"/>
    <cellStyle name="_LOOKUP_Detailed BS Dec 07_Avearge retrieval_(27) Nov-09 (AL)" xfId="3284"/>
    <cellStyle name="_LOOKUP_Detailed BS Dec 07_Avearge retrieval_31.12.09 Mauritius-USD based ledger - Final1" xfId="3285"/>
    <cellStyle name="_LOOKUP_Detailed BS Dec 07_Avearge retrieval_Book1 (4)" xfId="3286"/>
    <cellStyle name="_LOOKUP_Detailed BS Dec 07_Avearge retrieval_Book4" xfId="3287"/>
    <cellStyle name="_LOOKUP_Detailed BS Dec 07_Avearge retrieval_capital adequacy September 2009" xfId="3288"/>
    <cellStyle name="_LOOKUP_Detailed BS Dec 07_Avearge retrieval_Copy of Mauritius-USD based ledger" xfId="3289"/>
    <cellStyle name="_LOOKUP_Detailed BS Dec 07_Avearge retrieval_IBM_Grouped(2)" xfId="3290"/>
    <cellStyle name="_LOOKUP_Detailed BS Dec 07_Avearge retrieval_IBM_Grouped_USD" xfId="3291"/>
    <cellStyle name="_LOOKUP_Detailed BS Dec 07_Avearge retrieval_IBM_Grouped_ZAR" xfId="3292"/>
    <cellStyle name="_LOOKUP_Detailed BS Dec 07_Avearge retrieval_Liquidity and repricing" xfId="3293"/>
    <cellStyle name="_LOOKUP_Detailed BS Dec 07_Avearge retrieval_NOP 2010 01 31 USD BASED" xfId="3294"/>
    <cellStyle name="_LOOKUP_Detailed BS Dec 07_Avearge retrieval_NOP 2010 01 31 USD BASED_Report Finance" xfId="3295"/>
    <cellStyle name="_LOOKUP_Detailed BS Dec 07_Avearge retrieval_NOP 2010 02 28 USD BASED Final" xfId="3296"/>
    <cellStyle name="_LOOKUP_Detailed BS Dec 07_Avearge retrieval_NOP 2010 02 28 USD BASED Final_Report Finance" xfId="3297"/>
    <cellStyle name="_LOOKUP_Detailed BS Dec 07_Avearge retrieval_NOP 2010 03 31 USD BASEDrevised" xfId="3298"/>
    <cellStyle name="_LOOKUP_Detailed BS Dec 07_Avearge retrieval_NOP 2010 03 31 USD BASEDrevised_Report Finance" xfId="3299"/>
    <cellStyle name="_LOOKUP_Detailed BS Dec 07_Avearge retrieval_NOP 2010 04 30" xfId="3300"/>
    <cellStyle name="_LOOKUP_Detailed BS Dec 07_Avearge retrieval_NOP 2010 04 30_Report Finance" xfId="3301"/>
    <cellStyle name="_LOOKUP_Detailed BS Dec 07_Avearge retrieval_ORIGINAL NOP 2009 12 31 USD BASED" xfId="3302"/>
    <cellStyle name="_LOOKUP_Detailed BS Dec 07_Avearge retrieval_ORIGINAL NOP 2009 12 31 USD BASED_Report Finance" xfId="3303"/>
    <cellStyle name="_LOOKUP_Detailed BS Dec 07_Avearge retrieval_Sheet1" xfId="3304"/>
    <cellStyle name="_LOOKUP_Detailed BS Dec 07_Sheet1" xfId="3305"/>
    <cellStyle name="_LOOKUP_Detailed BS Dec 08" xfId="3306"/>
    <cellStyle name="_LOOKUP_Detailed BS Jun 09" xfId="3307"/>
    <cellStyle name="_LOOKUP_Detailed BS June08" xfId="3308"/>
    <cellStyle name="_LOOKUP_Detailed BS June08_31.12.09 Mauritius-USD based ledger - Final1" xfId="3309"/>
    <cellStyle name="_LOOKUP_Detailed BS June08_Book4" xfId="3310"/>
    <cellStyle name="_LOOKUP_Detailed BS June08_Book5" xfId="3311"/>
    <cellStyle name="_LOOKUP_Detailed BS June08_Book5_(19) Loan Feb-11(Feb-11 figures)" xfId="3312"/>
    <cellStyle name="_LOOKUP_Detailed BS June08_capital adequacy September 2009" xfId="3313"/>
    <cellStyle name="_LOOKUP_Detailed BS June08_Copy of Mauritius-USD based ledger" xfId="3314"/>
    <cellStyle name="_LOOKUP_Detailed BS June08_Ops risk Mauritius - Sep 09 split stephanie after adjusment conversion" xfId="3315"/>
    <cellStyle name="_LOOKUP_Detailed BS June08_RELATED PARTY-2010 05 31" xfId="3316"/>
    <cellStyle name="_LOOKUP_Detailed BS June08_RELATED PARTY-2010 05 31_(19) Loan Feb-11(Feb-11 figures)" xfId="3317"/>
    <cellStyle name="_LOOKUP_Detailed BS March 08(1)" xfId="3318"/>
    <cellStyle name="_LOOKUP_Detailed BS March 08(1)_31.12.09 Mauritius-USD based ledger - Final1" xfId="3319"/>
    <cellStyle name="_LOOKUP_Detailed BS March 08(1)_Book4" xfId="3320"/>
    <cellStyle name="_LOOKUP_Detailed BS March 08(1)_Book5" xfId="3321"/>
    <cellStyle name="_LOOKUP_Detailed BS March 08(1)_Book5_(19) Loan Feb-11(Feb-11 figures)" xfId="3322"/>
    <cellStyle name="_LOOKUP_Detailed BS March 08(1)_capital adequacy September 2009" xfId="3323"/>
    <cellStyle name="_LOOKUP_Detailed BS March 08(1)_Copy of Mauritius-USD based ledger" xfId="3324"/>
    <cellStyle name="_LOOKUP_Detailed BS March 08(1)_Ops risk Mauritius - Sep 09 split stephanie after adjusment conversion" xfId="3325"/>
    <cellStyle name="_LOOKUP_Detailed BS March 08(1)_RELATED PARTY-2010 05 31" xfId="3326"/>
    <cellStyle name="_LOOKUP_Detailed BS March 08(1)_RELATED PARTY-2010 05 31_(19) Loan Feb-11(Feb-11 figures)" xfId="3327"/>
    <cellStyle name="_LOOKUP_Detailed BS March 09" xfId="3328"/>
    <cellStyle name="_LOOKUP_Essbase March 2008" xfId="3329"/>
    <cellStyle name="_LOOKUP_Essbase March 2008_31.12.09 Mauritius-USD based ledger - Final1" xfId="3330"/>
    <cellStyle name="_LOOKUP_Essbase March 2008_Book4" xfId="3331"/>
    <cellStyle name="_LOOKUP_Essbase March 2008_Book5" xfId="3332"/>
    <cellStyle name="_LOOKUP_Essbase March 2008_Book5_(19) Loan Feb-11(Feb-11 figures)" xfId="3333"/>
    <cellStyle name="_LOOKUP_Essbase March 2008_capital adequacy September 2009" xfId="3334"/>
    <cellStyle name="_LOOKUP_Essbase March 2008_Copy of Mauritius-USD based ledger" xfId="3335"/>
    <cellStyle name="_LOOKUP_Essbase March 2008_Ops risk Mauritius - Sep 09 split stephanie after adjusment conversion" xfId="3336"/>
    <cellStyle name="_LOOKUP_Essbase March 2008_RELATED PARTY-2010 05 31" xfId="3337"/>
    <cellStyle name="_LOOKUP_Essbase March 2008_RELATED PARTY-2010 05 31_(19) Loan Feb-11(Feb-11 figures)" xfId="3338"/>
    <cellStyle name="_LOOKUP_FINANCIALS 30-JUN-08-New Format-Auditors-Reformated" xfId="3339"/>
    <cellStyle name="_LOOKUP_Fixed Assets Register 11 Feb10" xfId="3340"/>
    <cellStyle name="_LOOKUP_Fixed Assets Register 11 Feb10_(19) Loan Feb-11(Feb-11 figures)" xfId="3341"/>
    <cellStyle name="_LOOKUP_Fixed Assets Register 12 Mar10.xls" xfId="3342"/>
    <cellStyle name="_LOOKUP_Fixed Assets Register 12 Mar10.xls_(19) Loan Feb-11(Feb-11 figures)" xfId="3343"/>
    <cellStyle name="_LOOKUP_FV of Derivatives - 30 06 09" xfId="3344"/>
    <cellStyle name="_LOOKUP_FV of Derivatives - 31.03.08" xfId="3345"/>
    <cellStyle name="_LOOKUP_FV of Derivatives - 31.03.08_31.12.09 Mauritius-USD based ledger - Final1" xfId="3346"/>
    <cellStyle name="_LOOKUP_FV of Derivatives - 31.03.08_Book4" xfId="3347"/>
    <cellStyle name="_LOOKUP_FV of Derivatives - 31.03.08_Book5" xfId="3348"/>
    <cellStyle name="_LOOKUP_FV of Derivatives - 31.03.08_Book5_(19) Loan Feb-11(Feb-11 figures)" xfId="3349"/>
    <cellStyle name="_LOOKUP_FV of Derivatives - 31.03.08_capital adequacy September 2009" xfId="3350"/>
    <cellStyle name="_LOOKUP_FV of Derivatives - 31.03.08_Copy of Mauritius-USD based ledger" xfId="3351"/>
    <cellStyle name="_LOOKUP_FV of Derivatives - 31.03.08_Ops risk Mauritius - Sep 09 split stephanie after adjusment conversion" xfId="3352"/>
    <cellStyle name="_LOOKUP_FV of Derivatives - 31.03.08_RELATED PARTY-2010 05 31" xfId="3353"/>
    <cellStyle name="_LOOKUP_FV of Derivatives - 31.03.08_RELATED PARTY-2010 05 31_(19) Loan Feb-11(Feb-11 figures)" xfId="3354"/>
    <cellStyle name="_LOOKUP_IBM Input Sheet 31.03.2010 v0.4" xfId="3355"/>
    <cellStyle name="_LOOKUP_IBM Input Sheet 31.03.2010 v0.4_(19) Loan Feb-11(Feb-11 figures)" xfId="3356"/>
    <cellStyle name="_LOOKUP_IBM_Grouped(2)" xfId="3357"/>
    <cellStyle name="_LOOKUP_IBM_Grouped_USD" xfId="3358"/>
    <cellStyle name="_LOOKUP_IBM_Grouped_ZAR" xfId="3359"/>
    <cellStyle name="_LOOKUP_Liquidity and repricing" xfId="3360"/>
    <cellStyle name="_LOOKUP_MUR position" xfId="3361"/>
    <cellStyle name="_LOOKUP_NOP 2010 01 31 USD BASED" xfId="3362"/>
    <cellStyle name="_LOOKUP_NOP 2010 01 31 USD BASED_Report Finance" xfId="3363"/>
    <cellStyle name="_LOOKUP_NOP 2010 02 28 USD BASED Final" xfId="3364"/>
    <cellStyle name="_LOOKUP_NOP 2010 02 28 USD BASED Final_Report Finance" xfId="3365"/>
    <cellStyle name="_LOOKUP_NOP 2010 03 31 USD BASEDrevised" xfId="3366"/>
    <cellStyle name="_LOOKUP_NOP 2010 03 31 USD BASEDrevised_Report Finance" xfId="3367"/>
    <cellStyle name="_LOOKUP_NOP 2010 04 30" xfId="3368"/>
    <cellStyle name="_LOOKUP_NOP 2010 04 30_Report Finance" xfId="3369"/>
    <cellStyle name="_LOOKUP_Opeartional Risk sept 2009" xfId="3370"/>
    <cellStyle name="_LOOKUP_Ops risk Mauritius - Sep 09 split stephanie after adjusment conversion" xfId="3371"/>
    <cellStyle name="_LOOKUP_ORIGINAL NOP 2009 12 31 USD BASED" xfId="3372"/>
    <cellStyle name="_LOOKUP_ORIGINAL NOP 2009 12 31 USD BASED_Report Finance" xfId="3373"/>
    <cellStyle name="_LOOKUP_Related Party Dec-08" xfId="3374"/>
    <cellStyle name="_LOOKUP_Report Finance" xfId="3375"/>
    <cellStyle name="_LOOKUP_SARB BOM Comparison 20081231 v3 0" xfId="3376"/>
    <cellStyle name="_LOOKUP_SARB BOM Comparison 20081231 v3 0v from Mahen" xfId="3377"/>
    <cellStyle name="_LOOKUP_SARBResults_1101" xfId="3378"/>
    <cellStyle name="_LOOKUP_SARBResults_1101_31.12.09 Mauritius-USD based ledger - Final1" xfId="3379"/>
    <cellStyle name="_LOOKUP_SARBResults_1101_Book4" xfId="3380"/>
    <cellStyle name="_LOOKUP_SARBResults_1101_Book5" xfId="3381"/>
    <cellStyle name="_LOOKUP_SARBResults_1101_Book5_(19) Loan Feb-11(Feb-11 figures)" xfId="3382"/>
    <cellStyle name="_LOOKUP_SARBResults_1101_capital adequacy September 2009" xfId="3383"/>
    <cellStyle name="_LOOKUP_SARBResults_1101_Copy of Mauritius-USD based ledger" xfId="3384"/>
    <cellStyle name="_LOOKUP_SARBResults_1101_Ops risk Mauritius - Sep 09 split stephanie after adjusment conversion" xfId="3385"/>
    <cellStyle name="_LOOKUP_SARBResults_1101_RELATED PARTY-2010 05 31" xfId="3386"/>
    <cellStyle name="_LOOKUP_SARBResults_1101_RELATED PARTY-2010 05 31_(19) Loan Feb-11(Feb-11 figures)" xfId="3387"/>
    <cellStyle name="_LOOKUP_SARBResults_2697 (vanessa board2)" xfId="3388"/>
    <cellStyle name="_LOOKUP_Sheet1" xfId="3389"/>
    <cellStyle name="_LOOKUP_Sheet1_1" xfId="3390"/>
    <cellStyle name="_LOOKUP_Statutory Annual Report - 31 03 08" xfId="3391"/>
    <cellStyle name="_LOOKUP_Statutory Annual Report - 31 03 08_31.12.09 Mauritius-USD based ledger - Final1" xfId="3392"/>
    <cellStyle name="_LOOKUP_Statutory Annual Report - 31 03 08_Book4" xfId="3393"/>
    <cellStyle name="_LOOKUP_Statutory Annual Report - 31 03 08_Book5" xfId="3394"/>
    <cellStyle name="_LOOKUP_Statutory Annual Report - 31 03 08_Book5_(19) Loan Feb-11(Feb-11 figures)" xfId="3395"/>
    <cellStyle name="_LOOKUP_Statutory Annual Report - 31 03 08_capital adequacy September 2009" xfId="3396"/>
    <cellStyle name="_LOOKUP_Statutory Annual Report - 31 03 08_Copy of Mauritius-USD based ledger" xfId="3397"/>
    <cellStyle name="_LOOKUP_Statutory Annual Report - 31 03 08_Ops risk Mauritius - Sep 09 split stephanie after adjusment conversion" xfId="3398"/>
    <cellStyle name="_LOOKUP_Statutory Annual Report - 31 03 08_RELATED PARTY-2010 05 31" xfId="3399"/>
    <cellStyle name="_LOOKUP_Statutory Annual Report - 31 03 08_RELATED PARTY-2010 05 31_(19) Loan Feb-11(Feb-11 figures)" xfId="3400"/>
    <cellStyle name="_LTD Consol March 2009 15.05" xfId="3401"/>
    <cellStyle name="_man swaps" xfId="3402"/>
    <cellStyle name="_man swaps_Sheet1" xfId="3403"/>
    <cellStyle name="_Manual Tkts" xfId="3404"/>
    <cellStyle name="_Manual Tkts_Sheet1" xfId="3405"/>
    <cellStyle name="_Mapping" xfId="3406"/>
    <cellStyle name="_Mapping_Sheet1" xfId="3407"/>
    <cellStyle name="_mir-2000-Nov-03_eod " xfId="3408"/>
    <cellStyle name="_mir-2000-Nov-03_eod _Sheet1" xfId="3409"/>
    <cellStyle name="_ML HG LIST" xfId="3410"/>
    <cellStyle name="_MRS Consol March 2009 (4)" xfId="3411"/>
    <cellStyle name="_Multiple" xfId="3412"/>
    <cellStyle name="_MultipleSpace" xfId="3413"/>
    <cellStyle name="_Nf" xfId="3414"/>
    <cellStyle name="_Nf_Sheet1" xfId="3415"/>
    <cellStyle name="_Ng" xfId="3416"/>
    <cellStyle name="_Ng_Sheet1" xfId="3417"/>
    <cellStyle name="_o trade" xfId="3418"/>
    <cellStyle name="_o trade_Sheet1" xfId="3419"/>
    <cellStyle name="_Oa" xfId="3420"/>
    <cellStyle name="_Oa_Sheet1" xfId="3421"/>
    <cellStyle name="_Ob" xfId="3422"/>
    <cellStyle name="_Ob_Sheet1" xfId="3423"/>
    <cellStyle name="_Oc" xfId="3424"/>
    <cellStyle name="_Oc_Sheet1" xfId="3425"/>
    <cellStyle name="_Offer Sheet" xfId="3426"/>
    <cellStyle name="_Offer Sheet_Sheet1" xfId="3427"/>
    <cellStyle name="_Output" xfId="3428"/>
    <cellStyle name="_Pa" xfId="3429"/>
    <cellStyle name="_Pa_Sheet1" xfId="3430"/>
    <cellStyle name="_Pack supporting info 31 Jan 09" xfId="3431"/>
    <cellStyle name="_Pack supporting info 31 Jan 09_(19) Loan Feb-11(Feb-11 figures)" xfId="3432"/>
    <cellStyle name="_Pack supporting info 31 Jan 09_(32) Mar-10 Breakdown of Credit" xfId="3433"/>
    <cellStyle name="_Pack supporting info 31 Jan 09_(32) Mar-10 Loan" xfId="3434"/>
    <cellStyle name="_Pack supporting info 31 Jan 09_(33) Apr-10 Breakdown of Credit" xfId="3435"/>
    <cellStyle name="_Pack supporting info 31 Jan 09_(33) Apr-10 Loan" xfId="3436"/>
    <cellStyle name="_Pack supporting info 31 Jan 09_Book15" xfId="3437"/>
    <cellStyle name="_Pack supporting info 31 Jan 09_Book16" xfId="3438"/>
    <cellStyle name="_Pack supporting info 31 Jan 09_Book17" xfId="3439"/>
    <cellStyle name="_Pack supporting info 31 Jan 09_Book19" xfId="3440"/>
    <cellStyle name="_Pack supporting info 31 Jan 09_Book20" xfId="3441"/>
    <cellStyle name="_Pack supporting info 31 Jan 09_Book8" xfId="3442"/>
    <cellStyle name="_Pack supporting info 31 Jan 09_Book9" xfId="3443"/>
    <cellStyle name="_page q 2" xfId="3444"/>
    <cellStyle name="_page q 2_Sheet1" xfId="3445"/>
    <cellStyle name="_pageO" xfId="3446"/>
    <cellStyle name="_pageO_Sheet1" xfId="3447"/>
    <cellStyle name="_PB Consol September (5)" xfId="3448"/>
    <cellStyle name="_Pine Mountain 2_Omnicron Request_10.15.06" xfId="3449"/>
    <cellStyle name="_Pine Mountain 2_Omnicron Request_10.15.06_Report Finance" xfId="3450"/>
    <cellStyle name="_Pine Mountain 2_Omnicron Request_10.15.06_Sheet1" xfId="3451"/>
    <cellStyle name="_PLT interdiv" xfId="3452"/>
    <cellStyle name="_PLT interdiv_Sheet1" xfId="3453"/>
    <cellStyle name="_PM2_CDO Stress Runs for Ischus_10.12.06" xfId="3454"/>
    <cellStyle name="_PM2_CDO Stress Runs for Ischus_10.12.06_Sheet1" xfId="3455"/>
    <cellStyle name="_Portfolio" xfId="3456"/>
    <cellStyle name="_Portfolio Data Spreadsheet (2006-08-21)" xfId="3457"/>
    <cellStyle name="_Portfolio Definition" xfId="3458"/>
    <cellStyle name="_Portfolio Definition_1" xfId="3459"/>
    <cellStyle name="_Portfolio Definition_1_Sheet1" xfId="3460"/>
    <cellStyle name="_Portfolio Definition_Correlation Matrix" xfId="3461"/>
    <cellStyle name="_Portfolio Definition_Factor Exposure" xfId="3462"/>
    <cellStyle name="_Portfolio Definition_Portfolio Definition" xfId="3463"/>
    <cellStyle name="_Portfolio Definition_Recovery Rates" xfId="3464"/>
    <cellStyle name="_Portfolio Lookup" xfId="3465"/>
    <cellStyle name="_Portfolio_(05) CAR Dec-07" xfId="3466"/>
    <cellStyle name="_Portfolio_(05) CAR Dec-07_(26) Oct-09 (AL)" xfId="3467"/>
    <cellStyle name="_Portfolio_(05) CAR Dec-07_(27) Nov-09 (AL)" xfId="3468"/>
    <cellStyle name="_Portfolio_(05) CAR Dec-07_31.12.09 Mauritius-USD based ledger - Final1" xfId="3469"/>
    <cellStyle name="_Portfolio_(05) CAR Dec-07_Book1 (4)" xfId="3470"/>
    <cellStyle name="_Portfolio_(05) CAR Dec-07_Book4" xfId="3471"/>
    <cellStyle name="_Portfolio_(05) CAR Dec-07_capital adequacy September 2009" xfId="3472"/>
    <cellStyle name="_Portfolio_(05) CAR Dec-07_Copy of Mauritius-USD based ledger" xfId="3473"/>
    <cellStyle name="_Portfolio_(05) CAR Dec-07_IBM_Grouped(2)" xfId="3474"/>
    <cellStyle name="_Portfolio_(05) CAR Dec-07_IBM_Grouped_USD" xfId="3475"/>
    <cellStyle name="_Portfolio_(05) CAR Dec-07_IBM_Grouped_ZAR" xfId="3476"/>
    <cellStyle name="_Portfolio_(05) CAR Dec-07_Liquidity and repricing" xfId="3477"/>
    <cellStyle name="_Portfolio_(05) CAR Dec-07_NOP 2010 01 31 USD BASED" xfId="3478"/>
    <cellStyle name="_Portfolio_(05) CAR Dec-07_NOP 2010 01 31 USD BASED_Report Finance" xfId="3479"/>
    <cellStyle name="_Portfolio_(05) CAR Dec-07_NOP 2010 02 28 USD BASED Final" xfId="3480"/>
    <cellStyle name="_Portfolio_(05) CAR Dec-07_NOP 2010 02 28 USD BASED Final_Report Finance" xfId="3481"/>
    <cellStyle name="_Portfolio_(05) CAR Dec-07_NOP 2010 03 31 USD BASEDrevised" xfId="3482"/>
    <cellStyle name="_Portfolio_(05) CAR Dec-07_NOP 2010 03 31 USD BASEDrevised_Report Finance" xfId="3483"/>
    <cellStyle name="_Portfolio_(05) CAR Dec-07_NOP 2010 04 30" xfId="3484"/>
    <cellStyle name="_Portfolio_(05) CAR Dec-07_NOP 2010 04 30_Report Finance" xfId="3485"/>
    <cellStyle name="_Portfolio_(05) CAR Dec-07_ORIGINAL NOP 2009 12 31 USD BASED" xfId="3486"/>
    <cellStyle name="_Portfolio_(05) CAR Dec-07_ORIGINAL NOP 2009 12 31 USD BASED_Report Finance" xfId="3487"/>
    <cellStyle name="_Portfolio_(05) CAR Dec-07_Sheet1" xfId="3488"/>
    <cellStyle name="_Portfolio_(26) Oct-09 (AL)" xfId="3489"/>
    <cellStyle name="_Portfolio_(27) Nov-09 (AL)" xfId="3490"/>
    <cellStyle name="_Portfolio_08_IBM_A2.2.1 to A2.2.15_Statutory workings - 31 03 08" xfId="3491"/>
    <cellStyle name="_Portfolio_08_IBM_A2.2.1 to A2.2.15_Statutory workings - 31 03 08_31.12.09 Mauritius-USD based ledger - Final1" xfId="3492"/>
    <cellStyle name="_Portfolio_08_IBM_A2.2.1 to A2.2.15_Statutory workings - 31 03 08_Book4" xfId="3493"/>
    <cellStyle name="_Portfolio_08_IBM_A2.2.1 to A2.2.15_Statutory workings - 31 03 08_Book5" xfId="3494"/>
    <cellStyle name="_Portfolio_08_IBM_A2.2.1 to A2.2.15_Statutory workings - 31 03 08_Book5_(19) Loan Feb-11(Feb-11 figures)" xfId="3495"/>
    <cellStyle name="_Portfolio_08_IBM_A2.2.1 to A2.2.15_Statutory workings - 31 03 08_RELATED PARTY-2010 05 31" xfId="3496"/>
    <cellStyle name="_Portfolio_08_IBM_A2.2.1 to A2.2.15_Statutory workings - 31 03 08_RELATED PARTY-2010 05 31_(19) Loan Feb-11(Feb-11 figures)" xfId="3497"/>
    <cellStyle name="_Portfolio_31.12.09 Mauritius-USD based ledger - Final1" xfId="3498"/>
    <cellStyle name="_Portfolio_audit adjustment 2007" xfId="3499"/>
    <cellStyle name="_Portfolio_audit adjustment 2007_(26) Oct-09 (AL)" xfId="3500"/>
    <cellStyle name="_Portfolio_audit adjustment 2007_(27) Nov-09 (AL)" xfId="3501"/>
    <cellStyle name="_Portfolio_audit adjustment 2007_31.12.09 Mauritius-USD based ledger - Final1" xfId="3502"/>
    <cellStyle name="_Portfolio_audit adjustment 2007_Book1 (4)" xfId="3503"/>
    <cellStyle name="_Portfolio_audit adjustment 2007_Book4" xfId="3504"/>
    <cellStyle name="_Portfolio_audit adjustment 2007_capital adequacy September 2009" xfId="3505"/>
    <cellStyle name="_Portfolio_audit adjustment 2007_Copy of Mauritius-USD based ledger" xfId="3506"/>
    <cellStyle name="_Portfolio_audit adjustment 2007_IBM_Grouped(2)" xfId="3507"/>
    <cellStyle name="_Portfolio_audit adjustment 2007_IBM_Grouped_USD" xfId="3508"/>
    <cellStyle name="_Portfolio_audit adjustment 2007_IBM_Grouped_ZAR" xfId="3509"/>
    <cellStyle name="_Portfolio_audit adjustment 2007_Liquidity and repricing" xfId="3510"/>
    <cellStyle name="_Portfolio_audit adjustment 2007_NOP 2010 01 31 USD BASED" xfId="3511"/>
    <cellStyle name="_Portfolio_audit adjustment 2007_NOP 2010 01 31 USD BASED_Report Finance" xfId="3512"/>
    <cellStyle name="_Portfolio_audit adjustment 2007_NOP 2010 02 28 USD BASED Final" xfId="3513"/>
    <cellStyle name="_Portfolio_audit adjustment 2007_NOP 2010 02 28 USD BASED Final_Report Finance" xfId="3514"/>
    <cellStyle name="_Portfolio_audit adjustment 2007_NOP 2010 03 31 USD BASEDrevised" xfId="3515"/>
    <cellStyle name="_Portfolio_audit adjustment 2007_NOP 2010 03 31 USD BASEDrevised_Report Finance" xfId="3516"/>
    <cellStyle name="_Portfolio_audit adjustment 2007_NOP 2010 04 30" xfId="3517"/>
    <cellStyle name="_Portfolio_audit adjustment 2007_NOP 2010 04 30_Report Finance" xfId="3518"/>
    <cellStyle name="_Portfolio_audit adjustment 2007_ORIGINAL NOP 2009 12 31 USD BASED" xfId="3519"/>
    <cellStyle name="_Portfolio_audit adjustment 2007_ORIGINAL NOP 2009 12 31 USD BASED_Report Finance" xfId="3520"/>
    <cellStyle name="_Portfolio_audit adjustment 2007_Sheet1" xfId="3521"/>
    <cellStyle name="_Portfolio_BA 610 wkgs &amp; Return - 30 Jun 08" xfId="3522"/>
    <cellStyle name="_Portfolio_BA 610 wkgs &amp; Return - 30 Sep 08" xfId="3523"/>
    <cellStyle name="_Portfolio_BA 610 wkgs &amp; Return - 31 Dec 08" xfId="3524"/>
    <cellStyle name="_Portfolio_BA 610 wkgs &amp; Return - 31 Dec 08 LATEST" xfId="3525"/>
    <cellStyle name="_Portfolio_BA 610 wkgs -31.03.08(Version 2)" xfId="3526"/>
    <cellStyle name="_Portfolio_Book1" xfId="3527"/>
    <cellStyle name="_Portfolio_Book1 (3)" xfId="3528"/>
    <cellStyle name="_Portfolio_Book1 (4)" xfId="3529"/>
    <cellStyle name="_Portfolio_Book1_1" xfId="3530"/>
    <cellStyle name="_Portfolio_Book1_31.12.09 Mauritius-USD based ledger - Final1" xfId="3531"/>
    <cellStyle name="_Portfolio_Book1_Book4" xfId="3532"/>
    <cellStyle name="_Portfolio_Book1_Book5" xfId="3533"/>
    <cellStyle name="_Portfolio_Book1_Book5_(19) Loan Feb-11(Feb-11 figures)" xfId="3534"/>
    <cellStyle name="_Portfolio_Book1_capital adequacy September 2009" xfId="3535"/>
    <cellStyle name="_Portfolio_Book1_Copy of Mauritius-USD based ledger" xfId="3536"/>
    <cellStyle name="_Portfolio_Book1_Ops risk Mauritius - Sep 09 split stephanie after adjusment conversion" xfId="3537"/>
    <cellStyle name="_Portfolio_Book1_RELATED PARTY-2010 05 31" xfId="3538"/>
    <cellStyle name="_Portfolio_Book1_RELATED PARTY-2010 05 31_(19) Loan Feb-11(Feb-11 figures)" xfId="3539"/>
    <cellStyle name="_Portfolio_Book2 (2)" xfId="3540"/>
    <cellStyle name="_Portfolio_Book3" xfId="3541"/>
    <cellStyle name="_Portfolio_Book3_31.12.09 Mauritius-USD based ledger - Final1" xfId="3542"/>
    <cellStyle name="_Portfolio_Book3_Book4" xfId="3543"/>
    <cellStyle name="_Portfolio_Book3_Book5" xfId="3544"/>
    <cellStyle name="_Portfolio_Book3_Book5_(19) Loan Feb-11(Feb-11 figures)" xfId="3545"/>
    <cellStyle name="_Portfolio_Book3_capital adequacy September 2009" xfId="3546"/>
    <cellStyle name="_Portfolio_Book3_Copy of Mauritius-USD based ledger" xfId="3547"/>
    <cellStyle name="_Portfolio_Book3_Ops risk Mauritius - Sep 09 split stephanie after adjusment conversion" xfId="3548"/>
    <cellStyle name="_Portfolio_Book3_RELATED PARTY-2010 05 31" xfId="3549"/>
    <cellStyle name="_Portfolio_Book3_RELATED PARTY-2010 05 31_(19) Loan Feb-11(Feb-11 figures)" xfId="3550"/>
    <cellStyle name="_Portfolio_Book4" xfId="3551"/>
    <cellStyle name="_Portfolio_Book5 (2)" xfId="3552"/>
    <cellStyle name="_Portfolio_Book5 (2)_Sheet1" xfId="3553"/>
    <cellStyle name="_Portfolio_Book6" xfId="3554"/>
    <cellStyle name="_Portfolio_Book6_31.12.09 Mauritius-USD based ledger - Final1" xfId="3555"/>
    <cellStyle name="_Portfolio_Book6_Book4" xfId="3556"/>
    <cellStyle name="_Portfolio_Book6_Book5" xfId="3557"/>
    <cellStyle name="_Portfolio_Book6_Book5_(19) Loan Feb-11(Feb-11 figures)" xfId="3558"/>
    <cellStyle name="_Portfolio_Book6_capital adequacy September 2009" xfId="3559"/>
    <cellStyle name="_Portfolio_Book6_Copy of Mauritius-USD based ledger" xfId="3560"/>
    <cellStyle name="_Portfolio_Book6_Ops risk Mauritius - Sep 09 split stephanie after adjusment conversion" xfId="3561"/>
    <cellStyle name="_Portfolio_Book6_RELATED PARTY-2010 05 31" xfId="3562"/>
    <cellStyle name="_Portfolio_Book6_RELATED PARTY-2010 05 31_(19) Loan Feb-11(Feb-11 figures)" xfId="3563"/>
    <cellStyle name="_Portfolio_BS - Mar 09" xfId="3564"/>
    <cellStyle name="_Portfolio_capital adequacy September 2009" xfId="3565"/>
    <cellStyle name="_Portfolio_Detailed BS Dec 07" xfId="3566"/>
    <cellStyle name="_Portfolio_Detailed BS Dec 07_Avearge retrieval" xfId="3567"/>
    <cellStyle name="_Portfolio_Detailed BS Dec 07_Avearge retrieval_(26) Oct-09 (AL)" xfId="3568"/>
    <cellStyle name="_Portfolio_Detailed BS Dec 07_Avearge retrieval_(27) Nov-09 (AL)" xfId="3569"/>
    <cellStyle name="_Portfolio_Detailed BS Dec 07_Avearge retrieval_31.12.09 Mauritius-USD based ledger - Final1" xfId="3570"/>
    <cellStyle name="_Portfolio_Detailed BS Dec 07_Avearge retrieval_Book1 (4)" xfId="3571"/>
    <cellStyle name="_Portfolio_Detailed BS Dec 07_Avearge retrieval_Book4" xfId="3572"/>
    <cellStyle name="_Portfolio_Detailed BS Dec 07_Avearge retrieval_capital adequacy September 2009" xfId="3573"/>
    <cellStyle name="_Portfolio_Detailed BS Dec 07_Avearge retrieval_Copy of Mauritius-USD based ledger" xfId="3574"/>
    <cellStyle name="_Portfolio_Detailed BS Dec 07_Avearge retrieval_IBM_Grouped(2)" xfId="3575"/>
    <cellStyle name="_Portfolio_Detailed BS Dec 07_Avearge retrieval_IBM_Grouped_USD" xfId="3576"/>
    <cellStyle name="_Portfolio_Detailed BS Dec 07_Avearge retrieval_IBM_Grouped_ZAR" xfId="3577"/>
    <cellStyle name="_Portfolio_Detailed BS Dec 07_Avearge retrieval_Liquidity and repricing" xfId="3578"/>
    <cellStyle name="_Portfolio_Detailed BS Dec 07_Avearge retrieval_NOP 2010 01 31 USD BASED" xfId="3579"/>
    <cellStyle name="_Portfolio_Detailed BS Dec 07_Avearge retrieval_NOP 2010 01 31 USD BASED_Report Finance" xfId="3580"/>
    <cellStyle name="_Portfolio_Detailed BS Dec 07_Avearge retrieval_NOP 2010 02 28 USD BASED Final" xfId="3581"/>
    <cellStyle name="_Portfolio_Detailed BS Dec 07_Avearge retrieval_NOP 2010 02 28 USD BASED Final_Report Finance" xfId="3582"/>
    <cellStyle name="_Portfolio_Detailed BS Dec 07_Avearge retrieval_NOP 2010 03 31 USD BASEDrevised" xfId="3583"/>
    <cellStyle name="_Portfolio_Detailed BS Dec 07_Avearge retrieval_NOP 2010 03 31 USD BASEDrevised_Report Finance" xfId="3584"/>
    <cellStyle name="_Portfolio_Detailed BS Dec 07_Avearge retrieval_NOP 2010 04 30" xfId="3585"/>
    <cellStyle name="_Portfolio_Detailed BS Dec 07_Avearge retrieval_NOP 2010 04 30_Report Finance" xfId="3586"/>
    <cellStyle name="_Portfolio_Detailed BS Dec 07_Avearge retrieval_ORIGINAL NOP 2009 12 31 USD BASED" xfId="3587"/>
    <cellStyle name="_Portfolio_Detailed BS Dec 07_Avearge retrieval_ORIGINAL NOP 2009 12 31 USD BASED_Report Finance" xfId="3588"/>
    <cellStyle name="_Portfolio_Detailed BS Dec 07_Avearge retrieval_Sheet1" xfId="3589"/>
    <cellStyle name="_Portfolio_Detailed BS Dec 07_Sheet1" xfId="3590"/>
    <cellStyle name="_Portfolio_Detailed BS Dec 08" xfId="3591"/>
    <cellStyle name="_Portfolio_Detailed BS Jun 09" xfId="3592"/>
    <cellStyle name="_Portfolio_Detailed BS June08" xfId="3593"/>
    <cellStyle name="_Portfolio_Detailed BS June08_31.12.09 Mauritius-USD based ledger - Final1" xfId="3594"/>
    <cellStyle name="_Portfolio_Detailed BS June08_Book4" xfId="3595"/>
    <cellStyle name="_Portfolio_Detailed BS June08_Book5" xfId="3596"/>
    <cellStyle name="_Portfolio_Detailed BS June08_Book5_(19) Loan Feb-11(Feb-11 figures)" xfId="3597"/>
    <cellStyle name="_Portfolio_Detailed BS June08_capital adequacy September 2009" xfId="3598"/>
    <cellStyle name="_Portfolio_Detailed BS June08_Copy of Mauritius-USD based ledger" xfId="3599"/>
    <cellStyle name="_Portfolio_Detailed BS June08_Ops risk Mauritius - Sep 09 split stephanie after adjusment conversion" xfId="3600"/>
    <cellStyle name="_Portfolio_Detailed BS June08_RELATED PARTY-2010 05 31" xfId="3601"/>
    <cellStyle name="_Portfolio_Detailed BS June08_RELATED PARTY-2010 05 31_(19) Loan Feb-11(Feb-11 figures)" xfId="3602"/>
    <cellStyle name="_Portfolio_Detailed BS March 08(1)" xfId="3603"/>
    <cellStyle name="_Portfolio_Detailed BS March 08(1)_31.12.09 Mauritius-USD based ledger - Final1" xfId="3604"/>
    <cellStyle name="_Portfolio_Detailed BS March 08(1)_Book4" xfId="3605"/>
    <cellStyle name="_Portfolio_Detailed BS March 08(1)_Book5" xfId="3606"/>
    <cellStyle name="_Portfolio_Detailed BS March 08(1)_Book5_(19) Loan Feb-11(Feb-11 figures)" xfId="3607"/>
    <cellStyle name="_Portfolio_Detailed BS March 08(1)_capital adequacy September 2009" xfId="3608"/>
    <cellStyle name="_Portfolio_Detailed BS March 08(1)_Copy of Mauritius-USD based ledger" xfId="3609"/>
    <cellStyle name="_Portfolio_Detailed BS March 08(1)_Ops risk Mauritius - Sep 09 split stephanie after adjusment conversion" xfId="3610"/>
    <cellStyle name="_Portfolio_Detailed BS March 08(1)_RELATED PARTY-2010 05 31" xfId="3611"/>
    <cellStyle name="_Portfolio_Detailed BS March 08(1)_RELATED PARTY-2010 05 31_(19) Loan Feb-11(Feb-11 figures)" xfId="3612"/>
    <cellStyle name="_Portfolio_Detailed BS March 09" xfId="3613"/>
    <cellStyle name="_Portfolio_Essbase March 2008" xfId="3614"/>
    <cellStyle name="_Portfolio_Essbase March 2008_31.12.09 Mauritius-USD based ledger - Final1" xfId="3615"/>
    <cellStyle name="_Portfolio_Essbase March 2008_Book4" xfId="3616"/>
    <cellStyle name="_Portfolio_Essbase March 2008_Book5" xfId="3617"/>
    <cellStyle name="_Portfolio_Essbase March 2008_Book5_(19) Loan Feb-11(Feb-11 figures)" xfId="3618"/>
    <cellStyle name="_Portfolio_Essbase March 2008_capital adequacy September 2009" xfId="3619"/>
    <cellStyle name="_Portfolio_Essbase March 2008_Copy of Mauritius-USD based ledger" xfId="3620"/>
    <cellStyle name="_Portfolio_Essbase March 2008_Ops risk Mauritius - Sep 09 split stephanie after adjusment conversion" xfId="3621"/>
    <cellStyle name="_Portfolio_Essbase March 2008_RELATED PARTY-2010 05 31" xfId="3622"/>
    <cellStyle name="_Portfolio_Essbase March 2008_RELATED PARTY-2010 05 31_(19) Loan Feb-11(Feb-11 figures)" xfId="3623"/>
    <cellStyle name="_Portfolio_FINANCIALS 30-JUN-08-New Format-Auditors-Reformated" xfId="3624"/>
    <cellStyle name="_Portfolio_Fixed Assets Register 11 Feb10" xfId="3625"/>
    <cellStyle name="_Portfolio_Fixed Assets Register 11 Feb10_(19) Loan Feb-11(Feb-11 figures)" xfId="3626"/>
    <cellStyle name="_Portfolio_Fixed Assets Register 12 Mar10.xls" xfId="3627"/>
    <cellStyle name="_Portfolio_Fixed Assets Register 12 Mar10.xls_(19) Loan Feb-11(Feb-11 figures)" xfId="3628"/>
    <cellStyle name="_Portfolio_FV of Derivatives - 30 06 09" xfId="3629"/>
    <cellStyle name="_Portfolio_FV of Derivatives - 31.03.08" xfId="3630"/>
    <cellStyle name="_Portfolio_FV of Derivatives - 31.03.08_31.12.09 Mauritius-USD based ledger - Final1" xfId="3631"/>
    <cellStyle name="_Portfolio_FV of Derivatives - 31.03.08_Book4" xfId="3632"/>
    <cellStyle name="_Portfolio_FV of Derivatives - 31.03.08_Book5" xfId="3633"/>
    <cellStyle name="_Portfolio_FV of Derivatives - 31.03.08_Book5_(19) Loan Feb-11(Feb-11 figures)" xfId="3634"/>
    <cellStyle name="_Portfolio_FV of Derivatives - 31.03.08_capital adequacy September 2009" xfId="3635"/>
    <cellStyle name="_Portfolio_FV of Derivatives - 31.03.08_Copy of Mauritius-USD based ledger" xfId="3636"/>
    <cellStyle name="_Portfolio_FV of Derivatives - 31.03.08_Ops risk Mauritius - Sep 09 split stephanie after adjusment conversion" xfId="3637"/>
    <cellStyle name="_Portfolio_FV of Derivatives - 31.03.08_RELATED PARTY-2010 05 31" xfId="3638"/>
    <cellStyle name="_Portfolio_FV of Derivatives - 31.03.08_RELATED PARTY-2010 05 31_(19) Loan Feb-11(Feb-11 figures)" xfId="3639"/>
    <cellStyle name="_Portfolio_IBM Input Sheet 31.03.2010 v0.4" xfId="3640"/>
    <cellStyle name="_Portfolio_IBM Input Sheet 31.03.2010 v0.4_(19) Loan Feb-11(Feb-11 figures)" xfId="3641"/>
    <cellStyle name="_Portfolio_IBM_Grouped(2)" xfId="3642"/>
    <cellStyle name="_Portfolio_IBM_Grouped_USD" xfId="3643"/>
    <cellStyle name="_Portfolio_IBM_Grouped_ZAR" xfId="3644"/>
    <cellStyle name="_Portfolio_Liquidity and repricing" xfId="3645"/>
    <cellStyle name="_Portfolio_MUR position" xfId="3646"/>
    <cellStyle name="_Portfolio_NOP 2010 01 31 USD BASED" xfId="3647"/>
    <cellStyle name="_Portfolio_NOP 2010 01 31 USD BASED_Report Finance" xfId="3648"/>
    <cellStyle name="_Portfolio_NOP 2010 02 28 USD BASED Final" xfId="3649"/>
    <cellStyle name="_Portfolio_NOP 2010 02 28 USD BASED Final_Report Finance" xfId="3650"/>
    <cellStyle name="_Portfolio_NOP 2010 03 31 USD BASEDrevised" xfId="3651"/>
    <cellStyle name="_Portfolio_NOP 2010 03 31 USD BASEDrevised_Report Finance" xfId="3652"/>
    <cellStyle name="_Portfolio_NOP 2010 04 30" xfId="3653"/>
    <cellStyle name="_Portfolio_NOP 2010 04 30_Report Finance" xfId="3654"/>
    <cellStyle name="_Portfolio_Opeartional Risk sept 2009" xfId="3655"/>
    <cellStyle name="_Portfolio_Ops risk Mauritius - Sep 09 split stephanie after adjusment conversion" xfId="3656"/>
    <cellStyle name="_Portfolio_ORIGINAL NOP 2009 12 31 USD BASED" xfId="3657"/>
    <cellStyle name="_Portfolio_ORIGINAL NOP 2009 12 31 USD BASED_Report Finance" xfId="3658"/>
    <cellStyle name="_Portfolio_Ratings action BLP links" xfId="3659"/>
    <cellStyle name="_Portfolio_Related Party Dec-08" xfId="3660"/>
    <cellStyle name="_Portfolio_Report Finance" xfId="3661"/>
    <cellStyle name="_Portfolio_SARB BOM Comparison 20081231 v3 0" xfId="3662"/>
    <cellStyle name="_Portfolio_SARB BOM Comparison 20081231 v3 0v from Mahen" xfId="3663"/>
    <cellStyle name="_Portfolio_SARBResults_1101" xfId="3664"/>
    <cellStyle name="_Portfolio_SARBResults_1101_31.12.09 Mauritius-USD based ledger - Final1" xfId="3665"/>
    <cellStyle name="_Portfolio_SARBResults_1101_Book4" xfId="3666"/>
    <cellStyle name="_Portfolio_SARBResults_1101_Book5" xfId="3667"/>
    <cellStyle name="_Portfolio_SARBResults_1101_Book5_(19) Loan Feb-11(Feb-11 figures)" xfId="3668"/>
    <cellStyle name="_Portfolio_SARBResults_1101_capital adequacy September 2009" xfId="3669"/>
    <cellStyle name="_Portfolio_SARBResults_1101_Copy of Mauritius-USD based ledger" xfId="3670"/>
    <cellStyle name="_Portfolio_SARBResults_1101_Ops risk Mauritius - Sep 09 split stephanie after adjusment conversion" xfId="3671"/>
    <cellStyle name="_Portfolio_SARBResults_1101_RELATED PARTY-2010 05 31" xfId="3672"/>
    <cellStyle name="_Portfolio_SARBResults_1101_RELATED PARTY-2010 05 31_(19) Loan Feb-11(Feb-11 figures)" xfId="3673"/>
    <cellStyle name="_Portfolio_SARBResults_2697 (vanessa board2)" xfId="3674"/>
    <cellStyle name="_Portfolio_Sheet1" xfId="3675"/>
    <cellStyle name="_Portfolio_Sheet1_1" xfId="3676"/>
    <cellStyle name="_Portfolio_Statutory Annual Report - 31 03 08" xfId="3677"/>
    <cellStyle name="_Portfolio_Statutory Annual Report - 31 03 08_31.12.09 Mauritius-USD based ledger - Final1" xfId="3678"/>
    <cellStyle name="_Portfolio_Statutory Annual Report - 31 03 08_Book4" xfId="3679"/>
    <cellStyle name="_Portfolio_Statutory Annual Report - 31 03 08_Book5" xfId="3680"/>
    <cellStyle name="_Portfolio_Statutory Annual Report - 31 03 08_Book5_(19) Loan Feb-11(Feb-11 figures)" xfId="3681"/>
    <cellStyle name="_Portfolio_Statutory Annual Report - 31 03 08_capital adequacy September 2009" xfId="3682"/>
    <cellStyle name="_Portfolio_Statutory Annual Report - 31 03 08_Copy of Mauritius-USD based ledger" xfId="3683"/>
    <cellStyle name="_Portfolio_Statutory Annual Report - 31 03 08_Ops risk Mauritius - Sep 09 split stephanie after adjusment conversion" xfId="3684"/>
    <cellStyle name="_Portfolio_Statutory Annual Report - 31 03 08_RELATED PARTY-2010 05 31" xfId="3685"/>
    <cellStyle name="_Portfolio_Statutory Annual Report - 31 03 08_RELATED PARTY-2010 05 31_(19) Loan Feb-11(Feb-11 figures)" xfId="3686"/>
    <cellStyle name="_Positions" xfId="3687"/>
    <cellStyle name="_Positions_Sheet1" xfId="3688"/>
    <cellStyle name="_Pricing Lookup" xfId="3689"/>
    <cellStyle name="_Pricing Lookup_Sheet1" xfId="3690"/>
    <cellStyle name="_Prp5_ Bond_Prices" xfId="3691"/>
    <cellStyle name="_Prp5_ Bond_Prices_Sheet1" xfId="3692"/>
    <cellStyle name="_Qa" xfId="3693"/>
    <cellStyle name="_Qa_Sheet1" xfId="3694"/>
    <cellStyle name="_Qb" xfId="3695"/>
    <cellStyle name="_Qb_Sheet1" xfId="3696"/>
    <cellStyle name="_Rating" xfId="3697"/>
    <cellStyle name="_Rating_Sheet1" xfId="3698"/>
    <cellStyle name="_Ratings" xfId="3699"/>
    <cellStyle name="_Ratings_Sheet1" xfId="3700"/>
    <cellStyle name="_Recon" xfId="3701"/>
    <cellStyle name="_Recon_Sheet1" xfId="3702"/>
    <cellStyle name="_Ref Ob. Underlying Collateral" xfId="3703"/>
    <cellStyle name="_Ref Ob. Underlying Collateral_Sheet1" xfId="3704"/>
    <cellStyle name="_Rid_10_xt_ml_s31" xfId="3705"/>
    <cellStyle name="_Rid_10_xt_ml_s31 2" xfId="3706"/>
    <cellStyle name="_Rid_10_xt_ml_s6" xfId="3707"/>
    <cellStyle name="_Rid_10_xt_ml_s6 2" xfId="3708"/>
    <cellStyle name="_Rid_10_xt_ml_s7" xfId="3709"/>
    <cellStyle name="_Rid_10_xt_ml_s7 2" xfId="3710"/>
    <cellStyle name="_Rid_10_xt_mv_s12" xfId="3711"/>
    <cellStyle name="_Rid_10_xt_mv_s12 2" xfId="3712"/>
    <cellStyle name="_Rid_10_xt_mv_s13" xfId="3713"/>
    <cellStyle name="_Rid_10_xt_mv_s13 2" xfId="3714"/>
    <cellStyle name="_Rid_10_xt_s33" xfId="3715"/>
    <cellStyle name="_Rid_10_xt_s33 2" xfId="3716"/>
    <cellStyle name="_Rid_10_xt_s6" xfId="3717"/>
    <cellStyle name="_Rid_10_xt_s6 2" xfId="3718"/>
    <cellStyle name="_Rid_11_s0" xfId="3719"/>
    <cellStyle name="_Rid_11_s0 2" xfId="3720"/>
    <cellStyle name="_Rid_11_s1" xfId="3721"/>
    <cellStyle name="_Rid_11_s1 2" xfId="3722"/>
    <cellStyle name="_Rid_11_s2_s3" xfId="3723"/>
    <cellStyle name="_Rid_11_s2_s3 2" xfId="3724"/>
    <cellStyle name="_Rid_11_xt_ml_s13" xfId="3725"/>
    <cellStyle name="_Rid_11_xt_ml_s13 2" xfId="3726"/>
    <cellStyle name="_Rid_11_xt_ml_s8" xfId="3727"/>
    <cellStyle name="_Rid_11_xt_ml_s8 2" xfId="3728"/>
    <cellStyle name="_Rid_11_xt_xm" xfId="3729"/>
    <cellStyle name="_Rid_11_xt_xm 2" xfId="3730"/>
    <cellStyle name="_Rid_12_cl_s3" xfId="3731"/>
    <cellStyle name="_Rid_12_cl_s3 2" xfId="3732"/>
    <cellStyle name="_Rid_12_cl_s5" xfId="3733"/>
    <cellStyle name="_Rid_12_cl_s5 2" xfId="3734"/>
    <cellStyle name="_Rid_12_s0" xfId="3735"/>
    <cellStyle name="_Rid_12_s0 2" xfId="3736"/>
    <cellStyle name="_Rid_12_s1" xfId="3737"/>
    <cellStyle name="_Rid_12_s1 2" xfId="3738"/>
    <cellStyle name="_Rid_12_s2" xfId="3739"/>
    <cellStyle name="_Rid_12_s2 2" xfId="3740"/>
    <cellStyle name="_Rid_12_xt_cv_s11_s10" xfId="3741"/>
    <cellStyle name="_Rid_12_xt_cv_s11_s10 2" xfId="3742"/>
    <cellStyle name="_Rid_12_xt_cv_s12_s10" xfId="3743"/>
    <cellStyle name="_Rid_12_xt_cv_s12_s10 2" xfId="3744"/>
    <cellStyle name="_Rid_12_xt_cv_s13_s10" xfId="3745"/>
    <cellStyle name="_Rid_12_xt_cv_s13_s10 2" xfId="3746"/>
    <cellStyle name="_Rid_12_xt_cv_s14_s10" xfId="3747"/>
    <cellStyle name="_Rid_12_xt_cv_s14_s10 2" xfId="3748"/>
    <cellStyle name="_Rid_12_xt_cv_s15_s10" xfId="3749"/>
    <cellStyle name="_Rid_12_xt_cv_s15_s10 2" xfId="3750"/>
    <cellStyle name="_Rid_12_xt_cv_s16_s10" xfId="3751"/>
    <cellStyle name="_Rid_12_xt_cv_s16_s10 2" xfId="3752"/>
    <cellStyle name="_Rid_12_xt_cv_s17_s10" xfId="3753"/>
    <cellStyle name="_Rid_12_xt_cv_s17_s10 2" xfId="3754"/>
    <cellStyle name="_Rid_12_xt_cv_s18_s10" xfId="3755"/>
    <cellStyle name="_Rid_12_xt_cv_s18_s10 2" xfId="3756"/>
    <cellStyle name="_Rid_12_xt_cv_s20_s10" xfId="3757"/>
    <cellStyle name="_Rid_12_xt_cv_s20_s10 2" xfId="3758"/>
    <cellStyle name="_Rid_12_xt_cv_s21_s10" xfId="3759"/>
    <cellStyle name="_Rid_12_xt_cv_s21_s10 2" xfId="3760"/>
    <cellStyle name="_Rid_12_xt_cv_s22_s10" xfId="3761"/>
    <cellStyle name="_Rid_12_xt_cv_s22_s10 2" xfId="3762"/>
    <cellStyle name="_Rid_12_xt_cv_s23_s10" xfId="3763"/>
    <cellStyle name="_Rid_12_xt_cv_s23_s10 2" xfId="3764"/>
    <cellStyle name="_Rid_12_xt_cv_s24_s10" xfId="3765"/>
    <cellStyle name="_Rid_12_xt_cv_s24_s10 2" xfId="3766"/>
    <cellStyle name="_Rid_12_xt_cv_s25_s10" xfId="3767"/>
    <cellStyle name="_Rid_12_xt_cv_s25_s10 2" xfId="3768"/>
    <cellStyle name="_Rid_12_xt_cv_s9_s10" xfId="3769"/>
    <cellStyle name="_Rid_12_xt_cv_s9_s10 2" xfId="3770"/>
    <cellStyle name="_Rid_12_xt_ml_s19" xfId="3771"/>
    <cellStyle name="_Rid_12_xt_ml_s19 2" xfId="3772"/>
    <cellStyle name="_Rid_12_xt_ml_s8" xfId="3773"/>
    <cellStyle name="_Rid_12_xt_ml_s8 2" xfId="3774"/>
    <cellStyle name="_Rid_12_xt_s26" xfId="3775"/>
    <cellStyle name="_Rid_12_xt_s26 2" xfId="3776"/>
    <cellStyle name="_Rid_12_xt_s4" xfId="3777"/>
    <cellStyle name="_Rid_12_xt_s4 2" xfId="3778"/>
    <cellStyle name="_Rid_12_xt_s6" xfId="3779"/>
    <cellStyle name="_Rid_12_xt_s6 2" xfId="3780"/>
    <cellStyle name="_Rid_12_xt_s7" xfId="3781"/>
    <cellStyle name="_Rid_12_xt_s7 2" xfId="3782"/>
    <cellStyle name="_Rid_12_xt_xm" xfId="3783"/>
    <cellStyle name="_Rid_12_xt_xm 2" xfId="3784"/>
    <cellStyle name="_Rid_13_cl_s3" xfId="3785"/>
    <cellStyle name="_Rid_13_cl_s3 2" xfId="3786"/>
    <cellStyle name="_Rid_13_cl_s5" xfId="3787"/>
    <cellStyle name="_Rid_13_cl_s5 2" xfId="3788"/>
    <cellStyle name="_Rid_13_cl_s7" xfId="3789"/>
    <cellStyle name="_Rid_13_cl_s7 2" xfId="3790"/>
    <cellStyle name="_Rid_13_s0" xfId="3791"/>
    <cellStyle name="_Rid_13_s0 2" xfId="3792"/>
    <cellStyle name="_Rid_13_s1" xfId="3793"/>
    <cellStyle name="_Rid_13_s1 2" xfId="3794"/>
    <cellStyle name="_Rid_13_s2" xfId="3795"/>
    <cellStyle name="_Rid_13_s2 2" xfId="3796"/>
    <cellStyle name="_Rid_13_xt_cv_s10_s6" xfId="3797"/>
    <cellStyle name="_Rid_13_xt_cv_s10_s6 2" xfId="3798"/>
    <cellStyle name="_Rid_13_xt_cv_s11_s6" xfId="3799"/>
    <cellStyle name="_Rid_13_xt_cv_s11_s6 2" xfId="3800"/>
    <cellStyle name="_Rid_13_xt_cv_s12_s6" xfId="3801"/>
    <cellStyle name="_Rid_13_xt_cv_s12_s6 2" xfId="3802"/>
    <cellStyle name="_Rid_13_xt_cv_s13_s6" xfId="3803"/>
    <cellStyle name="_Rid_13_xt_cv_s13_s6 2" xfId="3804"/>
    <cellStyle name="_Rid_13_xt_cv_s14_s6" xfId="3805"/>
    <cellStyle name="_Rid_13_xt_cv_s14_s6 2" xfId="3806"/>
    <cellStyle name="_Rid_13_xt_cv_s15_s6" xfId="3807"/>
    <cellStyle name="_Rid_13_xt_cv_s15_s6 2" xfId="3808"/>
    <cellStyle name="_Rid_13_xt_cv_s16_s6" xfId="3809"/>
    <cellStyle name="_Rid_13_xt_cv_s16_s6 2" xfId="3810"/>
    <cellStyle name="_Rid_13_xt_cv_s17_s6" xfId="3811"/>
    <cellStyle name="_Rid_13_xt_cv_s17_s6 2" xfId="3812"/>
    <cellStyle name="_Rid_13_xt_cv_s18_s6" xfId="3813"/>
    <cellStyle name="_Rid_13_xt_cv_s18_s6 2" xfId="3814"/>
    <cellStyle name="_Rid_13_xt_cv_s20_s6" xfId="3815"/>
    <cellStyle name="_Rid_13_xt_cv_s20_s6 2" xfId="3816"/>
    <cellStyle name="_Rid_13_xt_cv_s21_s6" xfId="3817"/>
    <cellStyle name="_Rid_13_xt_cv_s21_s6 2" xfId="3818"/>
    <cellStyle name="_Rid_13_xt_cv_s22_s6" xfId="3819"/>
    <cellStyle name="_Rid_13_xt_cv_s22_s6 2" xfId="3820"/>
    <cellStyle name="_Rid_13_xt_cv_s9_s6" xfId="3821"/>
    <cellStyle name="_Rid_13_xt_cv_s9_s6 2" xfId="3822"/>
    <cellStyle name="_Rid_13_xt_ml_s19" xfId="3823"/>
    <cellStyle name="_Rid_13_xt_ml_s19 2" xfId="3824"/>
    <cellStyle name="_Rid_13_xt_ml_s8" xfId="3825"/>
    <cellStyle name="_Rid_13_xt_ml_s8 2" xfId="3826"/>
    <cellStyle name="_Rid_13_xt_s23" xfId="3827"/>
    <cellStyle name="_Rid_13_xt_s23 2" xfId="3828"/>
    <cellStyle name="_Rid_13_xt_s4" xfId="3829"/>
    <cellStyle name="_Rid_13_xt_s4 2" xfId="3830"/>
    <cellStyle name="_Rid_13_xt_xm" xfId="3831"/>
    <cellStyle name="_Rid_13_xt_xm 2" xfId="3832"/>
    <cellStyle name="_risk" xfId="3833"/>
    <cellStyle name="_risk_Sheet1" xfId="3834"/>
    <cellStyle name="_Rolf" xfId="3835"/>
    <cellStyle name="_Rolf_72340 130607" xfId="3836"/>
    <cellStyle name="_Rolf_Sheet1" xfId="3837"/>
    <cellStyle name="_S&amp;T Sheet" xfId="3838"/>
    <cellStyle name="_S&amp;T Sheet_Sheet1" xfId="3839"/>
    <cellStyle name="_SandP Inputs" xfId="3840"/>
    <cellStyle name="_Securitised exposures" xfId="3841"/>
    <cellStyle name="_Securitization" xfId="3842"/>
    <cellStyle name="_Securitization_(19) Loan Feb-11(Feb-11 figures)" xfId="3843"/>
    <cellStyle name="_Securitization_(32) Mar-10 Breakdown of Credit" xfId="3844"/>
    <cellStyle name="_Securitization_(32) Mar-10 Loan" xfId="3845"/>
    <cellStyle name="_Securitization_(33) Apr-10 Breakdown of Credit" xfId="3846"/>
    <cellStyle name="_Securitization_(33) Apr-10 Loan" xfId="3847"/>
    <cellStyle name="_Securitization_Book15" xfId="3848"/>
    <cellStyle name="_Securitization_Book16" xfId="3849"/>
    <cellStyle name="_Securitization_Book17" xfId="3850"/>
    <cellStyle name="_Securitization_Book19" xfId="3851"/>
    <cellStyle name="_Securitization_Book20" xfId="3852"/>
    <cellStyle name="_Securitization_Book8" xfId="3853"/>
    <cellStyle name="_Securitization_Book9" xfId="3854"/>
    <cellStyle name="_SFN Acc-May07AS" xfId="3855"/>
    <cellStyle name="_SFN Acc-Nov07" xfId="3856"/>
    <cellStyle name="_Sheet1" xfId="3857"/>
    <cellStyle name="_Sheet1_(05) CAR Dec-07" xfId="3858"/>
    <cellStyle name="_Sheet1_(05) CAR Dec-07_(26) Oct-09 (AL)" xfId="3859"/>
    <cellStyle name="_Sheet1_(05) CAR Dec-07_(27) Nov-09 (AL)" xfId="3860"/>
    <cellStyle name="_Sheet1_(05) CAR Dec-07_31.12.09 Mauritius-USD based ledger - Final1" xfId="3861"/>
    <cellStyle name="_Sheet1_(05) CAR Dec-07_Book1 (4)" xfId="3862"/>
    <cellStyle name="_Sheet1_(05) CAR Dec-07_Book4" xfId="3863"/>
    <cellStyle name="_Sheet1_(05) CAR Dec-07_capital adequacy September 2009" xfId="3864"/>
    <cellStyle name="_Sheet1_(05) CAR Dec-07_Copy of Mauritius-USD based ledger" xfId="3865"/>
    <cellStyle name="_Sheet1_(05) CAR Dec-07_IBM_Grouped(2)" xfId="3866"/>
    <cellStyle name="_Sheet1_(05) CAR Dec-07_IBM_Grouped_USD" xfId="3867"/>
    <cellStyle name="_Sheet1_(05) CAR Dec-07_IBM_Grouped_ZAR" xfId="3868"/>
    <cellStyle name="_Sheet1_(05) CAR Dec-07_Liquidity and repricing" xfId="3869"/>
    <cellStyle name="_Sheet1_(05) CAR Dec-07_NOP 2010 01 31 USD BASED" xfId="3870"/>
    <cellStyle name="_Sheet1_(05) CAR Dec-07_NOP 2010 01 31 USD BASED_Report Finance" xfId="3871"/>
    <cellStyle name="_Sheet1_(05) CAR Dec-07_NOP 2010 02 28 USD BASED Final" xfId="3872"/>
    <cellStyle name="_Sheet1_(05) CAR Dec-07_NOP 2010 02 28 USD BASED Final_Report Finance" xfId="3873"/>
    <cellStyle name="_Sheet1_(05) CAR Dec-07_NOP 2010 03 31 USD BASEDrevised" xfId="3874"/>
    <cellStyle name="_Sheet1_(05) CAR Dec-07_NOP 2010 03 31 USD BASEDrevised_Report Finance" xfId="3875"/>
    <cellStyle name="_Sheet1_(05) CAR Dec-07_NOP 2010 04 30" xfId="3876"/>
    <cellStyle name="_Sheet1_(05) CAR Dec-07_NOP 2010 04 30_Report Finance" xfId="3877"/>
    <cellStyle name="_Sheet1_(05) CAR Dec-07_ORIGINAL NOP 2009 12 31 USD BASED" xfId="3878"/>
    <cellStyle name="_Sheet1_(05) CAR Dec-07_ORIGINAL NOP 2009 12 31 USD BASED_Report Finance" xfId="3879"/>
    <cellStyle name="_Sheet1_(05) CAR Dec-07_Sheet1" xfId="3880"/>
    <cellStyle name="_Sheet1_(26) Oct-09 (AL)" xfId="3881"/>
    <cellStyle name="_Sheet1_(27) Nov-09 (AL)" xfId="3882"/>
    <cellStyle name="_Sheet1_08_IBM_A2.2.1 to A2.2.15_Statutory workings - 31 03 08" xfId="3883"/>
    <cellStyle name="_Sheet1_08_IBM_A2.2.1 to A2.2.15_Statutory workings - 31 03 08_31.12.09 Mauritius-USD based ledger - Final1" xfId="3884"/>
    <cellStyle name="_Sheet1_08_IBM_A2.2.1 to A2.2.15_Statutory workings - 31 03 08_Book4" xfId="3885"/>
    <cellStyle name="_Sheet1_08_IBM_A2.2.1 to A2.2.15_Statutory workings - 31 03 08_Book5" xfId="3886"/>
    <cellStyle name="_Sheet1_08_IBM_A2.2.1 to A2.2.15_Statutory workings - 31 03 08_Book5_(19) Loan Feb-11(Feb-11 figures)" xfId="3887"/>
    <cellStyle name="_Sheet1_08_IBM_A2.2.1 to A2.2.15_Statutory workings - 31 03 08_RELATED PARTY-2010 05 31" xfId="3888"/>
    <cellStyle name="_Sheet1_08_IBM_A2.2.1 to A2.2.15_Statutory workings - 31 03 08_RELATED PARTY-2010 05 31_(19) Loan Feb-11(Feb-11 figures)" xfId="3889"/>
    <cellStyle name="_Sheet1_1" xfId="3890"/>
    <cellStyle name="_Sheet1_1_Rating Actions" xfId="3891"/>
    <cellStyle name="_Sheet1_1_Rating Actions_Report Finance" xfId="3892"/>
    <cellStyle name="_Sheet1_1_Rating Actions_Sheet1" xfId="3893"/>
    <cellStyle name="_Sheet1_1_Ratings action BLP links" xfId="3894"/>
    <cellStyle name="_Sheet1_1_Ratings action BLP links_1" xfId="3895"/>
    <cellStyle name="_Sheet1_1_Ratings action BLP links_1_Sheet1" xfId="3896"/>
    <cellStyle name="_Sheet1_1_Ratings action BLP links_Report Finance" xfId="3897"/>
    <cellStyle name="_Sheet1_1_Ratings action BLP links_Sheet1" xfId="3898"/>
    <cellStyle name="_Sheet1_1_Sheet1" xfId="3899"/>
    <cellStyle name="_Sheet1_31.12.09 Mauritius-USD based ledger - Final1" xfId="3900"/>
    <cellStyle name="_Sheet1_Asset information" xfId="3901"/>
    <cellStyle name="_Sheet1_Asset information_Sheet1" xfId="3902"/>
    <cellStyle name="_Sheet1_audit adjustment 2007" xfId="3903"/>
    <cellStyle name="_Sheet1_audit adjustment 2007_(26) Oct-09 (AL)" xfId="3904"/>
    <cellStyle name="_Sheet1_audit adjustment 2007_(27) Nov-09 (AL)" xfId="3905"/>
    <cellStyle name="_Sheet1_audit adjustment 2007_31.12.09 Mauritius-USD based ledger - Final1" xfId="3906"/>
    <cellStyle name="_Sheet1_audit adjustment 2007_Book1 (4)" xfId="3907"/>
    <cellStyle name="_Sheet1_audit adjustment 2007_Book4" xfId="3908"/>
    <cellStyle name="_Sheet1_audit adjustment 2007_capital adequacy September 2009" xfId="3909"/>
    <cellStyle name="_Sheet1_audit adjustment 2007_Copy of Mauritius-USD based ledger" xfId="3910"/>
    <cellStyle name="_Sheet1_audit adjustment 2007_IBM_Grouped(2)" xfId="3911"/>
    <cellStyle name="_Sheet1_audit adjustment 2007_IBM_Grouped_USD" xfId="3912"/>
    <cellStyle name="_Sheet1_audit adjustment 2007_IBM_Grouped_ZAR" xfId="3913"/>
    <cellStyle name="_Sheet1_audit adjustment 2007_Liquidity and repricing" xfId="3914"/>
    <cellStyle name="_Sheet1_audit adjustment 2007_NOP 2010 01 31 USD BASED" xfId="3915"/>
    <cellStyle name="_Sheet1_audit adjustment 2007_NOP 2010 01 31 USD BASED_Report Finance" xfId="3916"/>
    <cellStyle name="_Sheet1_audit adjustment 2007_NOP 2010 02 28 USD BASED Final" xfId="3917"/>
    <cellStyle name="_Sheet1_audit adjustment 2007_NOP 2010 02 28 USD BASED Final_Report Finance" xfId="3918"/>
    <cellStyle name="_Sheet1_audit adjustment 2007_NOP 2010 03 31 USD BASEDrevised" xfId="3919"/>
    <cellStyle name="_Sheet1_audit adjustment 2007_NOP 2010 03 31 USD BASEDrevised_Report Finance" xfId="3920"/>
    <cellStyle name="_Sheet1_audit adjustment 2007_NOP 2010 04 30" xfId="3921"/>
    <cellStyle name="_Sheet1_audit adjustment 2007_NOP 2010 04 30_Report Finance" xfId="3922"/>
    <cellStyle name="_Sheet1_audit adjustment 2007_ORIGINAL NOP 2009 12 31 USD BASED" xfId="3923"/>
    <cellStyle name="_Sheet1_audit adjustment 2007_ORIGINAL NOP 2009 12 31 USD BASED_Report Finance" xfId="3924"/>
    <cellStyle name="_Sheet1_audit adjustment 2007_Sheet1" xfId="3925"/>
    <cellStyle name="_Sheet1_BA 610 wkgs &amp; Return - 30 Jun 08" xfId="3926"/>
    <cellStyle name="_Sheet1_BA 610 wkgs &amp; Return - 30 Sep 08" xfId="3927"/>
    <cellStyle name="_Sheet1_BA 610 wkgs &amp; Return - 31 Dec 08" xfId="3928"/>
    <cellStyle name="_Sheet1_BA 610 wkgs &amp; Return - 31 Dec 08 LATEST" xfId="3929"/>
    <cellStyle name="_Sheet1_BA 610 wkgs -31.03.08(Version 2)" xfId="3930"/>
    <cellStyle name="_Sheet1_Base Case Cash Flows 5 yr call 2006-07-19" xfId="3931"/>
    <cellStyle name="_Sheet1_Base Case Cash Flows 5 yr call 2006-07-19_Sheet1" xfId="3932"/>
    <cellStyle name="_Sheet1_Book1" xfId="3933"/>
    <cellStyle name="_Sheet1_Book1 (3)" xfId="3934"/>
    <cellStyle name="_Sheet1_Book1 (4)" xfId="3935"/>
    <cellStyle name="_Sheet1_Book1_1" xfId="3936"/>
    <cellStyle name="_Sheet1_Book1_31.12.09 Mauritius-USD based ledger - Final1" xfId="3937"/>
    <cellStyle name="_Sheet1_Book1_Book4" xfId="3938"/>
    <cellStyle name="_Sheet1_Book1_Book5" xfId="3939"/>
    <cellStyle name="_Sheet1_Book1_Book5_(19) Loan Feb-11(Feb-11 figures)" xfId="3940"/>
    <cellStyle name="_Sheet1_Book1_capital adequacy September 2009" xfId="3941"/>
    <cellStyle name="_Sheet1_Book1_Copy of Mauritius-USD based ledger" xfId="3942"/>
    <cellStyle name="_Sheet1_Book1_Ops risk Mauritius - Sep 09 split stephanie after adjusment conversion" xfId="3943"/>
    <cellStyle name="_Sheet1_Book1_RELATED PARTY-2010 05 31" xfId="3944"/>
    <cellStyle name="_Sheet1_Book1_RELATED PARTY-2010 05 31_(19) Loan Feb-11(Feb-11 figures)" xfId="3945"/>
    <cellStyle name="_Sheet1_Book2 (2)" xfId="3946"/>
    <cellStyle name="_Sheet1_Book3" xfId="3947"/>
    <cellStyle name="_Sheet1_Book3_31.12.09 Mauritius-USD based ledger - Final1" xfId="3948"/>
    <cellStyle name="_Sheet1_Book3_Book4" xfId="3949"/>
    <cellStyle name="_Sheet1_Book3_Book5" xfId="3950"/>
    <cellStyle name="_Sheet1_Book3_Book5_(19) Loan Feb-11(Feb-11 figures)" xfId="3951"/>
    <cellStyle name="_Sheet1_Book3_capital adequacy September 2009" xfId="3952"/>
    <cellStyle name="_Sheet1_Book3_Copy of Mauritius-USD based ledger" xfId="3953"/>
    <cellStyle name="_Sheet1_Book3_Ops risk Mauritius - Sep 09 split stephanie after adjusment conversion" xfId="3954"/>
    <cellStyle name="_Sheet1_Book3_RELATED PARTY-2010 05 31" xfId="3955"/>
    <cellStyle name="_Sheet1_Book3_RELATED PARTY-2010 05 31_(19) Loan Feb-11(Feb-11 figures)" xfId="3956"/>
    <cellStyle name="_Sheet1_Book4" xfId="3957"/>
    <cellStyle name="_Sheet1_Book5 (2)" xfId="3958"/>
    <cellStyle name="_Sheet1_Book5 (2)_Sheet1" xfId="3959"/>
    <cellStyle name="_Sheet1_Book6" xfId="3960"/>
    <cellStyle name="_Sheet1_Book6_31.12.09 Mauritius-USD based ledger - Final1" xfId="3961"/>
    <cellStyle name="_Sheet1_Book6_Book4" xfId="3962"/>
    <cellStyle name="_Sheet1_Book6_Book5" xfId="3963"/>
    <cellStyle name="_Sheet1_Book6_Book5_(19) Loan Feb-11(Feb-11 figures)" xfId="3964"/>
    <cellStyle name="_Sheet1_Book6_capital adequacy September 2009" xfId="3965"/>
    <cellStyle name="_Sheet1_Book6_Copy of Mauritius-USD based ledger" xfId="3966"/>
    <cellStyle name="_Sheet1_Book6_Ops risk Mauritius - Sep 09 split stephanie after adjusment conversion" xfId="3967"/>
    <cellStyle name="_Sheet1_Book6_RELATED PARTY-2010 05 31" xfId="3968"/>
    <cellStyle name="_Sheet1_Book6_RELATED PARTY-2010 05 31_(19) Loan Feb-11(Feb-11 figures)" xfId="3969"/>
    <cellStyle name="_Sheet1_BS - Mar 09" xfId="3970"/>
    <cellStyle name="_Sheet1_capital adequacy September 2009" xfId="3971"/>
    <cellStyle name="_Sheet1_CDO Bucket" xfId="3972"/>
    <cellStyle name="_Sheet1_CDO Bucket_Sheet1" xfId="3973"/>
    <cellStyle name="_Sheet1_CollateralSummary (2)" xfId="3974"/>
    <cellStyle name="_Sheet1_CollateralSummary (2)_Report Finance" xfId="3975"/>
    <cellStyle name="_Sheet1_CollateralSummary (2)_Sheet1" xfId="3976"/>
    <cellStyle name="_Sheet1_Copy of Springdale 2006-1 Sources and Uses 07-17-2006" xfId="3977"/>
    <cellStyle name="_Sheet1_Detailed BS Dec 07" xfId="3978"/>
    <cellStyle name="_Sheet1_Detailed BS Dec 07_Avearge retrieval" xfId="3979"/>
    <cellStyle name="_Sheet1_Detailed BS Dec 07_Avearge retrieval_(26) Oct-09 (AL)" xfId="3980"/>
    <cellStyle name="_Sheet1_Detailed BS Dec 07_Avearge retrieval_(27) Nov-09 (AL)" xfId="3981"/>
    <cellStyle name="_Sheet1_Detailed BS Dec 07_Avearge retrieval_31.12.09 Mauritius-USD based ledger - Final1" xfId="3982"/>
    <cellStyle name="_Sheet1_Detailed BS Dec 07_Avearge retrieval_Book1 (4)" xfId="3983"/>
    <cellStyle name="_Sheet1_Detailed BS Dec 07_Avearge retrieval_Book4" xfId="3984"/>
    <cellStyle name="_Sheet1_Detailed BS Dec 07_Avearge retrieval_capital adequacy September 2009" xfId="3985"/>
    <cellStyle name="_Sheet1_Detailed BS Dec 07_Avearge retrieval_Copy of Mauritius-USD based ledger" xfId="3986"/>
    <cellStyle name="_Sheet1_Detailed BS Dec 07_Avearge retrieval_IBM_Grouped(2)" xfId="3987"/>
    <cellStyle name="_Sheet1_Detailed BS Dec 07_Avearge retrieval_IBM_Grouped_USD" xfId="3988"/>
    <cellStyle name="_Sheet1_Detailed BS Dec 07_Avearge retrieval_IBM_Grouped_ZAR" xfId="3989"/>
    <cellStyle name="_Sheet1_Detailed BS Dec 07_Avearge retrieval_Liquidity and repricing" xfId="3990"/>
    <cellStyle name="_Sheet1_Detailed BS Dec 07_Avearge retrieval_NOP 2010 01 31 USD BASED" xfId="3991"/>
    <cellStyle name="_Sheet1_Detailed BS Dec 07_Avearge retrieval_NOP 2010 01 31 USD BASED_Report Finance" xfId="3992"/>
    <cellStyle name="_Sheet1_Detailed BS Dec 07_Avearge retrieval_NOP 2010 02 28 USD BASED Final" xfId="3993"/>
    <cellStyle name="_Sheet1_Detailed BS Dec 07_Avearge retrieval_NOP 2010 02 28 USD BASED Final_Report Finance" xfId="3994"/>
    <cellStyle name="_Sheet1_Detailed BS Dec 07_Avearge retrieval_NOP 2010 03 31 USD BASEDrevised" xfId="3995"/>
    <cellStyle name="_Sheet1_Detailed BS Dec 07_Avearge retrieval_NOP 2010 03 31 USD BASEDrevised_Report Finance" xfId="3996"/>
    <cellStyle name="_Sheet1_Detailed BS Dec 07_Avearge retrieval_NOP 2010 04 30" xfId="3997"/>
    <cellStyle name="_Sheet1_Detailed BS Dec 07_Avearge retrieval_NOP 2010 04 30_Report Finance" xfId="3998"/>
    <cellStyle name="_Sheet1_Detailed BS Dec 07_Avearge retrieval_ORIGINAL NOP 2009 12 31 USD BASED" xfId="3999"/>
    <cellStyle name="_Sheet1_Detailed BS Dec 07_Avearge retrieval_ORIGINAL NOP 2009 12 31 USD BASED_Report Finance" xfId="4000"/>
    <cellStyle name="_Sheet1_Detailed BS Dec 07_Avearge retrieval_Sheet1" xfId="4001"/>
    <cellStyle name="_Sheet1_Detailed BS Dec 07_Sheet1" xfId="4002"/>
    <cellStyle name="_Sheet1_Detailed BS Dec 08" xfId="4003"/>
    <cellStyle name="_Sheet1_Detailed BS Jun 09" xfId="4004"/>
    <cellStyle name="_Sheet1_Detailed BS June08" xfId="4005"/>
    <cellStyle name="_Sheet1_Detailed BS June08_31.12.09 Mauritius-USD based ledger - Final1" xfId="4006"/>
    <cellStyle name="_Sheet1_Detailed BS June08_Book4" xfId="4007"/>
    <cellStyle name="_Sheet1_Detailed BS June08_Book5" xfId="4008"/>
    <cellStyle name="_Sheet1_Detailed BS June08_Book5_(19) Loan Feb-11(Feb-11 figures)" xfId="4009"/>
    <cellStyle name="_Sheet1_Detailed BS June08_capital adequacy September 2009" xfId="4010"/>
    <cellStyle name="_Sheet1_Detailed BS June08_Copy of Mauritius-USD based ledger" xfId="4011"/>
    <cellStyle name="_Sheet1_Detailed BS June08_Ops risk Mauritius - Sep 09 split stephanie after adjusment conversion" xfId="4012"/>
    <cellStyle name="_Sheet1_Detailed BS June08_RELATED PARTY-2010 05 31" xfId="4013"/>
    <cellStyle name="_Sheet1_Detailed BS June08_RELATED PARTY-2010 05 31_(19) Loan Feb-11(Feb-11 figures)" xfId="4014"/>
    <cellStyle name="_Sheet1_Detailed BS March 08(1)" xfId="4015"/>
    <cellStyle name="_Sheet1_Detailed BS March 08(1)_31.12.09 Mauritius-USD based ledger - Final1" xfId="4016"/>
    <cellStyle name="_Sheet1_Detailed BS March 08(1)_Book4" xfId="4017"/>
    <cellStyle name="_Sheet1_Detailed BS March 08(1)_Book5" xfId="4018"/>
    <cellStyle name="_Sheet1_Detailed BS March 08(1)_Book5_(19) Loan Feb-11(Feb-11 figures)" xfId="4019"/>
    <cellStyle name="_Sheet1_Detailed BS March 08(1)_capital adequacy September 2009" xfId="4020"/>
    <cellStyle name="_Sheet1_Detailed BS March 08(1)_Copy of Mauritius-USD based ledger" xfId="4021"/>
    <cellStyle name="_Sheet1_Detailed BS March 08(1)_Ops risk Mauritius - Sep 09 split stephanie after adjusment conversion" xfId="4022"/>
    <cellStyle name="_Sheet1_Detailed BS March 08(1)_RELATED PARTY-2010 05 31" xfId="4023"/>
    <cellStyle name="_Sheet1_Detailed BS March 08(1)_RELATED PARTY-2010 05 31_(19) Loan Feb-11(Feb-11 figures)" xfId="4024"/>
    <cellStyle name="_Sheet1_Detailed BS March 09" xfId="4025"/>
    <cellStyle name="_Sheet1_Disclaimer" xfId="4026"/>
    <cellStyle name="_Sheet1_Disclaimer_Sheet1" xfId="4027"/>
    <cellStyle name="_Sheet1_Essbase March 2008" xfId="4028"/>
    <cellStyle name="_Sheet1_Essbase March 2008_31.12.09 Mauritius-USD based ledger - Final1" xfId="4029"/>
    <cellStyle name="_Sheet1_Essbase March 2008_Book4" xfId="4030"/>
    <cellStyle name="_Sheet1_Essbase March 2008_Book5" xfId="4031"/>
    <cellStyle name="_Sheet1_Essbase March 2008_Book5_(19) Loan Feb-11(Feb-11 figures)" xfId="4032"/>
    <cellStyle name="_Sheet1_Essbase March 2008_capital adequacy September 2009" xfId="4033"/>
    <cellStyle name="_Sheet1_Essbase March 2008_Copy of Mauritius-USD based ledger" xfId="4034"/>
    <cellStyle name="_Sheet1_Essbase March 2008_Ops risk Mauritius - Sep 09 split stephanie after adjusment conversion" xfId="4035"/>
    <cellStyle name="_Sheet1_Essbase March 2008_RELATED PARTY-2010 05 31" xfId="4036"/>
    <cellStyle name="_Sheet1_Essbase March 2008_RELATED PARTY-2010 05 31_(19) Loan Feb-11(Feb-11 figures)" xfId="4037"/>
    <cellStyle name="_Sheet1_FINANCIALS 30-JUN-08-New Format-Auditors-Reformated" xfId="4038"/>
    <cellStyle name="_Sheet1_Fixed Assets Register 11 Feb10" xfId="4039"/>
    <cellStyle name="_Sheet1_Fixed Assets Register 11 Feb10_(19) Loan Feb-11(Feb-11 figures)" xfId="4040"/>
    <cellStyle name="_Sheet1_Fixed Assets Register 12 Mar10.xls" xfId="4041"/>
    <cellStyle name="_Sheet1_Fixed Assets Register 12 Mar10.xls_(19) Loan Feb-11(Feb-11 figures)" xfId="4042"/>
    <cellStyle name="_Sheet1_FV of Derivatives - 30 06 09" xfId="4043"/>
    <cellStyle name="_Sheet1_FV of Derivatives - 31.03.08" xfId="4044"/>
    <cellStyle name="_Sheet1_FV of Derivatives - 31.03.08_31.12.09 Mauritius-USD based ledger - Final1" xfId="4045"/>
    <cellStyle name="_Sheet1_FV of Derivatives - 31.03.08_Book4" xfId="4046"/>
    <cellStyle name="_Sheet1_FV of Derivatives - 31.03.08_Book5" xfId="4047"/>
    <cellStyle name="_Sheet1_FV of Derivatives - 31.03.08_Book5_(19) Loan Feb-11(Feb-11 figures)" xfId="4048"/>
    <cellStyle name="_Sheet1_FV of Derivatives - 31.03.08_capital adequacy September 2009" xfId="4049"/>
    <cellStyle name="_Sheet1_FV of Derivatives - 31.03.08_Copy of Mauritius-USD based ledger" xfId="4050"/>
    <cellStyle name="_Sheet1_FV of Derivatives - 31.03.08_Ops risk Mauritius - Sep 09 split stephanie after adjusment conversion" xfId="4051"/>
    <cellStyle name="_Sheet1_FV of Derivatives - 31.03.08_RELATED PARTY-2010 05 31" xfId="4052"/>
    <cellStyle name="_Sheet1_FV of Derivatives - 31.03.08_RELATED PARTY-2010 05 31_(19) Loan Feb-11(Feb-11 figures)" xfId="4053"/>
    <cellStyle name="_Sheet1_IBM Input Sheet 31.03.2010 v0.4" xfId="4054"/>
    <cellStyle name="_Sheet1_IBM Input Sheet 31.03.2010 v0.4_(19) Loan Feb-11(Feb-11 figures)" xfId="4055"/>
    <cellStyle name="_Sheet1_IBM_Grouped(2)" xfId="4056"/>
    <cellStyle name="_Sheet1_IBM_Grouped_USD" xfId="4057"/>
    <cellStyle name="_Sheet1_IBM_Grouped_ZAR" xfId="4058"/>
    <cellStyle name="_Sheet1_Info Sheet" xfId="4059"/>
    <cellStyle name="_Sheet1_Info Sheet_Sheet1" xfId="4060"/>
    <cellStyle name="_Sheet1_Liquidity and repricing" xfId="4061"/>
    <cellStyle name="_Sheet1_lookup sheet" xfId="4062"/>
    <cellStyle name="_Sheet1_lookup sheet_1" xfId="4063"/>
    <cellStyle name="_Sheet1_lookup sheet_1_Sheet1" xfId="4064"/>
    <cellStyle name="_Sheet1_MUR position" xfId="4065"/>
    <cellStyle name="_Sheet1_NOP 2010 01 31 USD BASED" xfId="4066"/>
    <cellStyle name="_Sheet1_NOP 2010 01 31 USD BASED_Report Finance" xfId="4067"/>
    <cellStyle name="_Sheet1_NOP 2010 02 28 USD BASED Final" xfId="4068"/>
    <cellStyle name="_Sheet1_NOP 2010 02 28 USD BASED Final_Report Finance" xfId="4069"/>
    <cellStyle name="_Sheet1_NOP 2010 03 31 USD BASEDrevised" xfId="4070"/>
    <cellStyle name="_Sheet1_NOP 2010 03 31 USD BASEDrevised_Report Finance" xfId="4071"/>
    <cellStyle name="_Sheet1_NOP 2010 04 30" xfId="4072"/>
    <cellStyle name="_Sheet1_NOP 2010 04 30_Report Finance" xfId="4073"/>
    <cellStyle name="_Sheet1_Opeartional Risk sept 2009" xfId="4074"/>
    <cellStyle name="_Sheet1_Ops risk Mauritius - Sep 09 split stephanie after adjusment conversion" xfId="4075"/>
    <cellStyle name="_Sheet1_ORIGINAL NOP 2009 12 31 USD BASED" xfId="4076"/>
    <cellStyle name="_Sheet1_ORIGINAL NOP 2009 12 31 USD BASED_Report Finance" xfId="4077"/>
    <cellStyle name="_Sheet1_Portfolio" xfId="4078"/>
    <cellStyle name="_Sheet1_Portfolio_Sheet1" xfId="4079"/>
    <cellStyle name="_Sheet1_Rating Actions" xfId="4080"/>
    <cellStyle name="_Sheet1_Rating Actions BLP links" xfId="4081"/>
    <cellStyle name="_Sheet1_Rating Actions BLP links_Report Finance" xfId="4082"/>
    <cellStyle name="_Sheet1_Rating Actions BLP links_Sheet1" xfId="4083"/>
    <cellStyle name="_Sheet1_Ratings action BLP links" xfId="4084"/>
    <cellStyle name="_Sheet1_Ratings action BLP links_1" xfId="4085"/>
    <cellStyle name="_Sheet1_Ratings action BLP links_1_Sheet1" xfId="4086"/>
    <cellStyle name="_Sheet1_Ref Ob. Underlying Collateral" xfId="4087"/>
    <cellStyle name="_Sheet1_Ref Ob. Underlying Collateral_Sheet1" xfId="4088"/>
    <cellStyle name="_Sheet1_Related Party Dec-08" xfId="4089"/>
    <cellStyle name="_Sheet1_Report Finance" xfId="4090"/>
    <cellStyle name="_Sheet1_SARB BOM Comparison 20081231 v3 0" xfId="4091"/>
    <cellStyle name="_Sheet1_SARB BOM Comparison 20081231 v3 0v from Mahen" xfId="4092"/>
    <cellStyle name="_Sheet1_SARBResults_1101" xfId="4093"/>
    <cellStyle name="_Sheet1_SARBResults_1101_31.12.09 Mauritius-USD based ledger - Final1" xfId="4094"/>
    <cellStyle name="_Sheet1_SARBResults_1101_Book4" xfId="4095"/>
    <cellStyle name="_Sheet1_SARBResults_1101_Book5" xfId="4096"/>
    <cellStyle name="_Sheet1_SARBResults_1101_Book5_(19) Loan Feb-11(Feb-11 figures)" xfId="4097"/>
    <cellStyle name="_Sheet1_SARBResults_1101_capital adequacy September 2009" xfId="4098"/>
    <cellStyle name="_Sheet1_SARBResults_1101_Copy of Mauritius-USD based ledger" xfId="4099"/>
    <cellStyle name="_Sheet1_SARBResults_1101_Ops risk Mauritius - Sep 09 split stephanie after adjusment conversion" xfId="4100"/>
    <cellStyle name="_Sheet1_SARBResults_1101_RELATED PARTY-2010 05 31" xfId="4101"/>
    <cellStyle name="_Sheet1_SARBResults_1101_RELATED PARTY-2010 05 31_(19) Loan Feb-11(Feb-11 figures)" xfId="4102"/>
    <cellStyle name="_Sheet1_SARBResults_2697 (vanessa board2)" xfId="4103"/>
    <cellStyle name="_Sheet1_Sheet1" xfId="4104"/>
    <cellStyle name="_Sheet1_Sheet1_1" xfId="4105"/>
    <cellStyle name="_Sheet1_Sheet1_1_Report Finance" xfId="4106"/>
    <cellStyle name="_Sheet1_Sheet1_1_Sheet1" xfId="4107"/>
    <cellStyle name="_Sheet1_Sheet1_2" xfId="4108"/>
    <cellStyle name="_Sheet1_Sheet1_3" xfId="4109"/>
    <cellStyle name="_Sheet1_Sheet1_Ratings action BLP links" xfId="4110"/>
    <cellStyle name="_Sheet1_Sheet1_Ratings action BLP links_Report Finance" xfId="4111"/>
    <cellStyle name="_Sheet1_Sheet1_Ratings action BLP links_Sheet1" xfId="4112"/>
    <cellStyle name="_Sheet1_Sheet1_Sheet1" xfId="4113"/>
    <cellStyle name="_Sheet1_Sheet2" xfId="4114"/>
    <cellStyle name="_Sheet1_Sheet2_Sheet1" xfId="4115"/>
    <cellStyle name="_Sheet1_Solent CDO Portfolio Update Request v3" xfId="4116"/>
    <cellStyle name="_Sheet1_Sphynx Ratings Analysis" xfId="4117"/>
    <cellStyle name="_Sheet1_Sphynx Ratings Analysis_Sheet1" xfId="4118"/>
    <cellStyle name="_Sheet1_Springdale 2006-1 Sources and Uses 08-09-2006" xfId="4119"/>
    <cellStyle name="_Sheet1_Springdale Investor Request for Church Tavern" xfId="4120"/>
    <cellStyle name="_Sheet1_Springdale Investor Request for Church Tavern_Sheet1" xfId="4121"/>
    <cellStyle name="_Sheet1_Statutory Annual Report - 31 03 08" xfId="4122"/>
    <cellStyle name="_Sheet1_Statutory Annual Report - 31 03 08_31.12.09 Mauritius-USD based ledger - Final1" xfId="4123"/>
    <cellStyle name="_Sheet1_Statutory Annual Report - 31 03 08_Book4" xfId="4124"/>
    <cellStyle name="_Sheet1_Statutory Annual Report - 31 03 08_Book5" xfId="4125"/>
    <cellStyle name="_Sheet1_Statutory Annual Report - 31 03 08_Book5_(19) Loan Feb-11(Feb-11 figures)" xfId="4126"/>
    <cellStyle name="_Sheet1_Statutory Annual Report - 31 03 08_capital adequacy September 2009" xfId="4127"/>
    <cellStyle name="_Sheet1_Statutory Annual Report - 31 03 08_Copy of Mauritius-USD based ledger" xfId="4128"/>
    <cellStyle name="_Sheet1_Statutory Annual Report - 31 03 08_Ops risk Mauritius - Sep 09 split stephanie after adjusment conversion" xfId="4129"/>
    <cellStyle name="_Sheet1_Statutory Annual Report - 31 03 08_RELATED PARTY-2010 05 31" xfId="4130"/>
    <cellStyle name="_Sheet1_Statutory Annual Report - 31 03 08_RELATED PARTY-2010 05 31_(19) Loan Feb-11(Feb-11 figures)" xfId="4131"/>
    <cellStyle name="_Sheet1_StructProdDeals" xfId="4132"/>
    <cellStyle name="_Sheet1_StructProdDeals_Sheet1" xfId="4133"/>
    <cellStyle name="_Sheet2" xfId="4134"/>
    <cellStyle name="_Sheet2_lookup sheet" xfId="4135"/>
    <cellStyle name="_Sheet2_lookup sheet_1" xfId="4136"/>
    <cellStyle name="_Sheet2_lookup sheet_1_Sheet1" xfId="4137"/>
    <cellStyle name="_Sheet2_Ratings action BLP links" xfId="4138"/>
    <cellStyle name="_Sheet2_Sheet1" xfId="4139"/>
    <cellStyle name="_Sheet3" xfId="4140"/>
    <cellStyle name="_Sheet3_lookup sheet" xfId="4141"/>
    <cellStyle name="_Sheet3_lookup sheet_Sheet1" xfId="4142"/>
    <cellStyle name="_Sheet3_Ratings action BLP links" xfId="4143"/>
    <cellStyle name="_Sheet3_Report Finance" xfId="4144"/>
    <cellStyle name="_Sheet3_Sheet1" xfId="4145"/>
    <cellStyle name="_Sheet4" xfId="4146"/>
    <cellStyle name="_Sheet6" xfId="4147"/>
    <cellStyle name="_Sheet6_Sheet1" xfId="4148"/>
    <cellStyle name="_SmartLiveRates" xfId="4149"/>
    <cellStyle name="_SmartLiveRates_Sheet1" xfId="4150"/>
    <cellStyle name="_Sphynx Ratings Analysis" xfId="4151"/>
    <cellStyle name="_Sphynx Ratings Analysis_Sheet1" xfId="4152"/>
    <cellStyle name="_Sphynx_Portfolio_Disclosure" xfId="4153"/>
    <cellStyle name="_Springdale (Princeton) Reference Portfolio 2006-07-17" xfId="4154"/>
    <cellStyle name="_Springdale Investor Request for Church Tavern" xfId="4155"/>
    <cellStyle name="_Start" xfId="4156"/>
    <cellStyle name="_Start_Sheet1" xfId="4157"/>
    <cellStyle name="_Strats" xfId="4158"/>
    <cellStyle name="_Strats_Sheet1" xfId="4159"/>
    <cellStyle name="_StructProdDeals" xfId="4160"/>
    <cellStyle name="_SU_6_7_05" xfId="4161"/>
    <cellStyle name="_SubHeading" xfId="4162"/>
    <cellStyle name="_Summary" xfId="4163"/>
    <cellStyle name="_Summary Surveillance Report May 2007" xfId="4164"/>
    <cellStyle name="_Summary Surveillance Report May 2007_Sheet1" xfId="4165"/>
    <cellStyle name="_Summary_Sheet1" xfId="4166"/>
    <cellStyle name="_SummitDBRec" xfId="4167"/>
    <cellStyle name="_SummitDBRec_Calculator" xfId="4168"/>
    <cellStyle name="_SummitDBRec_CreditEvents" xfId="4169"/>
    <cellStyle name="_SummitDBRec_FIFES" xfId="4170"/>
    <cellStyle name="_SummitDBRec_Positions" xfId="4171"/>
    <cellStyle name="_SummitDBRec_Settings" xfId="4172"/>
    <cellStyle name="_SummitDBRec_SyntheticABS-Jack" xfId="4173"/>
    <cellStyle name="_Symphony 2006-07-30 (Combo)" xfId="4174"/>
    <cellStyle name="_Symphony 2006-07-30 (Combo)_Sheet1" xfId="4175"/>
    <cellStyle name="_SYN FX" xfId="4176"/>
    <cellStyle name="_SYN FX_Sheet1" xfId="4177"/>
    <cellStyle name="_Synthetic ABS NOV 4" xfId="4178"/>
    <cellStyle name="_SyntheticABSCDOModel CMBS Tranches 09302005" xfId="4179"/>
    <cellStyle name="_SyntheticABSCDOModel CMBS Tranches 09302005_Sheet1" xfId="4180"/>
    <cellStyle name="_TabExport" xfId="4181"/>
    <cellStyle name="_TabExport_Sheet1" xfId="4182"/>
    <cellStyle name="_Table" xfId="4183"/>
    <cellStyle name="_Table_Report Finance" xfId="4184"/>
    <cellStyle name="_Table_Sheet1" xfId="4185"/>
    <cellStyle name="_TableHead" xfId="4186"/>
    <cellStyle name="_TableHead_Report Finance" xfId="4187"/>
    <cellStyle name="_TableHead_Sheet1" xfId="4188"/>
    <cellStyle name="_TableRowHead" xfId="4189"/>
    <cellStyle name="_Tables" xfId="4190"/>
    <cellStyle name="_Tables_lookup sheet" xfId="4191"/>
    <cellStyle name="_Tables_lookup sheet_Sheet1" xfId="4192"/>
    <cellStyle name="_TableSuperHead" xfId="4193"/>
    <cellStyle name="_Top 10 exposures per industry" xfId="4194"/>
    <cellStyle name="_Top 10 exposures per industry_(19) Loan Feb-11(Feb-11 figures)" xfId="4195"/>
    <cellStyle name="_Top 10 exposures per industry_(32) Mar-10 Breakdown of Credit" xfId="4196"/>
    <cellStyle name="_Top 10 exposures per industry_(32) Mar-10 Loan" xfId="4197"/>
    <cellStyle name="_Top 10 exposures per industry_(33) Apr-10 Breakdown of Credit" xfId="4198"/>
    <cellStyle name="_Top 10 exposures per industry_(33) Apr-10 Loan" xfId="4199"/>
    <cellStyle name="_Top 10 exposures per industry_Book15" xfId="4200"/>
    <cellStyle name="_Top 10 exposures per industry_Book16" xfId="4201"/>
    <cellStyle name="_Top 10 exposures per industry_Book17" xfId="4202"/>
    <cellStyle name="_Top 10 exposures per industry_Book19" xfId="4203"/>
    <cellStyle name="_Top 10 exposures per industry_Book20" xfId="4204"/>
    <cellStyle name="_Top 10 exposures per industry_Book8" xfId="4205"/>
    <cellStyle name="_Top 10 exposures per industry_Book9" xfId="4206"/>
    <cellStyle name="_Trade" xfId="4207"/>
    <cellStyle name="_Trade_Sheet1" xfId="4208"/>
    <cellStyle name="_Trades" xfId="4209"/>
    <cellStyle name="_TRIAL BALANCE - 31.03.08" xfId="4210"/>
    <cellStyle name="_TRIAL BALANCE - 31.03.08_Sheet1" xfId="4211"/>
    <cellStyle name="_TRS" xfId="4212"/>
    <cellStyle name="_TRS_Sheet1" xfId="4213"/>
    <cellStyle name="_Trustee details" xfId="4214"/>
    <cellStyle name="_Trustee details_Report Finance" xfId="4215"/>
    <cellStyle name="_Trustee details_Sheet1" xfId="4216"/>
    <cellStyle name="_TURKEYBALANCESHEET" xfId="4217"/>
    <cellStyle name="_TURKEYBALANCESHEET_Sheet1" xfId="4218"/>
    <cellStyle name="_T-XX Interdiv march final 2008" xfId="4219"/>
    <cellStyle name="_T-XX Interdiv march final 2008_Book1 (4)" xfId="4220"/>
    <cellStyle name="_Vector Output &amp; Default Timing" xfId="4221"/>
    <cellStyle name="_WatchlistBonds" xfId="4222"/>
    <cellStyle name="_WatchlistBonds_Sheet1" xfId="4223"/>
    <cellStyle name="_Workings - Pack 2008" xfId="4224"/>
    <cellStyle name="_Workings - Pack 2008_Sheet1" xfId="4225"/>
    <cellStyle name="_Xx" xfId="4226"/>
    <cellStyle name="_Xx_Sheet1" xfId="4227"/>
    <cellStyle name="_Xy" xfId="4228"/>
    <cellStyle name="_Xy_Sheet1" xfId="4229"/>
    <cellStyle name="_Ya" xfId="4230"/>
    <cellStyle name="_Ya_1" xfId="4231"/>
    <cellStyle name="_Ya_1_Sheet1" xfId="4232"/>
    <cellStyle name="_Ya_Sheet1" xfId="4233"/>
    <cellStyle name="_yc6 aug12" xfId="4234"/>
    <cellStyle name="_yc6 aug12_Sheet1" xfId="4235"/>
    <cellStyle name="_Yn" xfId="4236"/>
    <cellStyle name="_Yn_Sheet1" xfId="4237"/>
    <cellStyle name="_Z_FRONT" xfId="4238"/>
    <cellStyle name="_Z_FRONT_Sheet1" xfId="4239"/>
    <cellStyle name="_Zz" xfId="4240"/>
    <cellStyle name="_Zz_Sheet1" xfId="4241"/>
    <cellStyle name="£ BP" xfId="4242"/>
    <cellStyle name="¥ JY" xfId="4243"/>
    <cellStyle name="=C:\WINNT35\SYSTEM32\COMMAND.COM" xfId="4244"/>
    <cellStyle name="=C:\WINNT35\SYSTEM32\COMMAND.COM 2" xfId="4245"/>
    <cellStyle name="•W€_NewOriginal100" xfId="4246"/>
    <cellStyle name="20% - Accent1 2" xfId="4247"/>
    <cellStyle name="20% - Accent1 3" xfId="4248"/>
    <cellStyle name="20% - Accent2 2" xfId="4249"/>
    <cellStyle name="20% - Accent2 3" xfId="4250"/>
    <cellStyle name="20% - Accent3 2" xfId="4251"/>
    <cellStyle name="20% - Accent3 3" xfId="4252"/>
    <cellStyle name="20% - Accent4 2" xfId="4253"/>
    <cellStyle name="20% - Accent4 3" xfId="4254"/>
    <cellStyle name="20% - Accent5 2" xfId="4255"/>
    <cellStyle name="20% - Accent5 3" xfId="4256"/>
    <cellStyle name="20% - Accent6 2" xfId="4257"/>
    <cellStyle name="20% - Accent6 3" xfId="4258"/>
    <cellStyle name="32s" xfId="4259"/>
    <cellStyle name="40% - Accent1 2" xfId="4260"/>
    <cellStyle name="40% - Accent1 3" xfId="4261"/>
    <cellStyle name="40% - Accent2 2" xfId="4262"/>
    <cellStyle name="40% - Accent2 3" xfId="4263"/>
    <cellStyle name="40% - Accent3 2" xfId="4264"/>
    <cellStyle name="40% - Accent3 3" xfId="4265"/>
    <cellStyle name="40% - Accent4 2" xfId="4266"/>
    <cellStyle name="40% - Accent4 3" xfId="4267"/>
    <cellStyle name="40% - Accent5 2" xfId="4268"/>
    <cellStyle name="40% - Accent5 3" xfId="4269"/>
    <cellStyle name="40% - Accent6 2" xfId="4270"/>
    <cellStyle name="40% - Accent6 3" xfId="4271"/>
    <cellStyle name="60% - Accent1 2" xfId="4272"/>
    <cellStyle name="60% - Accent1 3" xfId="4273"/>
    <cellStyle name="60% - Accent2 2" xfId="4274"/>
    <cellStyle name="60% - Accent2 3" xfId="4275"/>
    <cellStyle name="60% - Accent3 2" xfId="4276"/>
    <cellStyle name="60% - Accent3 3" xfId="4277"/>
    <cellStyle name="60% - Accent4 2" xfId="4278"/>
    <cellStyle name="60% - Accent4 3" xfId="4279"/>
    <cellStyle name="60% - Accent5 2" xfId="4280"/>
    <cellStyle name="60% - Accent5 3" xfId="4281"/>
    <cellStyle name="60% - Accent6 2" xfId="4282"/>
    <cellStyle name="60% - Accent6 3" xfId="4283"/>
    <cellStyle name="Accent1 2" xfId="4284"/>
    <cellStyle name="Accent1 3" xfId="4285"/>
    <cellStyle name="Accent2 2" xfId="4286"/>
    <cellStyle name="Accent2 3" xfId="4287"/>
    <cellStyle name="Accent3 2" xfId="4288"/>
    <cellStyle name="Accent3 3" xfId="4289"/>
    <cellStyle name="Accent4 2" xfId="4290"/>
    <cellStyle name="Accent4 3" xfId="4291"/>
    <cellStyle name="Accent5 2" xfId="4292"/>
    <cellStyle name="Accent5 3" xfId="4293"/>
    <cellStyle name="Accent6 2" xfId="4294"/>
    <cellStyle name="Accent6 3" xfId="4295"/>
    <cellStyle name="adam" xfId="4296"/>
    <cellStyle name="Adjustable" xfId="4297"/>
    <cellStyle name="AFE" xfId="4298"/>
    <cellStyle name="AminPageHeading" xfId="4299"/>
    <cellStyle name="amount" xfId="4300"/>
    <cellStyle name="AskSide" xfId="4301"/>
    <cellStyle name="AttribBox" xfId="4302"/>
    <cellStyle name="Attribute" xfId="4303"/>
    <cellStyle name="AutoFormat Options" xfId="4304"/>
    <cellStyle name="Axis.EffectiveDate" xfId="4305"/>
    <cellStyle name="Axis.Seasoning" xfId="4306"/>
    <cellStyle name="Background" xfId="4307"/>
    <cellStyle name="Bad 2" xfId="4308"/>
    <cellStyle name="Bad 2 2" xfId="4309"/>
    <cellStyle name="Bad 3" xfId="4310"/>
    <cellStyle name="Bid Lables" xfId="4311"/>
    <cellStyle name="BidSide" xfId="4312"/>
    <cellStyle name="Big Money" xfId="4313"/>
    <cellStyle name="black" xfId="4314"/>
    <cellStyle name="BlankedZeros" xfId="4315"/>
    <cellStyle name="Blue" xfId="4316"/>
    <cellStyle name="Body" xfId="4317"/>
    <cellStyle name="Body text" xfId="4318"/>
    <cellStyle name="Bold" xfId="4319"/>
    <cellStyle name="Bold/Border" xfId="4320"/>
    <cellStyle name="Bold_Report Finance" xfId="4321"/>
    <cellStyle name="BoldLineDescription" xfId="4322"/>
    <cellStyle name="BoldUnderline" xfId="4323"/>
    <cellStyle name="Border" xfId="4324"/>
    <cellStyle name="Border Heavy" xfId="4325"/>
    <cellStyle name="Border Thin" xfId="4326"/>
    <cellStyle name="Border, Bottom" xfId="4327"/>
    <cellStyle name="Border, Left" xfId="4328"/>
    <cellStyle name="Border, Right" xfId="4329"/>
    <cellStyle name="Border, Top" xfId="4330"/>
    <cellStyle name="Border_(26) Oct-09 (AL)" xfId="4331"/>
    <cellStyle name="Bullet" xfId="4332"/>
    <cellStyle name="calc" xfId="4333"/>
    <cellStyle name="Calc Currency (0)" xfId="4334"/>
    <cellStyle name="Calc Currency (2)" xfId="4335"/>
    <cellStyle name="Calc Percent (0)" xfId="4336"/>
    <cellStyle name="Calc Percent (1)" xfId="4337"/>
    <cellStyle name="Calc Percent (2)" xfId="4338"/>
    <cellStyle name="Calc Units (0)" xfId="4339"/>
    <cellStyle name="Calc Units (1)" xfId="4340"/>
    <cellStyle name="Calc Units (2)" xfId="4341"/>
    <cellStyle name="Calculation 2" xfId="4342"/>
    <cellStyle name="Calculation 3" xfId="4343"/>
    <cellStyle name="CategoryHeading" xfId="4344"/>
    <cellStyle name="Check Cell 2" xfId="4345"/>
    <cellStyle name="Check Cell 3" xfId="4346"/>
    <cellStyle name="checkExposure" xfId="4347"/>
    <cellStyle name="Co. Names" xfId="4348"/>
    <cellStyle name="Comm? [0]_FOP1&amp;L_PLN0309_NewBrazil3007.xls Chart 2" xfId="4349"/>
    <cellStyle name="Comma  - Style1" xfId="4350"/>
    <cellStyle name="Comma  - Style2" xfId="4351"/>
    <cellStyle name="Comma  - Style3" xfId="4352"/>
    <cellStyle name="Comma  - Style4" xfId="4353"/>
    <cellStyle name="Comma  - Style5" xfId="4354"/>
    <cellStyle name="Comma  - Style6" xfId="4355"/>
    <cellStyle name="Comma  - Style7" xfId="4356"/>
    <cellStyle name="Comma  - Style8" xfId="4357"/>
    <cellStyle name="Comma [00]" xfId="4358"/>
    <cellStyle name="Comma 0" xfId="4359"/>
    <cellStyle name="Comma 10" xfId="4360"/>
    <cellStyle name="Comma 10 2" xfId="4361"/>
    <cellStyle name="Comma 10 3" xfId="4362"/>
    <cellStyle name="Comma 10 4" xfId="4363"/>
    <cellStyle name="Comma 100" xfId="4364"/>
    <cellStyle name="Comma 100 2" xfId="4365"/>
    <cellStyle name="Comma 100 3" xfId="4366"/>
    <cellStyle name="Comma 100 4" xfId="4367"/>
    <cellStyle name="Comma 100 4 2" xfId="4368"/>
    <cellStyle name="Comma 101" xfId="4369"/>
    <cellStyle name="Comma 101 2" xfId="4370"/>
    <cellStyle name="Comma 101 3" xfId="4371"/>
    <cellStyle name="Comma 101 4" xfId="4372"/>
    <cellStyle name="Comma 101 5" xfId="4373"/>
    <cellStyle name="Comma 101 5 2" xfId="4374"/>
    <cellStyle name="Comma 101 6" xfId="4375"/>
    <cellStyle name="Comma 101 6 2" xfId="4376"/>
    <cellStyle name="Comma 102" xfId="4377"/>
    <cellStyle name="Comma 102 2" xfId="4378"/>
    <cellStyle name="Comma 102 3" xfId="4379"/>
    <cellStyle name="Comma 102 3 2" xfId="4380"/>
    <cellStyle name="Comma 103" xfId="4381"/>
    <cellStyle name="Comma 103 2" xfId="4382"/>
    <cellStyle name="Comma 103 3" xfId="4383"/>
    <cellStyle name="Comma 103 3 2" xfId="4384"/>
    <cellStyle name="Comma 104" xfId="4385"/>
    <cellStyle name="Comma 104 2" xfId="4386"/>
    <cellStyle name="Comma 104 3" xfId="4387"/>
    <cellStyle name="Comma 104 3 2" xfId="4388"/>
    <cellStyle name="Comma 105" xfId="4389"/>
    <cellStyle name="Comma 105 2" xfId="4390"/>
    <cellStyle name="Comma 105 3" xfId="4391"/>
    <cellStyle name="Comma 105 3 2" xfId="4392"/>
    <cellStyle name="Comma 106" xfId="4393"/>
    <cellStyle name="Comma 106 2" xfId="4394"/>
    <cellStyle name="Comma 106 3" xfId="4395"/>
    <cellStyle name="Comma 106 3 2" xfId="4396"/>
    <cellStyle name="Comma 107" xfId="4397"/>
    <cellStyle name="Comma 107 2" xfId="4398"/>
    <cellStyle name="Comma 107 3" xfId="4399"/>
    <cellStyle name="Comma 107 3 2" xfId="4400"/>
    <cellStyle name="Comma 108" xfId="4401"/>
    <cellStyle name="Comma 108 2" xfId="4402"/>
    <cellStyle name="Comma 108 3" xfId="4403"/>
    <cellStyle name="Comma 108 3 2" xfId="4404"/>
    <cellStyle name="Comma 109" xfId="4405"/>
    <cellStyle name="Comma 109 2" xfId="4406"/>
    <cellStyle name="Comma 109 3" xfId="4407"/>
    <cellStyle name="Comma 109 3 2" xfId="4408"/>
    <cellStyle name="Comma 11" xfId="4409"/>
    <cellStyle name="Comma 11 2" xfId="4410"/>
    <cellStyle name="Comma 11 3" xfId="4411"/>
    <cellStyle name="Comma 11 4" xfId="4412"/>
    <cellStyle name="Comma 110" xfId="4413"/>
    <cellStyle name="Comma 110 2" xfId="4414"/>
    <cellStyle name="Comma 110 3" xfId="4415"/>
    <cellStyle name="Comma 110 3 2" xfId="4416"/>
    <cellStyle name="Comma 111" xfId="4417"/>
    <cellStyle name="Comma 111 2" xfId="4418"/>
    <cellStyle name="Comma 111 3" xfId="4419"/>
    <cellStyle name="Comma 111 3 2" xfId="4420"/>
    <cellStyle name="Comma 112" xfId="4421"/>
    <cellStyle name="Comma 112 2" xfId="4422"/>
    <cellStyle name="Comma 112 3" xfId="4423"/>
    <cellStyle name="Comma 112 3 2" xfId="4424"/>
    <cellStyle name="Comma 113" xfId="4425"/>
    <cellStyle name="Comma 113 2" xfId="4426"/>
    <cellStyle name="Comma 113 3" xfId="4427"/>
    <cellStyle name="Comma 113 3 2" xfId="4428"/>
    <cellStyle name="Comma 114" xfId="4429"/>
    <cellStyle name="Comma 114 2" xfId="4430"/>
    <cellStyle name="Comma 114 3" xfId="4431"/>
    <cellStyle name="Comma 114 3 2" xfId="4432"/>
    <cellStyle name="Comma 115" xfId="4433"/>
    <cellStyle name="Comma 115 2" xfId="4434"/>
    <cellStyle name="Comma 115 3" xfId="4435"/>
    <cellStyle name="Comma 115 3 2" xfId="4436"/>
    <cellStyle name="Comma 116" xfId="4437"/>
    <cellStyle name="Comma 116 2" xfId="4438"/>
    <cellStyle name="Comma 116 3" xfId="4439"/>
    <cellStyle name="Comma 116 3 2" xfId="4440"/>
    <cellStyle name="Comma 117" xfId="4441"/>
    <cellStyle name="Comma 117 2" xfId="4442"/>
    <cellStyle name="Comma 117 3" xfId="4443"/>
    <cellStyle name="Comma 117 3 2" xfId="4444"/>
    <cellStyle name="Comma 118" xfId="4445"/>
    <cellStyle name="Comma 118 2" xfId="4446"/>
    <cellStyle name="Comma 118 3" xfId="4447"/>
    <cellStyle name="Comma 118 3 2" xfId="4448"/>
    <cellStyle name="Comma 119" xfId="4449"/>
    <cellStyle name="Comma 119 2" xfId="4450"/>
    <cellStyle name="Comma 119 3" xfId="4451"/>
    <cellStyle name="Comma 119 3 2" xfId="4452"/>
    <cellStyle name="Comma 12" xfId="4453"/>
    <cellStyle name="Comma 12 2" xfId="4454"/>
    <cellStyle name="Comma 12 3" xfId="4455"/>
    <cellStyle name="Comma 120" xfId="4456"/>
    <cellStyle name="Comma 120 2" xfId="4457"/>
    <cellStyle name="Comma 120 3" xfId="4458"/>
    <cellStyle name="Comma 120 3 2" xfId="4459"/>
    <cellStyle name="Comma 121" xfId="4460"/>
    <cellStyle name="Comma 121 2" xfId="4461"/>
    <cellStyle name="Comma 121 3" xfId="4462"/>
    <cellStyle name="Comma 121 3 2" xfId="4463"/>
    <cellStyle name="Comma 122" xfId="4464"/>
    <cellStyle name="Comma 122 2" xfId="4465"/>
    <cellStyle name="Comma 122 3" xfId="4466"/>
    <cellStyle name="Comma 122 3 2" xfId="4467"/>
    <cellStyle name="Comma 123" xfId="4468"/>
    <cellStyle name="Comma 123 2" xfId="4469"/>
    <cellStyle name="Comma 123 3" xfId="4470"/>
    <cellStyle name="Comma 123 3 2" xfId="4471"/>
    <cellStyle name="Comma 124" xfId="4472"/>
    <cellStyle name="Comma 124 2" xfId="4473"/>
    <cellStyle name="Comma 124 3" xfId="4474"/>
    <cellStyle name="Comma 124 3 2" xfId="4475"/>
    <cellStyle name="Comma 125" xfId="4476"/>
    <cellStyle name="Comma 125 2" xfId="4477"/>
    <cellStyle name="Comma 125 3" xfId="4478"/>
    <cellStyle name="Comma 125 3 2" xfId="4479"/>
    <cellStyle name="Comma 126" xfId="4480"/>
    <cellStyle name="Comma 126 2" xfId="4481"/>
    <cellStyle name="Comma 126 3" xfId="4482"/>
    <cellStyle name="Comma 126 3 2" xfId="4483"/>
    <cellStyle name="Comma 127" xfId="4484"/>
    <cellStyle name="Comma 127 2" xfId="4485"/>
    <cellStyle name="Comma 127 3" xfId="4486"/>
    <cellStyle name="Comma 127 3 2" xfId="4487"/>
    <cellStyle name="Comma 128" xfId="4488"/>
    <cellStyle name="Comma 128 2" xfId="4489"/>
    <cellStyle name="Comma 128 3" xfId="4490"/>
    <cellStyle name="Comma 128 3 2" xfId="4491"/>
    <cellStyle name="Comma 129" xfId="4492"/>
    <cellStyle name="Comma 129 2" xfId="4493"/>
    <cellStyle name="Comma 129 3" xfId="4494"/>
    <cellStyle name="Comma 129 3 2" xfId="4495"/>
    <cellStyle name="Comma 13" xfId="4496"/>
    <cellStyle name="Comma 13 2" xfId="4497"/>
    <cellStyle name="Comma 13 3" xfId="4498"/>
    <cellStyle name="Comma 130" xfId="4499"/>
    <cellStyle name="Comma 130 2" xfId="4500"/>
    <cellStyle name="Comma 130 3" xfId="4501"/>
    <cellStyle name="Comma 130 3 2" xfId="4502"/>
    <cellStyle name="Comma 131" xfId="4503"/>
    <cellStyle name="Comma 131 2" xfId="4504"/>
    <cellStyle name="Comma 131 3" xfId="4505"/>
    <cellStyle name="Comma 131 3 2" xfId="4506"/>
    <cellStyle name="Comma 132" xfId="4507"/>
    <cellStyle name="Comma 132 2" xfId="4508"/>
    <cellStyle name="Comma 132 3" xfId="4509"/>
    <cellStyle name="Comma 132 3 2" xfId="4510"/>
    <cellStyle name="Comma 133" xfId="4511"/>
    <cellStyle name="Comma 133 2" xfId="4512"/>
    <cellStyle name="Comma 133 3" xfId="4513"/>
    <cellStyle name="Comma 133 3 2" xfId="4514"/>
    <cellStyle name="Comma 134" xfId="4515"/>
    <cellStyle name="Comma 134 2" xfId="4516"/>
    <cellStyle name="Comma 134 3" xfId="4517"/>
    <cellStyle name="Comma 134 3 2" xfId="4518"/>
    <cellStyle name="Comma 135" xfId="4519"/>
    <cellStyle name="Comma 135 2" xfId="4520"/>
    <cellStyle name="Comma 135 3" xfId="4521"/>
    <cellStyle name="Comma 135 3 2" xfId="4522"/>
    <cellStyle name="Comma 136" xfId="4523"/>
    <cellStyle name="Comma 136 2" xfId="4524"/>
    <cellStyle name="Comma 136 3" xfId="4525"/>
    <cellStyle name="Comma 136 3 2" xfId="4526"/>
    <cellStyle name="Comma 137" xfId="4527"/>
    <cellStyle name="Comma 137 2" xfId="4528"/>
    <cellStyle name="Comma 137 3" xfId="4529"/>
    <cellStyle name="Comma 137 3 2" xfId="4530"/>
    <cellStyle name="Comma 138" xfId="4531"/>
    <cellStyle name="Comma 138 2" xfId="4532"/>
    <cellStyle name="Comma 138 3" xfId="4533"/>
    <cellStyle name="Comma 138 3 2" xfId="4534"/>
    <cellStyle name="Comma 139" xfId="4535"/>
    <cellStyle name="Comma 139 2" xfId="4536"/>
    <cellStyle name="Comma 139 3" xfId="4537"/>
    <cellStyle name="Comma 139 3 2" xfId="4538"/>
    <cellStyle name="Comma 14" xfId="4539"/>
    <cellStyle name="Comma 14 2" xfId="4540"/>
    <cellStyle name="Comma 140" xfId="4541"/>
    <cellStyle name="Comma 140 2" xfId="4542"/>
    <cellStyle name="Comma 140 3" xfId="4543"/>
    <cellStyle name="Comma 140 3 2" xfId="4544"/>
    <cellStyle name="Comma 141" xfId="4545"/>
    <cellStyle name="Comma 141 2" xfId="4546"/>
    <cellStyle name="Comma 141 3" xfId="4547"/>
    <cellStyle name="Comma 141 3 2" xfId="4548"/>
    <cellStyle name="Comma 142" xfId="4549"/>
    <cellStyle name="Comma 142 2" xfId="4550"/>
    <cellStyle name="Comma 142 3" xfId="4551"/>
    <cellStyle name="Comma 142 3 2" xfId="4552"/>
    <cellStyle name="Comma 143" xfId="4553"/>
    <cellStyle name="Comma 143 2" xfId="4554"/>
    <cellStyle name="Comma 143 3" xfId="4555"/>
    <cellStyle name="Comma 143 3 2" xfId="4556"/>
    <cellStyle name="Comma 144" xfId="4557"/>
    <cellStyle name="Comma 144 2" xfId="4558"/>
    <cellStyle name="Comma 144 3" xfId="4559"/>
    <cellStyle name="Comma 144 3 2" xfId="4560"/>
    <cellStyle name="Comma 145" xfId="4561"/>
    <cellStyle name="Comma 145 2" xfId="4562"/>
    <cellStyle name="Comma 145 2 2" xfId="4563"/>
    <cellStyle name="Comma 146" xfId="4564"/>
    <cellStyle name="Comma 146 2" xfId="4565"/>
    <cellStyle name="Comma 146 2 2" xfId="4566"/>
    <cellStyle name="Comma 146 2 3" xfId="4567"/>
    <cellStyle name="Comma 146 3" xfId="4568"/>
    <cellStyle name="Comma 146 4" xfId="4569"/>
    <cellStyle name="Comma 147" xfId="4570"/>
    <cellStyle name="Comma 147 2" xfId="4571"/>
    <cellStyle name="Comma 148" xfId="4572"/>
    <cellStyle name="Comma 148 2" xfId="4573"/>
    <cellStyle name="Comma 149" xfId="4574"/>
    <cellStyle name="Comma 149 2" xfId="4575"/>
    <cellStyle name="Comma 15" xfId="4576"/>
    <cellStyle name="Comma 15 2" xfId="4577"/>
    <cellStyle name="Comma 15 3" xfId="4578"/>
    <cellStyle name="Comma 150" xfId="4579"/>
    <cellStyle name="Comma 150 2" xfId="4580"/>
    <cellStyle name="Comma 151" xfId="4581"/>
    <cellStyle name="Comma 151 2" xfId="4582"/>
    <cellStyle name="Comma 152" xfId="4583"/>
    <cellStyle name="Comma 152 2" xfId="4584"/>
    <cellStyle name="Comma 153" xfId="4585"/>
    <cellStyle name="Comma 153 2" xfId="4586"/>
    <cellStyle name="Comma 154" xfId="4587"/>
    <cellStyle name="Comma 154 2" xfId="4588"/>
    <cellStyle name="Comma 155" xfId="4589"/>
    <cellStyle name="Comma 155 2" xfId="4590"/>
    <cellStyle name="Comma 156" xfId="4591"/>
    <cellStyle name="Comma 156 2" xfId="4592"/>
    <cellStyle name="Comma 157" xfId="4593"/>
    <cellStyle name="Comma 157 2" xfId="4594"/>
    <cellStyle name="Comma 158" xfId="4595"/>
    <cellStyle name="Comma 158 2" xfId="4596"/>
    <cellStyle name="Comma 159" xfId="4597"/>
    <cellStyle name="Comma 159 2" xfId="4598"/>
    <cellStyle name="Comma 16" xfId="4599"/>
    <cellStyle name="Comma 16 2" xfId="4600"/>
    <cellStyle name="Comma 16 3" xfId="4601"/>
    <cellStyle name="Comma 160" xfId="4602"/>
    <cellStyle name="Comma 160 2" xfId="4603"/>
    <cellStyle name="Comma 161" xfId="4604"/>
    <cellStyle name="Comma 161 2" xfId="4605"/>
    <cellStyle name="Comma 162" xfId="4606"/>
    <cellStyle name="Comma 162 2" xfId="4607"/>
    <cellStyle name="Comma 163" xfId="4608"/>
    <cellStyle name="Comma 163 2" xfId="4609"/>
    <cellStyle name="Comma 164" xfId="4610"/>
    <cellStyle name="Comma 164 2" xfId="4611"/>
    <cellStyle name="Comma 165" xfId="4612"/>
    <cellStyle name="Comma 165 2" xfId="4613"/>
    <cellStyle name="Comma 166" xfId="4614"/>
    <cellStyle name="Comma 166 2" xfId="4615"/>
    <cellStyle name="Comma 167" xfId="4616"/>
    <cellStyle name="Comma 167 2" xfId="4617"/>
    <cellStyle name="Comma 168" xfId="4618"/>
    <cellStyle name="Comma 168 2" xfId="4619"/>
    <cellStyle name="Comma 169" xfId="4620"/>
    <cellStyle name="Comma 169 2" xfId="4621"/>
    <cellStyle name="Comma 17" xfId="4622"/>
    <cellStyle name="Comma 17 2" xfId="4623"/>
    <cellStyle name="Comma 17 2 2" xfId="4624"/>
    <cellStyle name="Comma 17 2 2 2" xfId="4625"/>
    <cellStyle name="Comma 17 2 3" xfId="4626"/>
    <cellStyle name="Comma 17 3" xfId="4627"/>
    <cellStyle name="Comma 170" xfId="4628"/>
    <cellStyle name="Comma 170 2" xfId="4629"/>
    <cellStyle name="Comma 171" xfId="4630"/>
    <cellStyle name="Comma 171 2" xfId="4631"/>
    <cellStyle name="Comma 172" xfId="4632"/>
    <cellStyle name="Comma 172 2" xfId="4633"/>
    <cellStyle name="Comma 173" xfId="4634"/>
    <cellStyle name="Comma 173 2" xfId="4635"/>
    <cellStyle name="Comma 174" xfId="4636"/>
    <cellStyle name="Comma 174 2" xfId="4637"/>
    <cellStyle name="Comma 175" xfId="4638"/>
    <cellStyle name="Comma 175 2" xfId="4639"/>
    <cellStyle name="Comma 176" xfId="4640"/>
    <cellStyle name="Comma 176 2" xfId="4641"/>
    <cellStyle name="Comma 177" xfId="4642"/>
    <cellStyle name="Comma 177 2" xfId="4643"/>
    <cellStyle name="Comma 178" xfId="4644"/>
    <cellStyle name="Comma 178 2" xfId="4645"/>
    <cellStyle name="Comma 179" xfId="4646"/>
    <cellStyle name="Comma 179 2" xfId="4647"/>
    <cellStyle name="Comma 18" xfId="4648"/>
    <cellStyle name="Comma 18 2" xfId="4649"/>
    <cellStyle name="Comma 18 3" xfId="4650"/>
    <cellStyle name="Comma 180" xfId="4651"/>
    <cellStyle name="Comma 180 2" xfId="4652"/>
    <cellStyle name="Comma 181" xfId="4653"/>
    <cellStyle name="Comma 181 2" xfId="4654"/>
    <cellStyle name="Comma 182" xfId="4655"/>
    <cellStyle name="Comma 182 2" xfId="4656"/>
    <cellStyle name="Comma 183" xfId="4657"/>
    <cellStyle name="Comma 183 2" xfId="4658"/>
    <cellStyle name="Comma 184" xfId="4659"/>
    <cellStyle name="Comma 185" xfId="4660"/>
    <cellStyle name="Comma 186" xfId="4661"/>
    <cellStyle name="Comma 187" xfId="4662"/>
    <cellStyle name="Comma 188" xfId="4663"/>
    <cellStyle name="Comma 189" xfId="4664"/>
    <cellStyle name="Comma 19" xfId="4665"/>
    <cellStyle name="Comma 19 2" xfId="4666"/>
    <cellStyle name="Comma 19 3" xfId="4667"/>
    <cellStyle name="Comma 19 4" xfId="4668"/>
    <cellStyle name="Comma 190" xfId="4669"/>
    <cellStyle name="Comma 191" xfId="4670"/>
    <cellStyle name="Comma 192" xfId="4671"/>
    <cellStyle name="Comma 193" xfId="4672"/>
    <cellStyle name="Comma 194" xfId="4673"/>
    <cellStyle name="Comma 195" xfId="4674"/>
    <cellStyle name="Comma 195 2" xfId="4675"/>
    <cellStyle name="Comma 195 3" xfId="4676"/>
    <cellStyle name="Comma 195 4" xfId="4677"/>
    <cellStyle name="Comma 195 4 2" xfId="4678"/>
    <cellStyle name="Comma 196" xfId="4679"/>
    <cellStyle name="Comma 196 2" xfId="4680"/>
    <cellStyle name="Comma 196 3" xfId="4681"/>
    <cellStyle name="Comma 196 3 2" xfId="4682"/>
    <cellStyle name="Comma 197" xfId="4683"/>
    <cellStyle name="Comma 198" xfId="4684"/>
    <cellStyle name="Comma 199" xfId="4685"/>
    <cellStyle name="Comma 2" xfId="4686"/>
    <cellStyle name="Comma 2 10" xfId="4687"/>
    <cellStyle name="Comma 2 19" xfId="4688"/>
    <cellStyle name="Comma 2 2" xfId="4689"/>
    <cellStyle name="Comma 2 2 2" xfId="4690"/>
    <cellStyle name="Comma 2 2 2 2" xfId="4691"/>
    <cellStyle name="Comma 2 2 2 3" xfId="4692"/>
    <cellStyle name="Comma 2 2 3" xfId="4693"/>
    <cellStyle name="Comma 2 3" xfId="4694"/>
    <cellStyle name="Comma 2 3 2" xfId="4695"/>
    <cellStyle name="Comma 2 3 3" xfId="4696"/>
    <cellStyle name="Comma 2 3 4" xfId="4697"/>
    <cellStyle name="Comma 2 3 5" xfId="4698"/>
    <cellStyle name="Comma 2 4" xfId="4699"/>
    <cellStyle name="Comma 2 4 2" xfId="4700"/>
    <cellStyle name="Comma 2 4 3" xfId="4701"/>
    <cellStyle name="Comma 2 4 4" xfId="4702"/>
    <cellStyle name="Comma 2 5" xfId="4703"/>
    <cellStyle name="Comma 2 5 2" xfId="4704"/>
    <cellStyle name="Comma 2 5 3" xfId="4705"/>
    <cellStyle name="Comma 2 6" xfId="4706"/>
    <cellStyle name="Comma 2 6 2" xfId="4707"/>
    <cellStyle name="Comma 2 6 3" xfId="4708"/>
    <cellStyle name="Comma 2 7" xfId="4709"/>
    <cellStyle name="Comma 2 7 2" xfId="4710"/>
    <cellStyle name="Comma 2 7 3" xfId="4711"/>
    <cellStyle name="Comma 2 8" xfId="4712"/>
    <cellStyle name="Comma 2 9" xfId="4713"/>
    <cellStyle name="Comma 2 9 2" xfId="4714"/>
    <cellStyle name="Comma 2_GTO recharge" xfId="4715"/>
    <cellStyle name="Comma 20" xfId="4716"/>
    <cellStyle name="Comma 20 2" xfId="4717"/>
    <cellStyle name="Comma 20 3" xfId="4718"/>
    <cellStyle name="Comma 200" xfId="4719"/>
    <cellStyle name="Comma 201" xfId="4720"/>
    <cellStyle name="Comma 202" xfId="4721"/>
    <cellStyle name="Comma 203" xfId="4722"/>
    <cellStyle name="Comma 204" xfId="4723"/>
    <cellStyle name="Comma 204 2" xfId="4724"/>
    <cellStyle name="Comma 204 3" xfId="4725"/>
    <cellStyle name="Comma 204 3 2" xfId="4726"/>
    <cellStyle name="Comma 205" xfId="4727"/>
    <cellStyle name="Comma 205 2" xfId="4728"/>
    <cellStyle name="Comma 205 3" xfId="4729"/>
    <cellStyle name="Comma 206" xfId="4730"/>
    <cellStyle name="Comma 206 2" xfId="4731"/>
    <cellStyle name="Comma 207" xfId="4732"/>
    <cellStyle name="Comma 207 2" xfId="4733"/>
    <cellStyle name="Comma 208" xfId="4734"/>
    <cellStyle name="Comma 208 2" xfId="4735"/>
    <cellStyle name="Comma 209" xfId="4736"/>
    <cellStyle name="Comma 209 2" xfId="4737"/>
    <cellStyle name="Comma 21" xfId="4738"/>
    <cellStyle name="Comma 21 2" xfId="4739"/>
    <cellStyle name="Comma 21 3" xfId="4740"/>
    <cellStyle name="Comma 210" xfId="4741"/>
    <cellStyle name="Comma 210 2" xfId="4742"/>
    <cellStyle name="Comma 211" xfId="4743"/>
    <cellStyle name="Comma 211 2" xfId="4744"/>
    <cellStyle name="Comma 212" xfId="4745"/>
    <cellStyle name="Comma 212 2" xfId="4746"/>
    <cellStyle name="Comma 213" xfId="4747"/>
    <cellStyle name="Comma 213 2" xfId="4748"/>
    <cellStyle name="Comma 214" xfId="4749"/>
    <cellStyle name="Comma 214 2" xfId="4750"/>
    <cellStyle name="Comma 215" xfId="4751"/>
    <cellStyle name="Comma 215 2" xfId="4752"/>
    <cellStyle name="Comma 216" xfId="4753"/>
    <cellStyle name="Comma 217" xfId="4754"/>
    <cellStyle name="Comma 218" xfId="4755"/>
    <cellStyle name="Comma 219" xfId="4756"/>
    <cellStyle name="Comma 22" xfId="4757"/>
    <cellStyle name="Comma 22 2" xfId="4758"/>
    <cellStyle name="Comma 22 3" xfId="4759"/>
    <cellStyle name="Comma 220" xfId="4760"/>
    <cellStyle name="Comma 221" xfId="4761"/>
    <cellStyle name="Comma 222" xfId="4762"/>
    <cellStyle name="Comma 223" xfId="4763"/>
    <cellStyle name="Comma 224" xfId="4764"/>
    <cellStyle name="Comma 225" xfId="4765"/>
    <cellStyle name="Comma 226" xfId="4766"/>
    <cellStyle name="Comma 227" xfId="4767"/>
    <cellStyle name="Comma 228" xfId="4768"/>
    <cellStyle name="Comma 229" xfId="4769"/>
    <cellStyle name="Comma 23" xfId="4770"/>
    <cellStyle name="Comma 23 2" xfId="4771"/>
    <cellStyle name="Comma 23 3" xfId="4772"/>
    <cellStyle name="Comma 230" xfId="4773"/>
    <cellStyle name="Comma 231" xfId="4774"/>
    <cellStyle name="Comma 232" xfId="4775"/>
    <cellStyle name="Comma 233" xfId="4776"/>
    <cellStyle name="Comma 234" xfId="4777"/>
    <cellStyle name="Comma 235" xfId="4778"/>
    <cellStyle name="Comma 236" xfId="4779"/>
    <cellStyle name="Comma 237" xfId="4780"/>
    <cellStyle name="Comma 237 2" xfId="4781"/>
    <cellStyle name="Comma 238" xfId="4782"/>
    <cellStyle name="Comma 239" xfId="4783"/>
    <cellStyle name="Comma 24" xfId="4784"/>
    <cellStyle name="Comma 24 2" xfId="4785"/>
    <cellStyle name="Comma 24 3" xfId="4786"/>
    <cellStyle name="Comma 240" xfId="4787"/>
    <cellStyle name="Comma 241" xfId="4788"/>
    <cellStyle name="Comma 242" xfId="4789"/>
    <cellStyle name="Comma 243" xfId="4790"/>
    <cellStyle name="Comma 244" xfId="4791"/>
    <cellStyle name="Comma 245" xfId="4792"/>
    <cellStyle name="Comma 246" xfId="4793"/>
    <cellStyle name="Comma 247" xfId="4794"/>
    <cellStyle name="Comma 248" xfId="4795"/>
    <cellStyle name="Comma 249" xfId="4796"/>
    <cellStyle name="Comma 25" xfId="4797"/>
    <cellStyle name="Comma 25 2" xfId="4798"/>
    <cellStyle name="Comma 25 3" xfId="4799"/>
    <cellStyle name="Comma 250" xfId="4800"/>
    <cellStyle name="Comma 251" xfId="4801"/>
    <cellStyle name="Comma 252" xfId="4802"/>
    <cellStyle name="Comma 253" xfId="4803"/>
    <cellStyle name="Comma 254" xfId="4804"/>
    <cellStyle name="Comma 255" xfId="4805"/>
    <cellStyle name="Comma 256" xfId="4806"/>
    <cellStyle name="Comma 257" xfId="4807"/>
    <cellStyle name="Comma 258" xfId="4808"/>
    <cellStyle name="Comma 259" xfId="4809"/>
    <cellStyle name="Comma 26" xfId="4810"/>
    <cellStyle name="Comma 26 2" xfId="4811"/>
    <cellStyle name="Comma 26 3" xfId="4812"/>
    <cellStyle name="Comma 260" xfId="4813"/>
    <cellStyle name="Comma 261" xfId="4814"/>
    <cellStyle name="Comma 262" xfId="4815"/>
    <cellStyle name="Comma 263" xfId="4816"/>
    <cellStyle name="Comma 264" xfId="4817"/>
    <cellStyle name="Comma 265" xfId="4818"/>
    <cellStyle name="Comma 266" xfId="4819"/>
    <cellStyle name="Comma 267" xfId="4820"/>
    <cellStyle name="Comma 268" xfId="4821"/>
    <cellStyle name="Comma 269" xfId="4822"/>
    <cellStyle name="Comma 27" xfId="4823"/>
    <cellStyle name="Comma 27 2" xfId="4824"/>
    <cellStyle name="Comma 27 3" xfId="4825"/>
    <cellStyle name="Comma 270" xfId="4826"/>
    <cellStyle name="Comma 271" xfId="4827"/>
    <cellStyle name="Comma 272" xfId="4828"/>
    <cellStyle name="Comma 273" xfId="4829"/>
    <cellStyle name="Comma 274" xfId="4830"/>
    <cellStyle name="Comma 275" xfId="4831"/>
    <cellStyle name="Comma 276" xfId="4832"/>
    <cellStyle name="Comma 277" xfId="4833"/>
    <cellStyle name="Comma 278" xfId="4834"/>
    <cellStyle name="Comma 279" xfId="4835"/>
    <cellStyle name="Comma 28" xfId="4836"/>
    <cellStyle name="Comma 28 2" xfId="4837"/>
    <cellStyle name="Comma 28 3" xfId="4838"/>
    <cellStyle name="Comma 280" xfId="4839"/>
    <cellStyle name="Comma 281" xfId="4840"/>
    <cellStyle name="Comma 282" xfId="4841"/>
    <cellStyle name="Comma 283" xfId="4842"/>
    <cellStyle name="Comma 29" xfId="4843"/>
    <cellStyle name="Comma 29 2" xfId="4844"/>
    <cellStyle name="Comma 29 3" xfId="4845"/>
    <cellStyle name="Comma 3" xfId="4846"/>
    <cellStyle name="Comma 3 10" xfId="4847"/>
    <cellStyle name="Comma 3 11" xfId="4848"/>
    <cellStyle name="Comma 3 12" xfId="4849"/>
    <cellStyle name="Comma 3 12 2" xfId="4850"/>
    <cellStyle name="Comma 3 2" xfId="4851"/>
    <cellStyle name="Comma 3 2 2" xfId="4852"/>
    <cellStyle name="Comma 3 2 2 2" xfId="4853"/>
    <cellStyle name="Comma 3 2 3" xfId="4854"/>
    <cellStyle name="Comma 3 3" xfId="4855"/>
    <cellStyle name="Comma 3 3 2" xfId="4856"/>
    <cellStyle name="Comma 3 3 2 2" xfId="4857"/>
    <cellStyle name="Comma 3 3 2 3" xfId="4858"/>
    <cellStyle name="Comma 3 3 3" xfId="4859"/>
    <cellStyle name="Comma 3 3 4" xfId="4860"/>
    <cellStyle name="Comma 3 4" xfId="4861"/>
    <cellStyle name="Comma 3 4 2" xfId="4862"/>
    <cellStyle name="Comma 3 4 3" xfId="4863"/>
    <cellStyle name="Comma 3 5" xfId="4864"/>
    <cellStyle name="Comma 3 6" xfId="4865"/>
    <cellStyle name="Comma 3 7" xfId="4866"/>
    <cellStyle name="Comma 3 8" xfId="4867"/>
    <cellStyle name="Comma 3 9" xfId="4868"/>
    <cellStyle name="Comma 30" xfId="4869"/>
    <cellStyle name="Comma 30 2" xfId="4870"/>
    <cellStyle name="Comma 30 3" xfId="4871"/>
    <cellStyle name="Comma 31" xfId="4872"/>
    <cellStyle name="Comma 31 2" xfId="4873"/>
    <cellStyle name="Comma 31 3" xfId="4874"/>
    <cellStyle name="Comma 32" xfId="4875"/>
    <cellStyle name="Comma 32 2" xfId="4876"/>
    <cellStyle name="Comma 32 3" xfId="4877"/>
    <cellStyle name="Comma 33" xfId="4878"/>
    <cellStyle name="Comma 33 2" xfId="4879"/>
    <cellStyle name="Comma 33 3" xfId="4880"/>
    <cellStyle name="Comma 34" xfId="4881"/>
    <cellStyle name="Comma 34 2" xfId="4882"/>
    <cellStyle name="Comma 34 3" xfId="4883"/>
    <cellStyle name="Comma 35" xfId="4884"/>
    <cellStyle name="Comma 35 2" xfId="4885"/>
    <cellStyle name="Comma 35 3" xfId="4886"/>
    <cellStyle name="Comma 36" xfId="4887"/>
    <cellStyle name="Comma 36 2" xfId="4888"/>
    <cellStyle name="Comma 36 3" xfId="4889"/>
    <cellStyle name="Comma 37" xfId="4890"/>
    <cellStyle name="Comma 37 2" xfId="4891"/>
    <cellStyle name="Comma 37 3" xfId="4892"/>
    <cellStyle name="Comma 38" xfId="4893"/>
    <cellStyle name="Comma 38 2" xfId="4894"/>
    <cellStyle name="Comma 38 3" xfId="4895"/>
    <cellStyle name="Comma 39" xfId="4896"/>
    <cellStyle name="Comma 39 2" xfId="4897"/>
    <cellStyle name="Comma 39 3" xfId="4898"/>
    <cellStyle name="Comma 4" xfId="4899"/>
    <cellStyle name="Comma 4 2" xfId="4900"/>
    <cellStyle name="Comma 4 2 2" xfId="4901"/>
    <cellStyle name="Comma 4 2 2 2" xfId="4902"/>
    <cellStyle name="Comma 4 2 2 3" xfId="4903"/>
    <cellStyle name="Comma 4 2 3" xfId="4904"/>
    <cellStyle name="Comma 4 2_20SDM" xfId="4905"/>
    <cellStyle name="Comma 4 3" xfId="4906"/>
    <cellStyle name="Comma 4 3 2" xfId="4907"/>
    <cellStyle name="Comma 4 4" xfId="4908"/>
    <cellStyle name="Comma 4 4 2" xfId="4909"/>
    <cellStyle name="Comma 4 4 3" xfId="4910"/>
    <cellStyle name="Comma 4 5" xfId="4911"/>
    <cellStyle name="Comma 4_20SDM" xfId="4912"/>
    <cellStyle name="Comma 40" xfId="4913"/>
    <cellStyle name="Comma 40 2" xfId="4914"/>
    <cellStyle name="Comma 40 3" xfId="4915"/>
    <cellStyle name="Comma 41" xfId="4916"/>
    <cellStyle name="Comma 41 2" xfId="4917"/>
    <cellStyle name="Comma 41 3" xfId="4918"/>
    <cellStyle name="Comma 41 4" xfId="4919"/>
    <cellStyle name="Comma 42" xfId="4920"/>
    <cellStyle name="Comma 42 2" xfId="4921"/>
    <cellStyle name="Comma 42 3" xfId="4922"/>
    <cellStyle name="Comma 42 4" xfId="4923"/>
    <cellStyle name="Comma 43" xfId="4924"/>
    <cellStyle name="Comma 43 2" xfId="4925"/>
    <cellStyle name="Comma 44" xfId="4926"/>
    <cellStyle name="Comma 44 2" xfId="4927"/>
    <cellStyle name="Comma 45" xfId="4928"/>
    <cellStyle name="Comma 45 2" xfId="4929"/>
    <cellStyle name="Comma 46" xfId="4930"/>
    <cellStyle name="Comma 46 2" xfId="4931"/>
    <cellStyle name="Comma 47" xfId="4932"/>
    <cellStyle name="Comma 47 2" xfId="4933"/>
    <cellStyle name="Comma 48" xfId="4934"/>
    <cellStyle name="Comma 48 2" xfId="4935"/>
    <cellStyle name="Comma 48 3" xfId="4936"/>
    <cellStyle name="Comma 48 4" xfId="4937"/>
    <cellStyle name="Comma 48 5" xfId="4938"/>
    <cellStyle name="Comma 49" xfId="4939"/>
    <cellStyle name="Comma 49 2" xfId="4940"/>
    <cellStyle name="Comma 49 3" xfId="4941"/>
    <cellStyle name="Comma 49_20SDM" xfId="4942"/>
    <cellStyle name="Comma 5" xfId="4943"/>
    <cellStyle name="Comma 5 10" xfId="4944"/>
    <cellStyle name="Comma 5 10 2" xfId="4945"/>
    <cellStyle name="Comma 5 11" xfId="4946"/>
    <cellStyle name="Comma 5 12" xfId="4947"/>
    <cellStyle name="Comma 5 12 2" xfId="4948"/>
    <cellStyle name="Comma 5 13" xfId="4949"/>
    <cellStyle name="Comma 5 2" xfId="4950"/>
    <cellStyle name="Comma 5 2 2" xfId="4951"/>
    <cellStyle name="Comma 5 2 2 2" xfId="4952"/>
    <cellStyle name="Comma 5 2 2 3" xfId="4953"/>
    <cellStyle name="Comma 5 2 3" xfId="4954"/>
    <cellStyle name="Comma 5 2 4" xfId="4955"/>
    <cellStyle name="Comma 5 3" xfId="4956"/>
    <cellStyle name="Comma 5 3 2" xfId="4957"/>
    <cellStyle name="Comma 5 3 3" xfId="4958"/>
    <cellStyle name="Comma 5 3 4" xfId="4959"/>
    <cellStyle name="Comma 5 4" xfId="4960"/>
    <cellStyle name="Comma 5 4 2" xfId="4961"/>
    <cellStyle name="Comma 5 4 3" xfId="4962"/>
    <cellStyle name="Comma 5 4 4" xfId="4963"/>
    <cellStyle name="Comma 5 5" xfId="4964"/>
    <cellStyle name="Comma 5 5 2" xfId="4965"/>
    <cellStyle name="Comma 5 6" xfId="4966"/>
    <cellStyle name="Comma 5 6 2" xfId="4967"/>
    <cellStyle name="Comma 5 7" xfId="4968"/>
    <cellStyle name="Comma 5 7 2" xfId="4969"/>
    <cellStyle name="Comma 5 8" xfId="4970"/>
    <cellStyle name="Comma 5 8 2" xfId="4971"/>
    <cellStyle name="Comma 5 9" xfId="4972"/>
    <cellStyle name="Comma 5 9 2" xfId="4973"/>
    <cellStyle name="Comma 5_20SDM" xfId="4974"/>
    <cellStyle name="Comma 50" xfId="4975"/>
    <cellStyle name="Comma 50 2" xfId="4976"/>
    <cellStyle name="Comma 50 3" xfId="4977"/>
    <cellStyle name="Comma 50_20SDM" xfId="4978"/>
    <cellStyle name="Comma 51" xfId="4979"/>
    <cellStyle name="Comma 51 2" xfId="4980"/>
    <cellStyle name="Comma 51 3" xfId="4981"/>
    <cellStyle name="Comma 51 4" xfId="4982"/>
    <cellStyle name="Comma 51_20SDM" xfId="4983"/>
    <cellStyle name="Comma 52" xfId="4984"/>
    <cellStyle name="Comma 52 2" xfId="4985"/>
    <cellStyle name="Comma 52 3" xfId="4986"/>
    <cellStyle name="Comma 52 4" xfId="4987"/>
    <cellStyle name="Comma 52_20SDM" xfId="4988"/>
    <cellStyle name="Comma 53" xfId="4989"/>
    <cellStyle name="Comma 53 2" xfId="4990"/>
    <cellStyle name="Comma 53 3" xfId="4991"/>
    <cellStyle name="Comma 53 4" xfId="4992"/>
    <cellStyle name="Comma 53_20SDM" xfId="4993"/>
    <cellStyle name="Comma 54" xfId="4994"/>
    <cellStyle name="Comma 54 2" xfId="4995"/>
    <cellStyle name="Comma 54 3" xfId="4996"/>
    <cellStyle name="Comma 54 4" xfId="4997"/>
    <cellStyle name="Comma 54_20SDM" xfId="4998"/>
    <cellStyle name="Comma 55" xfId="4999"/>
    <cellStyle name="Comma 55 2" xfId="5000"/>
    <cellStyle name="Comma 55 3" xfId="5001"/>
    <cellStyle name="Comma 55 4" xfId="5002"/>
    <cellStyle name="Comma 55_20SDM" xfId="5003"/>
    <cellStyle name="Comma 56" xfId="5004"/>
    <cellStyle name="Comma 56 2" xfId="5005"/>
    <cellStyle name="Comma 56 3" xfId="5006"/>
    <cellStyle name="Comma 56 4" xfId="5007"/>
    <cellStyle name="Comma 56_20SDM" xfId="5008"/>
    <cellStyle name="Comma 57" xfId="5009"/>
    <cellStyle name="Comma 57 2" xfId="5010"/>
    <cellStyle name="Comma 57 3" xfId="5011"/>
    <cellStyle name="Comma 57_20SDM" xfId="5012"/>
    <cellStyle name="Comma 58" xfId="5013"/>
    <cellStyle name="Comma 58 2" xfId="5014"/>
    <cellStyle name="Comma 58 3" xfId="5015"/>
    <cellStyle name="Comma 59" xfId="5016"/>
    <cellStyle name="Comma 59 2" xfId="5017"/>
    <cellStyle name="Comma 6" xfId="5018"/>
    <cellStyle name="Comma 6 2" xfId="5019"/>
    <cellStyle name="Comma 6 3" xfId="5020"/>
    <cellStyle name="Comma 6 3 2" xfId="5021"/>
    <cellStyle name="Comma 6 3 3" xfId="5022"/>
    <cellStyle name="Comma 6 3 4" xfId="5023"/>
    <cellStyle name="Comma 6 4" xfId="5024"/>
    <cellStyle name="Comma 6 5" xfId="5025"/>
    <cellStyle name="Comma 60" xfId="5026"/>
    <cellStyle name="Comma 60 2" xfId="5027"/>
    <cellStyle name="Comma 61" xfId="5028"/>
    <cellStyle name="Comma 61 2" xfId="5029"/>
    <cellStyle name="Comma 62" xfId="5030"/>
    <cellStyle name="Comma 62 2" xfId="5031"/>
    <cellStyle name="Comma 63" xfId="5032"/>
    <cellStyle name="Comma 63 2" xfId="5033"/>
    <cellStyle name="Comma 64" xfId="5034"/>
    <cellStyle name="Comma 64 2" xfId="5035"/>
    <cellStyle name="Comma 65" xfId="5036"/>
    <cellStyle name="Comma 65 2" xfId="5037"/>
    <cellStyle name="Comma 66" xfId="5038"/>
    <cellStyle name="Comma 66 2" xfId="5039"/>
    <cellStyle name="Comma 67" xfId="5040"/>
    <cellStyle name="Comma 67 2" xfId="5041"/>
    <cellStyle name="Comma 68" xfId="5042"/>
    <cellStyle name="Comma 68 2" xfId="5043"/>
    <cellStyle name="Comma 69" xfId="5044"/>
    <cellStyle name="Comma 69 2" xfId="5045"/>
    <cellStyle name="Comma 7" xfId="5046"/>
    <cellStyle name="Comma 7 2" xfId="5047"/>
    <cellStyle name="Comma 7 2 2" xfId="5048"/>
    <cellStyle name="Comma 7 2 3" xfId="5049"/>
    <cellStyle name="Comma 7 3" xfId="5050"/>
    <cellStyle name="Comma 70" xfId="5051"/>
    <cellStyle name="Comma 70 2" xfId="5052"/>
    <cellStyle name="Comma 71" xfId="5053"/>
    <cellStyle name="Comma 71 2" xfId="5054"/>
    <cellStyle name="Comma 72" xfId="5055"/>
    <cellStyle name="Comma 72 2" xfId="5056"/>
    <cellStyle name="Comma 73" xfId="5057"/>
    <cellStyle name="Comma 73 2" xfId="5058"/>
    <cellStyle name="Comma 74" xfId="5059"/>
    <cellStyle name="Comma 74 2" xfId="5060"/>
    <cellStyle name="Comma 75" xfId="5061"/>
    <cellStyle name="Comma 75 2" xfId="5062"/>
    <cellStyle name="Comma 76" xfId="5063"/>
    <cellStyle name="Comma 76 2" xfId="5064"/>
    <cellStyle name="Comma 77" xfId="5065"/>
    <cellStyle name="Comma 77 2" xfId="5066"/>
    <cellStyle name="Comma 78" xfId="5067"/>
    <cellStyle name="Comma 78 2" xfId="5068"/>
    <cellStyle name="Comma 79" xfId="5069"/>
    <cellStyle name="Comma 79 2" xfId="5070"/>
    <cellStyle name="Comma 8" xfId="5071"/>
    <cellStyle name="Comma 8 2" xfId="5072"/>
    <cellStyle name="Comma 8 2 2" xfId="5073"/>
    <cellStyle name="Comma 8 2 3" xfId="5074"/>
    <cellStyle name="Comma 8 3" xfId="5075"/>
    <cellStyle name="Comma 80" xfId="5076"/>
    <cellStyle name="Comma 80 2" xfId="5077"/>
    <cellStyle name="Comma 81" xfId="5078"/>
    <cellStyle name="Comma 81 2" xfId="5079"/>
    <cellStyle name="Comma 82" xfId="5080"/>
    <cellStyle name="Comma 82 2" xfId="5081"/>
    <cellStyle name="Comma 83" xfId="5082"/>
    <cellStyle name="Comma 83 2" xfId="5083"/>
    <cellStyle name="Comma 84" xfId="5084"/>
    <cellStyle name="Comma 84 2" xfId="5085"/>
    <cellStyle name="Comma 85" xfId="5086"/>
    <cellStyle name="Comma 85 2" xfId="5087"/>
    <cellStyle name="Comma 86" xfId="5088"/>
    <cellStyle name="Comma 86 2" xfId="5089"/>
    <cellStyle name="Comma 87" xfId="5090"/>
    <cellStyle name="Comma 87 2" xfId="5091"/>
    <cellStyle name="Comma 88" xfId="5092"/>
    <cellStyle name="Comma 88 2" xfId="5093"/>
    <cellStyle name="Comma 89" xfId="5094"/>
    <cellStyle name="Comma 89 2" xfId="5095"/>
    <cellStyle name="Comma 9" xfId="5096"/>
    <cellStyle name="Comma 9 2" xfId="5097"/>
    <cellStyle name="Comma 9 2 2" xfId="5098"/>
    <cellStyle name="Comma 9 2 2 2" xfId="5099"/>
    <cellStyle name="Comma 9 2 3" xfId="5100"/>
    <cellStyle name="Comma 9 2 4" xfId="5101"/>
    <cellStyle name="Comma 9 3" xfId="5102"/>
    <cellStyle name="Comma 9 3 2" xfId="5103"/>
    <cellStyle name="Comma 9 3 3" xfId="5104"/>
    <cellStyle name="Comma 9 3 3 2" xfId="5105"/>
    <cellStyle name="Comma 9 4" xfId="5106"/>
    <cellStyle name="Comma 90" xfId="5107"/>
    <cellStyle name="Comma 90 2" xfId="5108"/>
    <cellStyle name="Comma 91" xfId="5109"/>
    <cellStyle name="Comma 91 2" xfId="5110"/>
    <cellStyle name="Comma 92" xfId="5111"/>
    <cellStyle name="Comma 92 2" xfId="5112"/>
    <cellStyle name="Comma 93" xfId="5113"/>
    <cellStyle name="Comma 93 2" xfId="5114"/>
    <cellStyle name="Comma 94" xfId="5115"/>
    <cellStyle name="Comma 94 2" xfId="5116"/>
    <cellStyle name="Comma 95" xfId="5117"/>
    <cellStyle name="Comma 95 2" xfId="5118"/>
    <cellStyle name="Comma 96" xfId="5119"/>
    <cellStyle name="Comma 96 2" xfId="5120"/>
    <cellStyle name="Comma 97" xfId="5121"/>
    <cellStyle name="Comma 97 2" xfId="5122"/>
    <cellStyle name="Comma 98" xfId="5123"/>
    <cellStyle name="Comma 98 2" xfId="5124"/>
    <cellStyle name="Comma 98 3" xfId="5125"/>
    <cellStyle name="Comma 98 4" xfId="5126"/>
    <cellStyle name="Comma 98 4 2" xfId="5127"/>
    <cellStyle name="Comma 99" xfId="5128"/>
    <cellStyle name="Comma 99 2" xfId="5129"/>
    <cellStyle name="Comma 99 3" xfId="5130"/>
    <cellStyle name="Comma 99 4" xfId="5131"/>
    <cellStyle name="Comma 99 5" xfId="5132"/>
    <cellStyle name="Comma 99 5 2" xfId="5133"/>
    <cellStyle name="Comma0" xfId="5134"/>
    <cellStyle name="Comma0 - Modelo1" xfId="5135"/>
    <cellStyle name="Comma0 - Style1" xfId="5136"/>
    <cellStyle name="Comma0_(26) Oct-09 (AL)" xfId="5137"/>
    <cellStyle name="Comma1 - Modelo2" xfId="5138"/>
    <cellStyle name="Comma1 - Style1" xfId="5139"/>
    <cellStyle name="Comma1 - Style2" xfId="5140"/>
    <cellStyle name="comment" xfId="5141"/>
    <cellStyle name="comment2" xfId="5142"/>
    <cellStyle name="Commg [0]_FOP1&amp;L_PLN0309_NewBrazil3007.xls Chart 2" xfId="5143"/>
    <cellStyle name="Commɡ [0]_FOP1&amp;L_PLN0309_NewBrazil3007.xls Chart 2" xfId="5144"/>
    <cellStyle name="CompanyName" xfId="5145"/>
    <cellStyle name="ContentsHyperlink" xfId="5146"/>
    <cellStyle name="Contract" xfId="5147"/>
    <cellStyle name="Convergence" xfId="5148"/>
    <cellStyle name="Copied" xfId="5149"/>
    <cellStyle name="Crosspull" xfId="5150"/>
    <cellStyle name="Curren - Style2" xfId="5151"/>
    <cellStyle name="Currency [£]" xfId="5152"/>
    <cellStyle name="Currency [00]" xfId="5153"/>
    <cellStyle name="Currency [2]" xfId="5154"/>
    <cellStyle name="Currency 0" xfId="5155"/>
    <cellStyle name="Currency 2" xfId="5156"/>
    <cellStyle name="Currency 2 2" xfId="5157"/>
    <cellStyle name="Currency 2 3" xfId="5158"/>
    <cellStyle name="Currency 2 4" xfId="5159"/>
    <cellStyle name="Currency 3" xfId="5160"/>
    <cellStyle name="Currency 4" xfId="5161"/>
    <cellStyle name="Currency 4 2" xfId="5162"/>
    <cellStyle name="Currency 5" xfId="5163"/>
    <cellStyle name="Currency 5 2" xfId="5164"/>
    <cellStyle name="Currency 6" xfId="5165"/>
    <cellStyle name="Currency 6 2" xfId="5166"/>
    <cellStyle name="Currency 6 3" xfId="5167"/>
    <cellStyle name="Currency 6 3 2" xfId="5168"/>
    <cellStyle name="Currency 7" xfId="5169"/>
    <cellStyle name="Currency 7 2" xfId="5170"/>
    <cellStyle name="Currency 7 3" xfId="5171"/>
    <cellStyle name="Currency 7 3 2" xfId="5172"/>
    <cellStyle name="Currency0" xfId="5173"/>
    <cellStyle name="Dash" xfId="5174"/>
    <cellStyle name="Data" xfId="5175"/>
    <cellStyle name="Data.LongPercent" xfId="5176"/>
    <cellStyle name="Data.NumPercent" xfId="5177"/>
    <cellStyle name="Data.NumShortPercent" xfId="5178"/>
    <cellStyle name="data_entry" xfId="5179"/>
    <cellStyle name="Data1" xfId="5180"/>
    <cellStyle name="Data2" xfId="5181"/>
    <cellStyle name="Data3" xfId="5182"/>
    <cellStyle name="Data4" xfId="5183"/>
    <cellStyle name="dataentry" xfId="5184"/>
    <cellStyle name="dataentry4" xfId="5185"/>
    <cellStyle name="Date" xfId="5186"/>
    <cellStyle name="Date - Style3" xfId="5187"/>
    <cellStyle name="Date Aligned" xfId="5188"/>
    <cellStyle name="Date Short" xfId="5189"/>
    <cellStyle name="Date_(26) Oct-09 (AL)" xfId="5190"/>
    <cellStyle name="Date1" xfId="5191"/>
    <cellStyle name="DateFormat" xfId="5192"/>
    <cellStyle name="DELTA" xfId="5193"/>
    <cellStyle name="Dezimal [0]_Country" xfId="5194"/>
    <cellStyle name="Dezimal_Country" xfId="5195"/>
    <cellStyle name="Dia" xfId="5196"/>
    <cellStyle name="Dollar" xfId="5197"/>
    <cellStyle name="Dotted Line" xfId="5198"/>
    <cellStyle name="DS 0" xfId="5199"/>
    <cellStyle name="DS 4" xfId="5200"/>
    <cellStyle name="E&amp;Y House" xfId="5201"/>
    <cellStyle name="Encabez1" xfId="5202"/>
    <cellStyle name="Encabez2" xfId="5203"/>
    <cellStyle name="Enter Currency (0)" xfId="5204"/>
    <cellStyle name="Enter Currency (2)" xfId="5205"/>
    <cellStyle name="Enter Units (0)" xfId="5206"/>
    <cellStyle name="Enter Units (1)" xfId="5207"/>
    <cellStyle name="Enter Units (2)" xfId="5208"/>
    <cellStyle name="Entered" xfId="5209"/>
    <cellStyle name="Error Detection" xfId="5210"/>
    <cellStyle name="Euro" xfId="5211"/>
    <cellStyle name="Euro 2" xfId="5212"/>
    <cellStyle name="excrate" xfId="5213"/>
    <cellStyle name="Explanatory Text 2" xfId="5214"/>
    <cellStyle name="EY House" xfId="5215"/>
    <cellStyle name="F2" xfId="5216"/>
    <cellStyle name="F3" xfId="5217"/>
    <cellStyle name="F4" xfId="5218"/>
    <cellStyle name="F5" xfId="5219"/>
    <cellStyle name="F6" xfId="5220"/>
    <cellStyle name="F7" xfId="5221"/>
    <cellStyle name="F8" xfId="5222"/>
    <cellStyle name="fcsCurrency" xfId="5223"/>
    <cellStyle name="fcsDate" xfId="5224"/>
    <cellStyle name="fcsStandard" xfId="5225"/>
    <cellStyle name="Feed" xfId="5226"/>
    <cellStyle name="Fijo" xfId="5227"/>
    <cellStyle name="Financiero" xfId="5228"/>
    <cellStyle name="first line" xfId="5229"/>
    <cellStyle name="FirstNumbers" xfId="5230"/>
    <cellStyle name="Fixed" xfId="5231"/>
    <cellStyle name="Footnote" xfId="5232"/>
    <cellStyle name="-Footnote_&amp;_Source" xfId="5233"/>
    <cellStyle name="Footnote_AnalysisTemplate" xfId="5234"/>
    <cellStyle name="Foreground_tcslctpk" xfId="5235"/>
    <cellStyle name="FullTime" xfId="5236"/>
    <cellStyle name="FullTimeBrief" xfId="5237"/>
    <cellStyle name="FX Rate" xfId="5238"/>
    <cellStyle name="Gallons" xfId="5239"/>
    <cellStyle name="General" xfId="5240"/>
    <cellStyle name="Gentia To Excel" xfId="5241"/>
    <cellStyle name="Good 2" xfId="5242"/>
    <cellStyle name="Good 2 2" xfId="5243"/>
    <cellStyle name="Good 3" xfId="5244"/>
    <cellStyle name="Good Group" xfId="5245"/>
    <cellStyle name="Grey" xfId="5246"/>
    <cellStyle name="GreybarHeader" xfId="5247"/>
    <cellStyle name="greyed" xfId="5248"/>
    <cellStyle name="GroupTitles" xfId="5249"/>
    <cellStyle name="gunz" xfId="5250"/>
    <cellStyle name="handle" xfId="5251"/>
    <cellStyle name="Hard Percent" xfId="5252"/>
    <cellStyle name="Header" xfId="5253"/>
    <cellStyle name="Header Total" xfId="5254"/>
    <cellStyle name="header_CollateralSummary (2)" xfId="5255"/>
    <cellStyle name="Header1" xfId="5256"/>
    <cellStyle name="Header2" xfId="5257"/>
    <cellStyle name="Header3" xfId="5258"/>
    <cellStyle name="Header4" xfId="5259"/>
    <cellStyle name="Heading" xfId="5260"/>
    <cellStyle name="Heading 1 2" xfId="5261"/>
    <cellStyle name="Heading 2 2" xfId="5262"/>
    <cellStyle name="Heading 3 2" xfId="5263"/>
    <cellStyle name="Heading 4 2" xfId="5264"/>
    <cellStyle name="hidden" xfId="5265"/>
    <cellStyle name="highlightExposure" xfId="5266"/>
    <cellStyle name="highlightPD" xfId="5267"/>
    <cellStyle name="highlightText" xfId="5268"/>
    <cellStyle name="hotlinks" xfId="5269"/>
    <cellStyle name="Hyperlink 2" xfId="5270"/>
    <cellStyle name="HyperlinkIndex" xfId="5271"/>
    <cellStyle name="Input [yellow]" xfId="5272"/>
    <cellStyle name="Input 2" xfId="5273"/>
    <cellStyle name="Input 3" xfId="5274"/>
    <cellStyle name="inputExposure" xfId="5275"/>
    <cellStyle name="Integer" xfId="5276"/>
    <cellStyle name="ItalicHeader" xfId="5277"/>
    <cellStyle name="Item" xfId="5278"/>
    <cellStyle name="Komma [0]_Fees &amp; Expenses" xfId="5279"/>
    <cellStyle name="Komma_Fees &amp; Expenses" xfId="5280"/>
    <cellStyle name="KPMG Heading 1" xfId="5281"/>
    <cellStyle name="KPMG Heading 2" xfId="5282"/>
    <cellStyle name="KPMG Heading 3" xfId="5283"/>
    <cellStyle name="KPMG Heading 4" xfId="5284"/>
    <cellStyle name="KPMG Normal" xfId="5285"/>
    <cellStyle name="KPMG Normal Text" xfId="5286"/>
    <cellStyle name="label" xfId="5287"/>
    <cellStyle name="Labels 8p Bold" xfId="5288"/>
    <cellStyle name="Labels 8p Bold 2" xfId="5289"/>
    <cellStyle name="last line" xfId="5290"/>
    <cellStyle name="Lien hypertexte_LPTD format" xfId="5291"/>
    <cellStyle name="LineNum w/ Border" xfId="5292"/>
    <cellStyle name="LineNumbers" xfId="5293"/>
    <cellStyle name="LineNumbersFirstColumn" xfId="5294"/>
    <cellStyle name="Link Currency (0)" xfId="5295"/>
    <cellStyle name="Link Currency (2)" xfId="5296"/>
    <cellStyle name="Link Units (0)" xfId="5297"/>
    <cellStyle name="Link Units (1)" xfId="5298"/>
    <cellStyle name="Link Units (2)" xfId="5299"/>
    <cellStyle name="Linked Cell 2" xfId="5300"/>
    <cellStyle name="Locked" xfId="5301"/>
    <cellStyle name="Lookup" xfId="5302"/>
    <cellStyle name="MajorHeading" xfId="5303"/>
    <cellStyle name="Map Labels" xfId="5304"/>
    <cellStyle name="Map Legend" xfId="5305"/>
    <cellStyle name="Map Title" xfId="5306"/>
    <cellStyle name="McForm" xfId="5307"/>
    <cellStyle name="McFormBody" xfId="5308"/>
    <cellStyle name="MCNewReport" xfId="5309"/>
    <cellStyle name="MCReport" xfId="5310"/>
    <cellStyle name="Menu" xfId="5311"/>
    <cellStyle name="Middle" xfId="5312"/>
    <cellStyle name="Migliaia (0)_LINEA GLOBALE" xfId="5313"/>
    <cellStyle name="Migliaia_LINEA GLOBALE" xfId="5314"/>
    <cellStyle name="Millares [0]_10 AVERIAS MASIVAS + ANT" xfId="5315"/>
    <cellStyle name="Millares_10 AVERIAS MASIVAS + ANT" xfId="5316"/>
    <cellStyle name="Milliers [0]_3A_NumeratorReport_Option1_040611" xfId="5317"/>
    <cellStyle name="Milliers_3A_NumeratorReport_Option1_040611" xfId="5318"/>
    <cellStyle name="mir" xfId="5319"/>
    <cellStyle name="mm/dd/yy" xfId="5320"/>
    <cellStyle name="MMBTU's" xfId="5321"/>
    <cellStyle name="Modifiable" xfId="5322"/>
    <cellStyle name="Moneda [0]_10 AVERIAS MASIVAS + ANT" xfId="5323"/>
    <cellStyle name="Moneda_10 AVERIAS MASIVAS + ANT" xfId="5324"/>
    <cellStyle name="Monétaire [0]_3A_NumeratorReport_Option1_040611" xfId="5325"/>
    <cellStyle name="Monétaire_3A_NumeratorReport_Option1_040611" xfId="5326"/>
    <cellStyle name="Monetario" xfId="5327"/>
    <cellStyle name="Money" xfId="5328"/>
    <cellStyle name="Multiple" xfId="5329"/>
    <cellStyle name="NACC" xfId="5330"/>
    <cellStyle name="Negative" xfId="5331"/>
    <cellStyle name="Neutral 2" xfId="5332"/>
    <cellStyle name="Neutral 2 2" xfId="5333"/>
    <cellStyle name="Neutral 3" xfId="5334"/>
    <cellStyle name="NEW" xfId="5335"/>
    <cellStyle name="no dec" xfId="5336"/>
    <cellStyle name="NoChange" xfId="5337"/>
    <cellStyle name="Non Zero" xfId="5338"/>
    <cellStyle name="Non_$_PL" xfId="5339"/>
    <cellStyle name="NonPrint_copyright" xfId="5340"/>
    <cellStyle name="Normal" xfId="0" builtinId="0"/>
    <cellStyle name="Normal - Style1" xfId="5341"/>
    <cellStyle name="Normal - Style1 2" xfId="5342"/>
    <cellStyle name="Normal - Style1 3" xfId="5343"/>
    <cellStyle name="Normal - Style2" xfId="5344"/>
    <cellStyle name="Normal 10" xfId="5345"/>
    <cellStyle name="Normal 10 10" xfId="5346"/>
    <cellStyle name="Normal 10 10 2" xfId="5347"/>
    <cellStyle name="Normal 10 11" xfId="5348"/>
    <cellStyle name="Normal 10 2" xfId="5349"/>
    <cellStyle name="Normal 10 3" xfId="5350"/>
    <cellStyle name="Normal 10 4" xfId="5351"/>
    <cellStyle name="Normal 10 5" xfId="5352"/>
    <cellStyle name="Normal 10 6" xfId="5353"/>
    <cellStyle name="Normal 10 7" xfId="5354"/>
    <cellStyle name="Normal 10 8" xfId="5355"/>
    <cellStyle name="Normal 10 9" xfId="5356"/>
    <cellStyle name="Normal 100" xfId="5357"/>
    <cellStyle name="Normal 101" xfId="5358"/>
    <cellStyle name="Normal 102" xfId="5359"/>
    <cellStyle name="Normal 103" xfId="5360"/>
    <cellStyle name="Normal 104" xfId="5361"/>
    <cellStyle name="Normal 105" xfId="5362"/>
    <cellStyle name="Normal 106" xfId="5363"/>
    <cellStyle name="Normal 107" xfId="5364"/>
    <cellStyle name="Normal 108" xfId="5365"/>
    <cellStyle name="Normal 109" xfId="5366"/>
    <cellStyle name="Normal 11" xfId="5367"/>
    <cellStyle name="Normal 11 2" xfId="5368"/>
    <cellStyle name="Normal 11 2 2" xfId="5369"/>
    <cellStyle name="Normal 11 2_(19) Loan Feb-11(Feb-11 figures)" xfId="5370"/>
    <cellStyle name="Normal 11 3" xfId="5371"/>
    <cellStyle name="Normal 11 3 2" xfId="5372"/>
    <cellStyle name="Normal 11 3_(19) Loan Feb-11(Feb-11 figures)" xfId="5373"/>
    <cellStyle name="Normal 11 4" xfId="5374"/>
    <cellStyle name="Normal 11 4 2" xfId="5375"/>
    <cellStyle name="Normal 11 4_(19) Loan Feb-11(Feb-11 figures)" xfId="5376"/>
    <cellStyle name="Normal 11 5" xfId="5377"/>
    <cellStyle name="Normal 11 5 2" xfId="5378"/>
    <cellStyle name="Normal 11 5_(19) Loan Feb-11(Feb-11 figures)" xfId="5379"/>
    <cellStyle name="Normal 11 6" xfId="5380"/>
    <cellStyle name="Normal 11 6 2" xfId="5381"/>
    <cellStyle name="Normal 11 6_(19) Loan Feb-11(Feb-11 figures)" xfId="5382"/>
    <cellStyle name="Normal 11 7" xfId="5383"/>
    <cellStyle name="Normal 110" xfId="5384"/>
    <cellStyle name="Normal 111" xfId="5385"/>
    <cellStyle name="Normal 112" xfId="5386"/>
    <cellStyle name="Normal 113" xfId="5387"/>
    <cellStyle name="Normal 114" xfId="5388"/>
    <cellStyle name="Normal 115" xfId="5389"/>
    <cellStyle name="Normal 116" xfId="5390"/>
    <cellStyle name="Normal 117" xfId="5391"/>
    <cellStyle name="Normal 118" xfId="5392"/>
    <cellStyle name="Normal 119" xfId="5393"/>
    <cellStyle name="Normal 12" xfId="5394"/>
    <cellStyle name="Normal 120" xfId="5395"/>
    <cellStyle name="Normal 121" xfId="5396"/>
    <cellStyle name="Normal 122" xfId="5397"/>
    <cellStyle name="Normal 123" xfId="5398"/>
    <cellStyle name="Normal 124" xfId="5399"/>
    <cellStyle name="Normal 125" xfId="5400"/>
    <cellStyle name="Normal 126" xfId="5401"/>
    <cellStyle name="Normal 127" xfId="5402"/>
    <cellStyle name="Normal 128" xfId="5403"/>
    <cellStyle name="Normal 129" xfId="5404"/>
    <cellStyle name="Normal 13" xfId="5405"/>
    <cellStyle name="Normal 13 10" xfId="5406"/>
    <cellStyle name="Normal 13 10 2" xfId="5407"/>
    <cellStyle name="Normal 13 10 2 2" xfId="5408"/>
    <cellStyle name="Normal 13 10 3" xfId="5409"/>
    <cellStyle name="Normal 13 2" xfId="5410"/>
    <cellStyle name="Normal 13 2 2" xfId="5411"/>
    <cellStyle name="Normal 13 2 2 2" xfId="5412"/>
    <cellStyle name="Normal 13 2 3" xfId="5413"/>
    <cellStyle name="Normal 13 3" xfId="5414"/>
    <cellStyle name="Normal 13 3 2" xfId="5415"/>
    <cellStyle name="Normal 13 3 2 2" xfId="5416"/>
    <cellStyle name="Normal 13 3 3" xfId="5417"/>
    <cellStyle name="Normal 13 4" xfId="5418"/>
    <cellStyle name="Normal 13 4 2" xfId="5419"/>
    <cellStyle name="Normal 13 4 2 2" xfId="5420"/>
    <cellStyle name="Normal 13 4 3" xfId="5421"/>
    <cellStyle name="Normal 13 5" xfId="5422"/>
    <cellStyle name="Normal 13 5 2" xfId="5423"/>
    <cellStyle name="Normal 13 5 2 2" xfId="5424"/>
    <cellStyle name="Normal 13 5 3" xfId="5425"/>
    <cellStyle name="Normal 13 6" xfId="5426"/>
    <cellStyle name="Normal 13 6 2" xfId="5427"/>
    <cellStyle name="Normal 13 6 2 2" xfId="5428"/>
    <cellStyle name="Normal 13 6 3" xfId="5429"/>
    <cellStyle name="Normal 13 7" xfId="5430"/>
    <cellStyle name="Normal 13 7 2" xfId="5431"/>
    <cellStyle name="Normal 13 7 2 2" xfId="5432"/>
    <cellStyle name="Normal 13 7 3" xfId="5433"/>
    <cellStyle name="Normal 13 8" xfId="5434"/>
    <cellStyle name="Normal 13 8 2" xfId="5435"/>
    <cellStyle name="Normal 13 8 2 2" xfId="5436"/>
    <cellStyle name="Normal 13 8 3" xfId="5437"/>
    <cellStyle name="Normal 13 9" xfId="5438"/>
    <cellStyle name="Normal 13 9 2" xfId="5439"/>
    <cellStyle name="Normal 13 9 2 2" xfId="5440"/>
    <cellStyle name="Normal 13 9 3" xfId="5441"/>
    <cellStyle name="Normal 130" xfId="5442"/>
    <cellStyle name="Normal 131" xfId="5443"/>
    <cellStyle name="Normal 132" xfId="5444"/>
    <cellStyle name="Normal 133" xfId="5445"/>
    <cellStyle name="Normal 134" xfId="5446"/>
    <cellStyle name="Normal 135" xfId="5447"/>
    <cellStyle name="Normal 136" xfId="5448"/>
    <cellStyle name="Normal 137" xfId="5449"/>
    <cellStyle name="Normal 138" xfId="5450"/>
    <cellStyle name="Normal 139" xfId="5451"/>
    <cellStyle name="Normal 14" xfId="5452"/>
    <cellStyle name="Normal 140" xfId="5453"/>
    <cellStyle name="Normal 141" xfId="5454"/>
    <cellStyle name="Normal 142" xfId="5455"/>
    <cellStyle name="Normal 143" xfId="5456"/>
    <cellStyle name="Normal 144" xfId="5457"/>
    <cellStyle name="Normal 15" xfId="5458"/>
    <cellStyle name="Normal 16" xfId="5459"/>
    <cellStyle name="Normal 17" xfId="5460"/>
    <cellStyle name="Normal 18" xfId="5461"/>
    <cellStyle name="Normal 19" xfId="5462"/>
    <cellStyle name="Normal 2" xfId="2"/>
    <cellStyle name="Normal 2 10" xfId="5463"/>
    <cellStyle name="Normal 2 11" xfId="5464"/>
    <cellStyle name="Normal 2 12" xfId="5465"/>
    <cellStyle name="Normal 2 13" xfId="5466"/>
    <cellStyle name="Normal 2 13 2" xfId="5467"/>
    <cellStyle name="Normal 2 14" xfId="5468"/>
    <cellStyle name="Normal 2 15" xfId="5469"/>
    <cellStyle name="Normal 2 16" xfId="5470"/>
    <cellStyle name="Normal 2 17" xfId="5471"/>
    <cellStyle name="Normal 2 19" xfId="5472"/>
    <cellStyle name="Normal 2 2" xfId="5473"/>
    <cellStyle name="Normal 2 2 10" xfId="5474"/>
    <cellStyle name="Normal 2 2 2" xfId="5475"/>
    <cellStyle name="Normal 2 2 2 2" xfId="5476"/>
    <cellStyle name="Normal 2 2 2 2 2" xfId="5477"/>
    <cellStyle name="Normal 2 2 2 2_(19) Loan Feb-11(Feb-11 figures)" xfId="5478"/>
    <cellStyle name="Normal 2 2 2 3" xfId="5479"/>
    <cellStyle name="Normal 2 2 2 4" xfId="5480"/>
    <cellStyle name="Normal 2 2 2_(19) Loan Feb-11(Feb-11 figures)" xfId="5481"/>
    <cellStyle name="Normal 2 2 3" xfId="5482"/>
    <cellStyle name="Normal 2 2 3 2" xfId="5483"/>
    <cellStyle name="Normal 2 2 3 2 2" xfId="5484"/>
    <cellStyle name="Normal 2 2 3 2 2 2" xfId="5485"/>
    <cellStyle name="Normal 2 2 3 2 3" xfId="5486"/>
    <cellStyle name="Normal 2 2 4" xfId="5487"/>
    <cellStyle name="Normal 2 2 5" xfId="5488"/>
    <cellStyle name="Normal 2 2 6" xfId="5489"/>
    <cellStyle name="Normal 2 2 7" xfId="5490"/>
    <cellStyle name="Normal 2 2 8" xfId="5491"/>
    <cellStyle name="Normal 2 2 9" xfId="5492"/>
    <cellStyle name="Normal 2 2_(19) Loan Feb-11(Feb-11 figures)" xfId="5493"/>
    <cellStyle name="Normal 2 3" xfId="5494"/>
    <cellStyle name="Normal 2 3 2" xfId="5495"/>
    <cellStyle name="Normal 2 3 3" xfId="5496"/>
    <cellStyle name="Normal 2 3 4" xfId="5497"/>
    <cellStyle name="Normal 2 4" xfId="5498"/>
    <cellStyle name="Normal 2 4 2" xfId="5499"/>
    <cellStyle name="Normal 2 4_(19) Loan Feb-11(Feb-11 figures)" xfId="5500"/>
    <cellStyle name="Normal 2 5" xfId="5501"/>
    <cellStyle name="Normal 2 5 2" xfId="5502"/>
    <cellStyle name="Normal 2 5 3" xfId="5503"/>
    <cellStyle name="Normal 2 5 4" xfId="5504"/>
    <cellStyle name="Normal 2 5_(19) Loan Feb-11(Feb-11 figures)" xfId="5505"/>
    <cellStyle name="Normal 2 6" xfId="5506"/>
    <cellStyle name="Normal 2 6 2" xfId="5507"/>
    <cellStyle name="Normal 2 6_(19) Loan Feb-11(Feb-11 figures)" xfId="5508"/>
    <cellStyle name="Normal 2 7" xfId="5509"/>
    <cellStyle name="Normal 2 7 2" xfId="5510"/>
    <cellStyle name="Normal 2 7_(19) Loan Feb-11(Feb-11 figures)" xfId="5511"/>
    <cellStyle name="Normal 2 8" xfId="5512"/>
    <cellStyle name="Normal 2 9" xfId="5513"/>
    <cellStyle name="Normal 2_(19) Loan Feb-11(Feb-11 figures)" xfId="5514"/>
    <cellStyle name="Normal 20" xfId="5515"/>
    <cellStyle name="Normal 21" xfId="5516"/>
    <cellStyle name="Normal 22" xfId="5517"/>
    <cellStyle name="Normal 23" xfId="5518"/>
    <cellStyle name="Normal 23 2" xfId="5519"/>
    <cellStyle name="Normal 23 2 2" xfId="5520"/>
    <cellStyle name="Normal 23 2 2 2" xfId="5521"/>
    <cellStyle name="Normal 23 2 3" xfId="5522"/>
    <cellStyle name="Normal 23 3" xfId="5523"/>
    <cellStyle name="Normal 23 4" xfId="5524"/>
    <cellStyle name="Normal 23 4 2" xfId="5525"/>
    <cellStyle name="Normal 23 5" xfId="5526"/>
    <cellStyle name="Normal 24" xfId="5527"/>
    <cellStyle name="Normal 24 2" xfId="5528"/>
    <cellStyle name="Normal 24 3" xfId="5529"/>
    <cellStyle name="Normal 24 3 2" xfId="5530"/>
    <cellStyle name="Normal 24 4" xfId="5531"/>
    <cellStyle name="Normal 25" xfId="5532"/>
    <cellStyle name="Normal 26" xfId="5533"/>
    <cellStyle name="Normal 27" xfId="5534"/>
    <cellStyle name="Normal 28" xfId="5535"/>
    <cellStyle name="Normal 29" xfId="5536"/>
    <cellStyle name="Normal 3" xfId="5537"/>
    <cellStyle name="Normal 3 10" xfId="5538"/>
    <cellStyle name="Normal 3 11" xfId="5539"/>
    <cellStyle name="Normal 3 12" xfId="5540"/>
    <cellStyle name="Normal 3 12 2" xfId="5541"/>
    <cellStyle name="Normal 3 13" xfId="5542"/>
    <cellStyle name="Normal 3 2" xfId="5543"/>
    <cellStyle name="Normal 3 2 2" xfId="5544"/>
    <cellStyle name="Normal 3 2 3" xfId="5545"/>
    <cellStyle name="Normal 3 3" xfId="5546"/>
    <cellStyle name="Normal 3 3 2" xfId="5547"/>
    <cellStyle name="Normal 3 4" xfId="5548"/>
    <cellStyle name="Normal 3 4 2" xfId="5549"/>
    <cellStyle name="Normal 3 5" xfId="5550"/>
    <cellStyle name="Normal 3 5 2" xfId="5551"/>
    <cellStyle name="Normal 3 6" xfId="5552"/>
    <cellStyle name="Normal 3 6 2" xfId="5553"/>
    <cellStyle name="Normal 3 7" xfId="5554"/>
    <cellStyle name="Normal 3 7 2" xfId="5555"/>
    <cellStyle name="Normal 3 8" xfId="5556"/>
    <cellStyle name="Normal 3 8 2" xfId="5557"/>
    <cellStyle name="Normal 3 9" xfId="5558"/>
    <cellStyle name="Normal 3 9 2" xfId="5559"/>
    <cellStyle name="Normal 3_20SDM" xfId="5560"/>
    <cellStyle name="Normal 30" xfId="5561"/>
    <cellStyle name="Normal 30 2" xfId="5562"/>
    <cellStyle name="Normal 31" xfId="5563"/>
    <cellStyle name="Normal 32" xfId="5564"/>
    <cellStyle name="Normal 33" xfId="5565"/>
    <cellStyle name="Normal 33 2" xfId="5566"/>
    <cellStyle name="Normal 33 2 2" xfId="5567"/>
    <cellStyle name="Normal 33 2 2 2" xfId="5568"/>
    <cellStyle name="Normal 33 2 3" xfId="5569"/>
    <cellStyle name="Normal 34" xfId="5570"/>
    <cellStyle name="Normal 35" xfId="5571"/>
    <cellStyle name="Normal 36" xfId="5572"/>
    <cellStyle name="Normal 37" xfId="5573"/>
    <cellStyle name="Normal 38" xfId="5574"/>
    <cellStyle name="Normal 39" xfId="5575"/>
    <cellStyle name="Normal 4" xfId="5576"/>
    <cellStyle name="Normal 4 10" xfId="5577"/>
    <cellStyle name="Normal 4 10 2" xfId="5578"/>
    <cellStyle name="Normal 4 10 2 2" xfId="5579"/>
    <cellStyle name="Normal 4 10 3" xfId="5580"/>
    <cellStyle name="Normal 4 11" xfId="5581"/>
    <cellStyle name="Normal 4 12" xfId="5582"/>
    <cellStyle name="Normal 4 12 2" xfId="5583"/>
    <cellStyle name="Normal 4 13" xfId="5584"/>
    <cellStyle name="Normal 4 14" xfId="5585"/>
    <cellStyle name="Normal 4 2" xfId="5586"/>
    <cellStyle name="Normal 4 2 2" xfId="5587"/>
    <cellStyle name="Normal 4 2 3" xfId="5588"/>
    <cellStyle name="Normal 4 3" xfId="5589"/>
    <cellStyle name="Normal 4 3 2" xfId="5590"/>
    <cellStyle name="Normal 4 3 3" xfId="5591"/>
    <cellStyle name="Normal 4 3 4" xfId="5592"/>
    <cellStyle name="Normal 4 4" xfId="5593"/>
    <cellStyle name="Normal 4 5" xfId="5594"/>
    <cellStyle name="Normal 4 6" xfId="5595"/>
    <cellStyle name="Normal 4 7" xfId="5596"/>
    <cellStyle name="Normal 4 8" xfId="5597"/>
    <cellStyle name="Normal 4 9" xfId="5598"/>
    <cellStyle name="Normal 40" xfId="5599"/>
    <cellStyle name="Normal 40 2" xfId="5600"/>
    <cellStyle name="Normal 41" xfId="5601"/>
    <cellStyle name="Normal 41 2" xfId="5602"/>
    <cellStyle name="Normal 42" xfId="5603"/>
    <cellStyle name="Normal 43" xfId="5604"/>
    <cellStyle name="Normal 44" xfId="5605"/>
    <cellStyle name="Normal 45" xfId="5606"/>
    <cellStyle name="Normal 46" xfId="5607"/>
    <cellStyle name="Normal 47" xfId="5608"/>
    <cellStyle name="Normal 48" xfId="5609"/>
    <cellStyle name="Normal 49" xfId="5610"/>
    <cellStyle name="Normal 5" xfId="5611"/>
    <cellStyle name="Normal 5 10" xfId="5612"/>
    <cellStyle name="Normal 5 11" xfId="5613"/>
    <cellStyle name="Normal 5 12" xfId="5614"/>
    <cellStyle name="Normal 5 13" xfId="5615"/>
    <cellStyle name="Normal 5 2" xfId="5616"/>
    <cellStyle name="Normal 5 3" xfId="5617"/>
    <cellStyle name="Normal 5 4" xfId="5618"/>
    <cellStyle name="Normal 5 5" xfId="5619"/>
    <cellStyle name="Normal 5 6" xfId="5620"/>
    <cellStyle name="Normal 5 7" xfId="5621"/>
    <cellStyle name="Normal 5 8" xfId="5622"/>
    <cellStyle name="Normal 5 9" xfId="5623"/>
    <cellStyle name="Normal 50" xfId="5624"/>
    <cellStyle name="Normal 51" xfId="5625"/>
    <cellStyle name="Normal 52" xfId="5626"/>
    <cellStyle name="Normal 53" xfId="5627"/>
    <cellStyle name="Normal 54" xfId="5628"/>
    <cellStyle name="Normal 54 2" xfId="5629"/>
    <cellStyle name="Normal 54 2 2" xfId="5630"/>
    <cellStyle name="Normal 54 3" xfId="5631"/>
    <cellStyle name="Normal 55" xfId="5632"/>
    <cellStyle name="Normal 55 2" xfId="5633"/>
    <cellStyle name="Normal 55 2 2" xfId="5634"/>
    <cellStyle name="Normal 55 3" xfId="5635"/>
    <cellStyle name="Normal 56" xfId="5636"/>
    <cellStyle name="Normal 56 2" xfId="5637"/>
    <cellStyle name="Normal 56 2 2" xfId="5638"/>
    <cellStyle name="Normal 56 3" xfId="5639"/>
    <cellStyle name="Normal 57" xfId="5640"/>
    <cellStyle name="Normal 57 2" xfId="5641"/>
    <cellStyle name="Normal 57 2 2" xfId="5642"/>
    <cellStyle name="Normal 57 3" xfId="5643"/>
    <cellStyle name="Normal 58" xfId="5644"/>
    <cellStyle name="Normal 58 2" xfId="5645"/>
    <cellStyle name="Normal 58 2 2" xfId="5646"/>
    <cellStyle name="Normal 58 3" xfId="5647"/>
    <cellStyle name="Normal 59" xfId="5648"/>
    <cellStyle name="Normal 59 2" xfId="5649"/>
    <cellStyle name="Normal 59 2 2" xfId="5650"/>
    <cellStyle name="Normal 59 3" xfId="5651"/>
    <cellStyle name="Normal 6" xfId="5652"/>
    <cellStyle name="Normal 6 2" xfId="5653"/>
    <cellStyle name="Normal 6 3" xfId="5654"/>
    <cellStyle name="Normal 6 4" xfId="5655"/>
    <cellStyle name="Normal 6 5" xfId="5656"/>
    <cellStyle name="Normal 6 6" xfId="5657"/>
    <cellStyle name="Normal 6 7" xfId="5658"/>
    <cellStyle name="Normal 6 8" xfId="5659"/>
    <cellStyle name="Normal 6 9" xfId="5660"/>
    <cellStyle name="Normal 60" xfId="5661"/>
    <cellStyle name="Normal 60 2" xfId="5662"/>
    <cellStyle name="Normal 60 2 2" xfId="5663"/>
    <cellStyle name="Normal 60 3" xfId="5664"/>
    <cellStyle name="Normal 61" xfId="5665"/>
    <cellStyle name="Normal 61 2" xfId="5666"/>
    <cellStyle name="Normal 61 2 2" xfId="5667"/>
    <cellStyle name="Normal 61 3" xfId="5668"/>
    <cellStyle name="Normal 62" xfId="5669"/>
    <cellStyle name="Normal 62 2" xfId="5670"/>
    <cellStyle name="Normal 62 2 2" xfId="5671"/>
    <cellStyle name="Normal 62 3" xfId="5672"/>
    <cellStyle name="Normal 63" xfId="5673"/>
    <cellStyle name="Normal 63 2" xfId="5674"/>
    <cellStyle name="Normal 63 2 2" xfId="5675"/>
    <cellStyle name="Normal 63 3" xfId="5676"/>
    <cellStyle name="Normal 64" xfId="5677"/>
    <cellStyle name="Normal 64 2" xfId="5678"/>
    <cellStyle name="Normal 64 2 2" xfId="5679"/>
    <cellStyle name="Normal 64 3" xfId="5680"/>
    <cellStyle name="Normal 65" xfId="5681"/>
    <cellStyle name="Normal 66" xfId="5682"/>
    <cellStyle name="Normal 67" xfId="5683"/>
    <cellStyle name="Normal 67 2" xfId="5684"/>
    <cellStyle name="Normal 68" xfId="5685"/>
    <cellStyle name="Normal 68 2" xfId="5686"/>
    <cellStyle name="Normal 69" xfId="5687"/>
    <cellStyle name="Normal 69 2" xfId="5688"/>
    <cellStyle name="Normal 7" xfId="5689"/>
    <cellStyle name="Normal 7 10" xfId="5690"/>
    <cellStyle name="Normal 7 11" xfId="5691"/>
    <cellStyle name="Normal 7 11 2" xfId="5692"/>
    <cellStyle name="Normal 7 12" xfId="5693"/>
    <cellStyle name="Normal 7 2" xfId="5694"/>
    <cellStyle name="Normal 7 2 2" xfId="5695"/>
    <cellStyle name="Normal 7 3" xfId="5696"/>
    <cellStyle name="Normal 7 4" xfId="5697"/>
    <cellStyle name="Normal 7 5" xfId="5698"/>
    <cellStyle name="Normal 7 6" xfId="5699"/>
    <cellStyle name="Normal 7 7" xfId="5700"/>
    <cellStyle name="Normal 7 8" xfId="5701"/>
    <cellStyle name="Normal 7 9" xfId="5702"/>
    <cellStyle name="Normal 70" xfId="5703"/>
    <cellStyle name="Normal 70 2" xfId="5704"/>
    <cellStyle name="Normal 71" xfId="5705"/>
    <cellStyle name="Normal 71 2" xfId="5706"/>
    <cellStyle name="Normal 72" xfId="5707"/>
    <cellStyle name="Normal 72 2" xfId="5708"/>
    <cellStyle name="Normal 73" xfId="5709"/>
    <cellStyle name="Normal 73 2" xfId="5710"/>
    <cellStyle name="Normal 74" xfId="5711"/>
    <cellStyle name="Normal 74 2" xfId="5712"/>
    <cellStyle name="Normal 75" xfId="5713"/>
    <cellStyle name="Normal 75 2" xfId="5714"/>
    <cellStyle name="Normal 76" xfId="5715"/>
    <cellStyle name="Normal 76 2" xfId="5716"/>
    <cellStyle name="Normal 77" xfId="5717"/>
    <cellStyle name="Normal 77 2" xfId="5718"/>
    <cellStyle name="Normal 78" xfId="5719"/>
    <cellStyle name="Normal 78 2" xfId="5720"/>
    <cellStyle name="Normal 79" xfId="5721"/>
    <cellStyle name="Normal 79 2" xfId="5722"/>
    <cellStyle name="Normal 8" xfId="5723"/>
    <cellStyle name="Normal 8 10" xfId="5724"/>
    <cellStyle name="Normal 8 2" xfId="5725"/>
    <cellStyle name="Normal 8 3" xfId="5726"/>
    <cellStyle name="Normal 8 4" xfId="5727"/>
    <cellStyle name="Normal 8 5" xfId="5728"/>
    <cellStyle name="Normal 8 6" xfId="5729"/>
    <cellStyle name="Normal 8 7" xfId="5730"/>
    <cellStyle name="Normal 8 8" xfId="5731"/>
    <cellStyle name="Normal 8 9" xfId="5732"/>
    <cellStyle name="Normal 8 9 2" xfId="5733"/>
    <cellStyle name="Normal 8 9 2 2" xfId="5734"/>
    <cellStyle name="Normal 8 9 3" xfId="5735"/>
    <cellStyle name="Normal 8_(19) Loan Feb-11(Feb-11 figures)" xfId="5736"/>
    <cellStyle name="Normal 80" xfId="5737"/>
    <cellStyle name="Normal 80 2" xfId="5738"/>
    <cellStyle name="Normal 81" xfId="5739"/>
    <cellStyle name="Normal 81 2" xfId="5740"/>
    <cellStyle name="Normal 82" xfId="5741"/>
    <cellStyle name="Normal 82 2" xfId="5742"/>
    <cellStyle name="Normal 83" xfId="5743"/>
    <cellStyle name="Normal 83 2" xfId="5744"/>
    <cellStyle name="Normal 83 2 2" xfId="5745"/>
    <cellStyle name="Normal 83 3" xfId="5746"/>
    <cellStyle name="Normal 84" xfId="5747"/>
    <cellStyle name="Normal 84 2" xfId="5748"/>
    <cellStyle name="Normal 85" xfId="5749"/>
    <cellStyle name="Normal 85 2" xfId="5750"/>
    <cellStyle name="Normal 86" xfId="5751"/>
    <cellStyle name="Normal 86 2" xfId="5752"/>
    <cellStyle name="Normal 87" xfId="5753"/>
    <cellStyle name="Normal 87 2" xfId="5754"/>
    <cellStyle name="Normal 88" xfId="5755"/>
    <cellStyle name="Normal 88 2" xfId="5756"/>
    <cellStyle name="Normal 89" xfId="5757"/>
    <cellStyle name="Normal 89 2" xfId="5758"/>
    <cellStyle name="Normal 9" xfId="5759"/>
    <cellStyle name="Normal 9 10" xfId="5760"/>
    <cellStyle name="Normal 9 10 2" xfId="5761"/>
    <cellStyle name="Normal 9 11" xfId="5762"/>
    <cellStyle name="Normal 9 2" xfId="5763"/>
    <cellStyle name="Normal 9 3" xfId="5764"/>
    <cellStyle name="Normal 9 4" xfId="5765"/>
    <cellStyle name="Normal 9 5" xfId="5766"/>
    <cellStyle name="Normal 9 6" xfId="5767"/>
    <cellStyle name="Normal 9 7" xfId="5768"/>
    <cellStyle name="Normal 9 8" xfId="5769"/>
    <cellStyle name="Normal 9 9" xfId="5770"/>
    <cellStyle name="Normal 9_(19) Loan Feb-11(Feb-11 figures)" xfId="5771"/>
    <cellStyle name="Normal 90" xfId="5772"/>
    <cellStyle name="Normal 90 2" xfId="5773"/>
    <cellStyle name="Normal 91" xfId="5774"/>
    <cellStyle name="Normal 92" xfId="5775"/>
    <cellStyle name="Normal 93" xfId="5776"/>
    <cellStyle name="Normal 94" xfId="5777"/>
    <cellStyle name="Normal 95" xfId="5778"/>
    <cellStyle name="Normal 96" xfId="5779"/>
    <cellStyle name="Normal 97" xfId="5780"/>
    <cellStyle name="Normal 98" xfId="5781"/>
    <cellStyle name="Normal 99" xfId="5782"/>
    <cellStyle name="Normal_ODCS" xfId="3"/>
    <cellStyle name="Normal_Table 25f" xfId="1"/>
    <cellStyle name="Normale_DB LOTTI CM Torino (PPMM)" xfId="5783"/>
    <cellStyle name="Note 10 10" xfId="5784"/>
    <cellStyle name="Note 10 2" xfId="5785"/>
    <cellStyle name="Note 10 3" xfId="5786"/>
    <cellStyle name="Note 10 4" xfId="5787"/>
    <cellStyle name="Note 10 5" xfId="5788"/>
    <cellStyle name="Note 10 6" xfId="5789"/>
    <cellStyle name="Note 10 7" xfId="5790"/>
    <cellStyle name="Note 10 8" xfId="5791"/>
    <cellStyle name="Note 10 9" xfId="5792"/>
    <cellStyle name="Note 11 10" xfId="5793"/>
    <cellStyle name="Note 11 2" xfId="5794"/>
    <cellStyle name="Note 11 3" xfId="5795"/>
    <cellStyle name="Note 11 4" xfId="5796"/>
    <cellStyle name="Note 11 5" xfId="5797"/>
    <cellStyle name="Note 11 6" xfId="5798"/>
    <cellStyle name="Note 11 7" xfId="5799"/>
    <cellStyle name="Note 11 8" xfId="5800"/>
    <cellStyle name="Note 11 9" xfId="5801"/>
    <cellStyle name="Note 12 10" xfId="5802"/>
    <cellStyle name="Note 12 2" xfId="5803"/>
    <cellStyle name="Note 12 3" xfId="5804"/>
    <cellStyle name="Note 12 4" xfId="5805"/>
    <cellStyle name="Note 12 5" xfId="5806"/>
    <cellStyle name="Note 12 6" xfId="5807"/>
    <cellStyle name="Note 12 7" xfId="5808"/>
    <cellStyle name="Note 12 8" xfId="5809"/>
    <cellStyle name="Note 12 9" xfId="5810"/>
    <cellStyle name="Note 13 10" xfId="5811"/>
    <cellStyle name="Note 13 2" xfId="5812"/>
    <cellStyle name="Note 13 3" xfId="5813"/>
    <cellStyle name="Note 13 4" xfId="5814"/>
    <cellStyle name="Note 13 5" xfId="5815"/>
    <cellStyle name="Note 13 6" xfId="5816"/>
    <cellStyle name="Note 13 7" xfId="5817"/>
    <cellStyle name="Note 13 8" xfId="5818"/>
    <cellStyle name="Note 13 9" xfId="5819"/>
    <cellStyle name="Note 14 10" xfId="5820"/>
    <cellStyle name="Note 14 2" xfId="5821"/>
    <cellStyle name="Note 14 3" xfId="5822"/>
    <cellStyle name="Note 14 4" xfId="5823"/>
    <cellStyle name="Note 14 5" xfId="5824"/>
    <cellStyle name="Note 14 6" xfId="5825"/>
    <cellStyle name="Note 14 7" xfId="5826"/>
    <cellStyle name="Note 14 8" xfId="5827"/>
    <cellStyle name="Note 14 9" xfId="5828"/>
    <cellStyle name="Note 15 10" xfId="5829"/>
    <cellStyle name="Note 15 2" xfId="5830"/>
    <cellStyle name="Note 15 3" xfId="5831"/>
    <cellStyle name="Note 15 4" xfId="5832"/>
    <cellStyle name="Note 15 5" xfId="5833"/>
    <cellStyle name="Note 15 6" xfId="5834"/>
    <cellStyle name="Note 15 7" xfId="5835"/>
    <cellStyle name="Note 15 8" xfId="5836"/>
    <cellStyle name="Note 15 9" xfId="5837"/>
    <cellStyle name="Note 16 2" xfId="5838"/>
    <cellStyle name="Note 16 3" xfId="5839"/>
    <cellStyle name="Note 17 2" xfId="5840"/>
    <cellStyle name="Note 17 3" xfId="5841"/>
    <cellStyle name="Note 18 2" xfId="5842"/>
    <cellStyle name="Note 18 3" xfId="5843"/>
    <cellStyle name="Note 19 2" xfId="5844"/>
    <cellStyle name="Note 19 3" xfId="5845"/>
    <cellStyle name="Note 2" xfId="5846"/>
    <cellStyle name="Note 2 10" xfId="5847"/>
    <cellStyle name="Note 2 11" xfId="5848"/>
    <cellStyle name="Note 2 12" xfId="5849"/>
    <cellStyle name="Note 2 13" xfId="5850"/>
    <cellStyle name="Note 2 2" xfId="5851"/>
    <cellStyle name="Note 2 2 2" xfId="5852"/>
    <cellStyle name="Note 2 2 3" xfId="5853"/>
    <cellStyle name="Note 2 2 3 2" xfId="5854"/>
    <cellStyle name="Note 2 2 4" xfId="5855"/>
    <cellStyle name="Note 2 3" xfId="5856"/>
    <cellStyle name="Note 2 3 2" xfId="5857"/>
    <cellStyle name="Note 2 3 3" xfId="5858"/>
    <cellStyle name="Note 2 3 3 2" xfId="5859"/>
    <cellStyle name="Note 2 3 4" xfId="5860"/>
    <cellStyle name="Note 2 4" xfId="5861"/>
    <cellStyle name="Note 2 5" xfId="5862"/>
    <cellStyle name="Note 2 6" xfId="5863"/>
    <cellStyle name="Note 2 7" xfId="5864"/>
    <cellStyle name="Note 2 8" xfId="5865"/>
    <cellStyle name="Note 2 9" xfId="5866"/>
    <cellStyle name="Note 3" xfId="5867"/>
    <cellStyle name="Note 3 10" xfId="5868"/>
    <cellStyle name="Note 3 2" xfId="5869"/>
    <cellStyle name="Note 3 3" xfId="5870"/>
    <cellStyle name="Note 3 4" xfId="5871"/>
    <cellStyle name="Note 3 5" xfId="5872"/>
    <cellStyle name="Note 3 6" xfId="5873"/>
    <cellStyle name="Note 3 7" xfId="5874"/>
    <cellStyle name="Note 3 8" xfId="5875"/>
    <cellStyle name="Note 3 9" xfId="5876"/>
    <cellStyle name="Note 4 10" xfId="5877"/>
    <cellStyle name="Note 4 2" xfId="5878"/>
    <cellStyle name="Note 4 3" xfId="5879"/>
    <cellStyle name="Note 4 4" xfId="5880"/>
    <cellStyle name="Note 4 5" xfId="5881"/>
    <cellStyle name="Note 4 6" xfId="5882"/>
    <cellStyle name="Note 4 7" xfId="5883"/>
    <cellStyle name="Note 4 8" xfId="5884"/>
    <cellStyle name="Note 4 9" xfId="5885"/>
    <cellStyle name="Note 5 10" xfId="5886"/>
    <cellStyle name="Note 5 2" xfId="5887"/>
    <cellStyle name="Note 5 3" xfId="5888"/>
    <cellStyle name="Note 5 4" xfId="5889"/>
    <cellStyle name="Note 5 5" xfId="5890"/>
    <cellStyle name="Note 5 6" xfId="5891"/>
    <cellStyle name="Note 5 7" xfId="5892"/>
    <cellStyle name="Note 5 8" xfId="5893"/>
    <cellStyle name="Note 5 9" xfId="5894"/>
    <cellStyle name="Note 6 10" xfId="5895"/>
    <cellStyle name="Note 6 2" xfId="5896"/>
    <cellStyle name="Note 6 3" xfId="5897"/>
    <cellStyle name="Note 6 4" xfId="5898"/>
    <cellStyle name="Note 6 5" xfId="5899"/>
    <cellStyle name="Note 6 6" xfId="5900"/>
    <cellStyle name="Note 6 7" xfId="5901"/>
    <cellStyle name="Note 6 8" xfId="5902"/>
    <cellStyle name="Note 6 9" xfId="5903"/>
    <cellStyle name="Note 7 10" xfId="5904"/>
    <cellStyle name="Note 7 2" xfId="5905"/>
    <cellStyle name="Note 7 3" xfId="5906"/>
    <cellStyle name="Note 7 4" xfId="5907"/>
    <cellStyle name="Note 7 5" xfId="5908"/>
    <cellStyle name="Note 7 6" xfId="5909"/>
    <cellStyle name="Note 7 7" xfId="5910"/>
    <cellStyle name="Note 7 8" xfId="5911"/>
    <cellStyle name="Note 7 9" xfId="5912"/>
    <cellStyle name="Note 8 10" xfId="5913"/>
    <cellStyle name="Note 8 2" xfId="5914"/>
    <cellStyle name="Note 8 3" xfId="5915"/>
    <cellStyle name="Note 8 4" xfId="5916"/>
    <cellStyle name="Note 8 5" xfId="5917"/>
    <cellStyle name="Note 8 6" xfId="5918"/>
    <cellStyle name="Note 8 7" xfId="5919"/>
    <cellStyle name="Note 8 8" xfId="5920"/>
    <cellStyle name="Note 8 9" xfId="5921"/>
    <cellStyle name="Note 9 10" xfId="5922"/>
    <cellStyle name="Note 9 2" xfId="5923"/>
    <cellStyle name="Note 9 3" xfId="5924"/>
    <cellStyle name="Note 9 4" xfId="5925"/>
    <cellStyle name="Note 9 5" xfId="5926"/>
    <cellStyle name="Note 9 6" xfId="5927"/>
    <cellStyle name="Note 9 7" xfId="5928"/>
    <cellStyle name="Note 9 8" xfId="5929"/>
    <cellStyle name="Note 9 9" xfId="5930"/>
    <cellStyle name="Notes" xfId="5931"/>
    <cellStyle name="NumberFormat" xfId="5932"/>
    <cellStyle name="Numbers" xfId="5933"/>
    <cellStyle name="Numbers - Bold" xfId="5934"/>
    <cellStyle name="Numbers_increm pf" xfId="5935"/>
    <cellStyle name="Œ…‹æØ‚è [0.00]_Industry" xfId="5936"/>
    <cellStyle name="Œ…‹æØ‚è_Industry" xfId="5937"/>
    <cellStyle name="OfWhich" xfId="5938"/>
    <cellStyle name="Option" xfId="5939"/>
    <cellStyle name="optionalExposure" xfId="5940"/>
    <cellStyle name="Output 2" xfId="5941"/>
    <cellStyle name="Output 3" xfId="5942"/>
    <cellStyle name="Output Amounts" xfId="5943"/>
    <cellStyle name="Output Column Headings" xfId="5944"/>
    <cellStyle name="Output Column Headings 2" xfId="5945"/>
    <cellStyle name="Output Line Items" xfId="5946"/>
    <cellStyle name="Output Report Heading" xfId="5947"/>
    <cellStyle name="Output Report Heading 2" xfId="5948"/>
    <cellStyle name="Output Report Title" xfId="5949"/>
    <cellStyle name="Output Report Title 2" xfId="5950"/>
    <cellStyle name="Page Heading Large" xfId="5951"/>
    <cellStyle name="Page Heading Small" xfId="5952"/>
    <cellStyle name="Page Number" xfId="5953"/>
    <cellStyle name="pager" xfId="5954"/>
    <cellStyle name="Percent (0.00)" xfId="5955"/>
    <cellStyle name="Percent [0%]" xfId="5956"/>
    <cellStyle name="Percent [0.00%]" xfId="5957"/>
    <cellStyle name="Percent [0]" xfId="5958"/>
    <cellStyle name="Percent [00]" xfId="5959"/>
    <cellStyle name="Percent [2]" xfId="5960"/>
    <cellStyle name="Percent 10" xfId="5961"/>
    <cellStyle name="Percent 10 2" xfId="5962"/>
    <cellStyle name="Percent 11" xfId="5963"/>
    <cellStyle name="Percent 11 2" xfId="5964"/>
    <cellStyle name="Percent 12" xfId="5965"/>
    <cellStyle name="Percent 12 2" xfId="5966"/>
    <cellStyle name="Percent 13" xfId="5967"/>
    <cellStyle name="Percent 13 2" xfId="5968"/>
    <cellStyle name="Percent 14" xfId="5969"/>
    <cellStyle name="Percent 15" xfId="5970"/>
    <cellStyle name="Percent 16" xfId="5971"/>
    <cellStyle name="Percent 17" xfId="5972"/>
    <cellStyle name="Percent 17 2" xfId="5973"/>
    <cellStyle name="Percent 18" xfId="5974"/>
    <cellStyle name="Percent 18 2" xfId="5975"/>
    <cellStyle name="Percent 19" xfId="5976"/>
    <cellStyle name="Percent 19 2" xfId="5977"/>
    <cellStyle name="Percent 2" xfId="5978"/>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CY9">
            <v>8313.9230856199993</v>
          </cell>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73"/>
  <sheetViews>
    <sheetView tabSelected="1" view="pageBreakPreview" topLeftCell="BC43" zoomScale="120" zoomScaleNormal="100" zoomScaleSheetLayoutView="120" workbookViewId="0">
      <selection activeCell="BJ54" sqref="BJ54"/>
    </sheetView>
  </sheetViews>
  <sheetFormatPr defaultRowHeight="15"/>
  <cols>
    <col min="1" max="1" width="7.5703125" style="1" customWidth="1"/>
    <col min="2" max="2" width="61.5703125" style="1" customWidth="1"/>
    <col min="3" max="15" width="9.28515625" style="1" hidden="1" customWidth="1"/>
    <col min="16" max="21" width="9.140625" style="1" hidden="1" customWidth="1"/>
    <col min="22" max="22" width="9.7109375" style="1" hidden="1" customWidth="1"/>
    <col min="23" max="25" width="9.140625" style="1" hidden="1" customWidth="1"/>
    <col min="26" max="41" width="10.85546875" style="1" hidden="1" customWidth="1"/>
    <col min="42" max="47" width="14.28515625" style="1" hidden="1" customWidth="1"/>
    <col min="48" max="54" width="14.28515625" style="1" customWidth="1"/>
    <col min="55" max="60" width="12.28515625" style="1" customWidth="1"/>
    <col min="61" max="258" width="9.140625" style="1"/>
    <col min="259" max="259" width="5.140625" style="1" customWidth="1"/>
    <col min="260" max="260" width="63.42578125" style="1" customWidth="1"/>
    <col min="261" max="298" width="0" style="1" hidden="1" customWidth="1"/>
    <col min="299" max="309" width="10.85546875" style="1" customWidth="1"/>
    <col min="310" max="311" width="10.7109375" style="1" customWidth="1"/>
    <col min="312" max="514" width="9.140625" style="1"/>
    <col min="515" max="515" width="5.140625" style="1" customWidth="1"/>
    <col min="516" max="516" width="63.42578125" style="1" customWidth="1"/>
    <col min="517" max="554" width="0" style="1" hidden="1" customWidth="1"/>
    <col min="555" max="565" width="10.85546875" style="1" customWidth="1"/>
    <col min="566" max="567" width="10.7109375" style="1" customWidth="1"/>
    <col min="568" max="770" width="9.140625" style="1"/>
    <col min="771" max="771" width="5.140625" style="1" customWidth="1"/>
    <col min="772" max="772" width="63.42578125" style="1" customWidth="1"/>
    <col min="773" max="810" width="0" style="1" hidden="1" customWidth="1"/>
    <col min="811" max="821" width="10.85546875" style="1" customWidth="1"/>
    <col min="822" max="823" width="10.7109375" style="1" customWidth="1"/>
    <col min="824" max="1026" width="9.140625" style="1"/>
    <col min="1027" max="1027" width="5.140625" style="1" customWidth="1"/>
    <col min="1028" max="1028" width="63.42578125" style="1" customWidth="1"/>
    <col min="1029" max="1066" width="0" style="1" hidden="1" customWidth="1"/>
    <col min="1067" max="1077" width="10.85546875" style="1" customWidth="1"/>
    <col min="1078" max="1079" width="10.7109375" style="1" customWidth="1"/>
    <col min="1080" max="1282" width="9.140625" style="1"/>
    <col min="1283" max="1283" width="5.140625" style="1" customWidth="1"/>
    <col min="1284" max="1284" width="63.42578125" style="1" customWidth="1"/>
    <col min="1285" max="1322" width="0" style="1" hidden="1" customWidth="1"/>
    <col min="1323" max="1333" width="10.85546875" style="1" customWidth="1"/>
    <col min="1334" max="1335" width="10.7109375" style="1" customWidth="1"/>
    <col min="1336" max="1538" width="9.140625" style="1"/>
    <col min="1539" max="1539" width="5.140625" style="1" customWidth="1"/>
    <col min="1540" max="1540" width="63.42578125" style="1" customWidth="1"/>
    <col min="1541" max="1578" width="0" style="1" hidden="1" customWidth="1"/>
    <col min="1579" max="1589" width="10.85546875" style="1" customWidth="1"/>
    <col min="1590" max="1591" width="10.7109375" style="1" customWidth="1"/>
    <col min="1592" max="1794" width="9.140625" style="1"/>
    <col min="1795" max="1795" width="5.140625" style="1" customWidth="1"/>
    <col min="1796" max="1796" width="63.42578125" style="1" customWidth="1"/>
    <col min="1797" max="1834" width="0" style="1" hidden="1" customWidth="1"/>
    <col min="1835" max="1845" width="10.85546875" style="1" customWidth="1"/>
    <col min="1846" max="1847" width="10.7109375" style="1" customWidth="1"/>
    <col min="1848" max="2050" width="9.140625" style="1"/>
    <col min="2051" max="2051" width="5.140625" style="1" customWidth="1"/>
    <col min="2052" max="2052" width="63.42578125" style="1" customWidth="1"/>
    <col min="2053" max="2090" width="0" style="1" hidden="1" customWidth="1"/>
    <col min="2091" max="2101" width="10.85546875" style="1" customWidth="1"/>
    <col min="2102" max="2103" width="10.7109375" style="1" customWidth="1"/>
    <col min="2104" max="2306" width="9.140625" style="1"/>
    <col min="2307" max="2307" width="5.140625" style="1" customWidth="1"/>
    <col min="2308" max="2308" width="63.42578125" style="1" customWidth="1"/>
    <col min="2309" max="2346" width="0" style="1" hidden="1" customWidth="1"/>
    <col min="2347" max="2357" width="10.85546875" style="1" customWidth="1"/>
    <col min="2358" max="2359" width="10.7109375" style="1" customWidth="1"/>
    <col min="2360" max="2562" width="9.140625" style="1"/>
    <col min="2563" max="2563" width="5.140625" style="1" customWidth="1"/>
    <col min="2564" max="2564" width="63.42578125" style="1" customWidth="1"/>
    <col min="2565" max="2602" width="0" style="1" hidden="1" customWidth="1"/>
    <col min="2603" max="2613" width="10.85546875" style="1" customWidth="1"/>
    <col min="2614" max="2615" width="10.7109375" style="1" customWidth="1"/>
    <col min="2616" max="2818" width="9.140625" style="1"/>
    <col min="2819" max="2819" width="5.140625" style="1" customWidth="1"/>
    <col min="2820" max="2820" width="63.42578125" style="1" customWidth="1"/>
    <col min="2821" max="2858" width="0" style="1" hidden="1" customWidth="1"/>
    <col min="2859" max="2869" width="10.85546875" style="1" customWidth="1"/>
    <col min="2870" max="2871" width="10.7109375" style="1" customWidth="1"/>
    <col min="2872" max="3074" width="9.140625" style="1"/>
    <col min="3075" max="3075" width="5.140625" style="1" customWidth="1"/>
    <col min="3076" max="3076" width="63.42578125" style="1" customWidth="1"/>
    <col min="3077" max="3114" width="0" style="1" hidden="1" customWidth="1"/>
    <col min="3115" max="3125" width="10.85546875" style="1" customWidth="1"/>
    <col min="3126" max="3127" width="10.7109375" style="1" customWidth="1"/>
    <col min="3128" max="3330" width="9.140625" style="1"/>
    <col min="3331" max="3331" width="5.140625" style="1" customWidth="1"/>
    <col min="3332" max="3332" width="63.42578125" style="1" customWidth="1"/>
    <col min="3333" max="3370" width="0" style="1" hidden="1" customWidth="1"/>
    <col min="3371" max="3381" width="10.85546875" style="1" customWidth="1"/>
    <col min="3382" max="3383" width="10.7109375" style="1" customWidth="1"/>
    <col min="3384" max="3586" width="9.140625" style="1"/>
    <col min="3587" max="3587" width="5.140625" style="1" customWidth="1"/>
    <col min="3588" max="3588" width="63.42578125" style="1" customWidth="1"/>
    <col min="3589" max="3626" width="0" style="1" hidden="1" customWidth="1"/>
    <col min="3627" max="3637" width="10.85546875" style="1" customWidth="1"/>
    <col min="3638" max="3639" width="10.7109375" style="1" customWidth="1"/>
    <col min="3640" max="3842" width="9.140625" style="1"/>
    <col min="3843" max="3843" width="5.140625" style="1" customWidth="1"/>
    <col min="3844" max="3844" width="63.42578125" style="1" customWidth="1"/>
    <col min="3845" max="3882" width="0" style="1" hidden="1" customWidth="1"/>
    <col min="3883" max="3893" width="10.85546875" style="1" customWidth="1"/>
    <col min="3894" max="3895" width="10.7109375" style="1" customWidth="1"/>
    <col min="3896" max="4098" width="9.140625" style="1"/>
    <col min="4099" max="4099" width="5.140625" style="1" customWidth="1"/>
    <col min="4100" max="4100" width="63.42578125" style="1" customWidth="1"/>
    <col min="4101" max="4138" width="0" style="1" hidden="1" customWidth="1"/>
    <col min="4139" max="4149" width="10.85546875" style="1" customWidth="1"/>
    <col min="4150" max="4151" width="10.7109375" style="1" customWidth="1"/>
    <col min="4152" max="4354" width="9.140625" style="1"/>
    <col min="4355" max="4355" width="5.140625" style="1" customWidth="1"/>
    <col min="4356" max="4356" width="63.42578125" style="1" customWidth="1"/>
    <col min="4357" max="4394" width="0" style="1" hidden="1" customWidth="1"/>
    <col min="4395" max="4405" width="10.85546875" style="1" customWidth="1"/>
    <col min="4406" max="4407" width="10.7109375" style="1" customWidth="1"/>
    <col min="4408" max="4610" width="9.140625" style="1"/>
    <col min="4611" max="4611" width="5.140625" style="1" customWidth="1"/>
    <col min="4612" max="4612" width="63.42578125" style="1" customWidth="1"/>
    <col min="4613" max="4650" width="0" style="1" hidden="1" customWidth="1"/>
    <col min="4651" max="4661" width="10.85546875" style="1" customWidth="1"/>
    <col min="4662" max="4663" width="10.7109375" style="1" customWidth="1"/>
    <col min="4664" max="4866" width="9.140625" style="1"/>
    <col min="4867" max="4867" width="5.140625" style="1" customWidth="1"/>
    <col min="4868" max="4868" width="63.42578125" style="1" customWidth="1"/>
    <col min="4869" max="4906" width="0" style="1" hidden="1" customWidth="1"/>
    <col min="4907" max="4917" width="10.85546875" style="1" customWidth="1"/>
    <col min="4918" max="4919" width="10.7109375" style="1" customWidth="1"/>
    <col min="4920" max="5122" width="9.140625" style="1"/>
    <col min="5123" max="5123" width="5.140625" style="1" customWidth="1"/>
    <col min="5124" max="5124" width="63.42578125" style="1" customWidth="1"/>
    <col min="5125" max="5162" width="0" style="1" hidden="1" customWidth="1"/>
    <col min="5163" max="5173" width="10.85546875" style="1" customWidth="1"/>
    <col min="5174" max="5175" width="10.7109375" style="1" customWidth="1"/>
    <col min="5176" max="5378" width="9.140625" style="1"/>
    <col min="5379" max="5379" width="5.140625" style="1" customWidth="1"/>
    <col min="5380" max="5380" width="63.42578125" style="1" customWidth="1"/>
    <col min="5381" max="5418" width="0" style="1" hidden="1" customWidth="1"/>
    <col min="5419" max="5429" width="10.85546875" style="1" customWidth="1"/>
    <col min="5430" max="5431" width="10.7109375" style="1" customWidth="1"/>
    <col min="5432" max="5634" width="9.140625" style="1"/>
    <col min="5635" max="5635" width="5.140625" style="1" customWidth="1"/>
    <col min="5636" max="5636" width="63.42578125" style="1" customWidth="1"/>
    <col min="5637" max="5674" width="0" style="1" hidden="1" customWidth="1"/>
    <col min="5675" max="5685" width="10.85546875" style="1" customWidth="1"/>
    <col min="5686" max="5687" width="10.7109375" style="1" customWidth="1"/>
    <col min="5688" max="5890" width="9.140625" style="1"/>
    <col min="5891" max="5891" width="5.140625" style="1" customWidth="1"/>
    <col min="5892" max="5892" width="63.42578125" style="1" customWidth="1"/>
    <col min="5893" max="5930" width="0" style="1" hidden="1" customWidth="1"/>
    <col min="5931" max="5941" width="10.85546875" style="1" customWidth="1"/>
    <col min="5942" max="5943" width="10.7109375" style="1" customWidth="1"/>
    <col min="5944" max="6146" width="9.140625" style="1"/>
    <col min="6147" max="6147" width="5.140625" style="1" customWidth="1"/>
    <col min="6148" max="6148" width="63.42578125" style="1" customWidth="1"/>
    <col min="6149" max="6186" width="0" style="1" hidden="1" customWidth="1"/>
    <col min="6187" max="6197" width="10.85546875" style="1" customWidth="1"/>
    <col min="6198" max="6199" width="10.7109375" style="1" customWidth="1"/>
    <col min="6200" max="6402" width="9.140625" style="1"/>
    <col min="6403" max="6403" width="5.140625" style="1" customWidth="1"/>
    <col min="6404" max="6404" width="63.42578125" style="1" customWidth="1"/>
    <col min="6405" max="6442" width="0" style="1" hidden="1" customWidth="1"/>
    <col min="6443" max="6453" width="10.85546875" style="1" customWidth="1"/>
    <col min="6454" max="6455" width="10.7109375" style="1" customWidth="1"/>
    <col min="6456" max="6658" width="9.140625" style="1"/>
    <col min="6659" max="6659" width="5.140625" style="1" customWidth="1"/>
    <col min="6660" max="6660" width="63.42578125" style="1" customWidth="1"/>
    <col min="6661" max="6698" width="0" style="1" hidden="1" customWidth="1"/>
    <col min="6699" max="6709" width="10.85546875" style="1" customWidth="1"/>
    <col min="6710" max="6711" width="10.7109375" style="1" customWidth="1"/>
    <col min="6712" max="6914" width="9.140625" style="1"/>
    <col min="6915" max="6915" width="5.140625" style="1" customWidth="1"/>
    <col min="6916" max="6916" width="63.42578125" style="1" customWidth="1"/>
    <col min="6917" max="6954" width="0" style="1" hidden="1" customWidth="1"/>
    <col min="6955" max="6965" width="10.85546875" style="1" customWidth="1"/>
    <col min="6966" max="6967" width="10.7109375" style="1" customWidth="1"/>
    <col min="6968" max="7170" width="9.140625" style="1"/>
    <col min="7171" max="7171" width="5.140625" style="1" customWidth="1"/>
    <col min="7172" max="7172" width="63.42578125" style="1" customWidth="1"/>
    <col min="7173" max="7210" width="0" style="1" hidden="1" customWidth="1"/>
    <col min="7211" max="7221" width="10.85546875" style="1" customWidth="1"/>
    <col min="7222" max="7223" width="10.7109375" style="1" customWidth="1"/>
    <col min="7224" max="7426" width="9.140625" style="1"/>
    <col min="7427" max="7427" width="5.140625" style="1" customWidth="1"/>
    <col min="7428" max="7428" width="63.42578125" style="1" customWidth="1"/>
    <col min="7429" max="7466" width="0" style="1" hidden="1" customWidth="1"/>
    <col min="7467" max="7477" width="10.85546875" style="1" customWidth="1"/>
    <col min="7478" max="7479" width="10.7109375" style="1" customWidth="1"/>
    <col min="7480" max="7682" width="9.140625" style="1"/>
    <col min="7683" max="7683" width="5.140625" style="1" customWidth="1"/>
    <col min="7684" max="7684" width="63.42578125" style="1" customWidth="1"/>
    <col min="7685" max="7722" width="0" style="1" hidden="1" customWidth="1"/>
    <col min="7723" max="7733" width="10.85546875" style="1" customWidth="1"/>
    <col min="7734" max="7735" width="10.7109375" style="1" customWidth="1"/>
    <col min="7736" max="7938" width="9.140625" style="1"/>
    <col min="7939" max="7939" width="5.140625" style="1" customWidth="1"/>
    <col min="7940" max="7940" width="63.42578125" style="1" customWidth="1"/>
    <col min="7941" max="7978" width="0" style="1" hidden="1" customWidth="1"/>
    <col min="7979" max="7989" width="10.85546875" style="1" customWidth="1"/>
    <col min="7990" max="7991" width="10.7109375" style="1" customWidth="1"/>
    <col min="7992" max="8194" width="9.140625" style="1"/>
    <col min="8195" max="8195" width="5.140625" style="1" customWidth="1"/>
    <col min="8196" max="8196" width="63.42578125" style="1" customWidth="1"/>
    <col min="8197" max="8234" width="0" style="1" hidden="1" customWidth="1"/>
    <col min="8235" max="8245" width="10.85546875" style="1" customWidth="1"/>
    <col min="8246" max="8247" width="10.7109375" style="1" customWidth="1"/>
    <col min="8248" max="8450" width="9.140625" style="1"/>
    <col min="8451" max="8451" width="5.140625" style="1" customWidth="1"/>
    <col min="8452" max="8452" width="63.42578125" style="1" customWidth="1"/>
    <col min="8453" max="8490" width="0" style="1" hidden="1" customWidth="1"/>
    <col min="8491" max="8501" width="10.85546875" style="1" customWidth="1"/>
    <col min="8502" max="8503" width="10.7109375" style="1" customWidth="1"/>
    <col min="8504" max="8706" width="9.140625" style="1"/>
    <col min="8707" max="8707" width="5.140625" style="1" customWidth="1"/>
    <col min="8708" max="8708" width="63.42578125" style="1" customWidth="1"/>
    <col min="8709" max="8746" width="0" style="1" hidden="1" customWidth="1"/>
    <col min="8747" max="8757" width="10.85546875" style="1" customWidth="1"/>
    <col min="8758" max="8759" width="10.7109375" style="1" customWidth="1"/>
    <col min="8760" max="8962" width="9.140625" style="1"/>
    <col min="8963" max="8963" width="5.140625" style="1" customWidth="1"/>
    <col min="8964" max="8964" width="63.42578125" style="1" customWidth="1"/>
    <col min="8965" max="9002" width="0" style="1" hidden="1" customWidth="1"/>
    <col min="9003" max="9013" width="10.85546875" style="1" customWidth="1"/>
    <col min="9014" max="9015" width="10.7109375" style="1" customWidth="1"/>
    <col min="9016" max="9218" width="9.140625" style="1"/>
    <col min="9219" max="9219" width="5.140625" style="1" customWidth="1"/>
    <col min="9220" max="9220" width="63.42578125" style="1" customWidth="1"/>
    <col min="9221" max="9258" width="0" style="1" hidden="1" customWidth="1"/>
    <col min="9259" max="9269" width="10.85546875" style="1" customWidth="1"/>
    <col min="9270" max="9271" width="10.7109375" style="1" customWidth="1"/>
    <col min="9272" max="9474" width="9.140625" style="1"/>
    <col min="9475" max="9475" width="5.140625" style="1" customWidth="1"/>
    <col min="9476" max="9476" width="63.42578125" style="1" customWidth="1"/>
    <col min="9477" max="9514" width="0" style="1" hidden="1" customWidth="1"/>
    <col min="9515" max="9525" width="10.85546875" style="1" customWidth="1"/>
    <col min="9526" max="9527" width="10.7109375" style="1" customWidth="1"/>
    <col min="9528" max="9730" width="9.140625" style="1"/>
    <col min="9731" max="9731" width="5.140625" style="1" customWidth="1"/>
    <col min="9732" max="9732" width="63.42578125" style="1" customWidth="1"/>
    <col min="9733" max="9770" width="0" style="1" hidden="1" customWidth="1"/>
    <col min="9771" max="9781" width="10.85546875" style="1" customWidth="1"/>
    <col min="9782" max="9783" width="10.7109375" style="1" customWidth="1"/>
    <col min="9784" max="9986" width="9.140625" style="1"/>
    <col min="9987" max="9987" width="5.140625" style="1" customWidth="1"/>
    <col min="9988" max="9988" width="63.42578125" style="1" customWidth="1"/>
    <col min="9989" max="10026" width="0" style="1" hidden="1" customWidth="1"/>
    <col min="10027" max="10037" width="10.85546875" style="1" customWidth="1"/>
    <col min="10038" max="10039" width="10.7109375" style="1" customWidth="1"/>
    <col min="10040" max="10242" width="9.140625" style="1"/>
    <col min="10243" max="10243" width="5.140625" style="1" customWidth="1"/>
    <col min="10244" max="10244" width="63.42578125" style="1" customWidth="1"/>
    <col min="10245" max="10282" width="0" style="1" hidden="1" customWidth="1"/>
    <col min="10283" max="10293" width="10.85546875" style="1" customWidth="1"/>
    <col min="10294" max="10295" width="10.7109375" style="1" customWidth="1"/>
    <col min="10296" max="10498" width="9.140625" style="1"/>
    <col min="10499" max="10499" width="5.140625" style="1" customWidth="1"/>
    <col min="10500" max="10500" width="63.42578125" style="1" customWidth="1"/>
    <col min="10501" max="10538" width="0" style="1" hidden="1" customWidth="1"/>
    <col min="10539" max="10549" width="10.85546875" style="1" customWidth="1"/>
    <col min="10550" max="10551" width="10.7109375" style="1" customWidth="1"/>
    <col min="10552" max="10754" width="9.140625" style="1"/>
    <col min="10755" max="10755" width="5.140625" style="1" customWidth="1"/>
    <col min="10756" max="10756" width="63.42578125" style="1" customWidth="1"/>
    <col min="10757" max="10794" width="0" style="1" hidden="1" customWidth="1"/>
    <col min="10795" max="10805" width="10.85546875" style="1" customWidth="1"/>
    <col min="10806" max="10807" width="10.7109375" style="1" customWidth="1"/>
    <col min="10808" max="11010" width="9.140625" style="1"/>
    <col min="11011" max="11011" width="5.140625" style="1" customWidth="1"/>
    <col min="11012" max="11012" width="63.42578125" style="1" customWidth="1"/>
    <col min="11013" max="11050" width="0" style="1" hidden="1" customWidth="1"/>
    <col min="11051" max="11061" width="10.85546875" style="1" customWidth="1"/>
    <col min="11062" max="11063" width="10.7109375" style="1" customWidth="1"/>
    <col min="11064" max="11266" width="9.140625" style="1"/>
    <col min="11267" max="11267" width="5.140625" style="1" customWidth="1"/>
    <col min="11268" max="11268" width="63.42578125" style="1" customWidth="1"/>
    <col min="11269" max="11306" width="0" style="1" hidden="1" customWidth="1"/>
    <col min="11307" max="11317" width="10.85546875" style="1" customWidth="1"/>
    <col min="11318" max="11319" width="10.7109375" style="1" customWidth="1"/>
    <col min="11320" max="11522" width="9.140625" style="1"/>
    <col min="11523" max="11523" width="5.140625" style="1" customWidth="1"/>
    <col min="11524" max="11524" width="63.42578125" style="1" customWidth="1"/>
    <col min="11525" max="11562" width="0" style="1" hidden="1" customWidth="1"/>
    <col min="11563" max="11573" width="10.85546875" style="1" customWidth="1"/>
    <col min="11574" max="11575" width="10.7109375" style="1" customWidth="1"/>
    <col min="11576" max="11778" width="9.140625" style="1"/>
    <col min="11779" max="11779" width="5.140625" style="1" customWidth="1"/>
    <col min="11780" max="11780" width="63.42578125" style="1" customWidth="1"/>
    <col min="11781" max="11818" width="0" style="1" hidden="1" customWidth="1"/>
    <col min="11819" max="11829" width="10.85546875" style="1" customWidth="1"/>
    <col min="11830" max="11831" width="10.7109375" style="1" customWidth="1"/>
    <col min="11832" max="12034" width="9.140625" style="1"/>
    <col min="12035" max="12035" width="5.140625" style="1" customWidth="1"/>
    <col min="12036" max="12036" width="63.42578125" style="1" customWidth="1"/>
    <col min="12037" max="12074" width="0" style="1" hidden="1" customWidth="1"/>
    <col min="12075" max="12085" width="10.85546875" style="1" customWidth="1"/>
    <col min="12086" max="12087" width="10.7109375" style="1" customWidth="1"/>
    <col min="12088" max="12290" width="9.140625" style="1"/>
    <col min="12291" max="12291" width="5.140625" style="1" customWidth="1"/>
    <col min="12292" max="12292" width="63.42578125" style="1" customWidth="1"/>
    <col min="12293" max="12330" width="0" style="1" hidden="1" customWidth="1"/>
    <col min="12331" max="12341" width="10.85546875" style="1" customWidth="1"/>
    <col min="12342" max="12343" width="10.7109375" style="1" customWidth="1"/>
    <col min="12344" max="12546" width="9.140625" style="1"/>
    <col min="12547" max="12547" width="5.140625" style="1" customWidth="1"/>
    <col min="12548" max="12548" width="63.42578125" style="1" customWidth="1"/>
    <col min="12549" max="12586" width="0" style="1" hidden="1" customWidth="1"/>
    <col min="12587" max="12597" width="10.85546875" style="1" customWidth="1"/>
    <col min="12598" max="12599" width="10.7109375" style="1" customWidth="1"/>
    <col min="12600" max="12802" width="9.140625" style="1"/>
    <col min="12803" max="12803" width="5.140625" style="1" customWidth="1"/>
    <col min="12804" max="12804" width="63.42578125" style="1" customWidth="1"/>
    <col min="12805" max="12842" width="0" style="1" hidden="1" customWidth="1"/>
    <col min="12843" max="12853" width="10.85546875" style="1" customWidth="1"/>
    <col min="12854" max="12855" width="10.7109375" style="1" customWidth="1"/>
    <col min="12856" max="13058" width="9.140625" style="1"/>
    <col min="13059" max="13059" width="5.140625" style="1" customWidth="1"/>
    <col min="13060" max="13060" width="63.42578125" style="1" customWidth="1"/>
    <col min="13061" max="13098" width="0" style="1" hidden="1" customWidth="1"/>
    <col min="13099" max="13109" width="10.85546875" style="1" customWidth="1"/>
    <col min="13110" max="13111" width="10.7109375" style="1" customWidth="1"/>
    <col min="13112" max="13314" width="9.140625" style="1"/>
    <col min="13315" max="13315" width="5.140625" style="1" customWidth="1"/>
    <col min="13316" max="13316" width="63.42578125" style="1" customWidth="1"/>
    <col min="13317" max="13354" width="0" style="1" hidden="1" customWidth="1"/>
    <col min="13355" max="13365" width="10.85546875" style="1" customWidth="1"/>
    <col min="13366" max="13367" width="10.7109375" style="1" customWidth="1"/>
    <col min="13368" max="13570" width="9.140625" style="1"/>
    <col min="13571" max="13571" width="5.140625" style="1" customWidth="1"/>
    <col min="13572" max="13572" width="63.42578125" style="1" customWidth="1"/>
    <col min="13573" max="13610" width="0" style="1" hidden="1" customWidth="1"/>
    <col min="13611" max="13621" width="10.85546875" style="1" customWidth="1"/>
    <col min="13622" max="13623" width="10.7109375" style="1" customWidth="1"/>
    <col min="13624" max="13826" width="9.140625" style="1"/>
    <col min="13827" max="13827" width="5.140625" style="1" customWidth="1"/>
    <col min="13828" max="13828" width="63.42578125" style="1" customWidth="1"/>
    <col min="13829" max="13866" width="0" style="1" hidden="1" customWidth="1"/>
    <col min="13867" max="13877" width="10.85546875" style="1" customWidth="1"/>
    <col min="13878" max="13879" width="10.7109375" style="1" customWidth="1"/>
    <col min="13880" max="14082" width="9.140625" style="1"/>
    <col min="14083" max="14083" width="5.140625" style="1" customWidth="1"/>
    <col min="14084" max="14084" width="63.42578125" style="1" customWidth="1"/>
    <col min="14085" max="14122" width="0" style="1" hidden="1" customWidth="1"/>
    <col min="14123" max="14133" width="10.85546875" style="1" customWidth="1"/>
    <col min="14134" max="14135" width="10.7109375" style="1" customWidth="1"/>
    <col min="14136" max="14338" width="9.140625" style="1"/>
    <col min="14339" max="14339" width="5.140625" style="1" customWidth="1"/>
    <col min="14340" max="14340" width="63.42578125" style="1" customWidth="1"/>
    <col min="14341" max="14378" width="0" style="1" hidden="1" customWidth="1"/>
    <col min="14379" max="14389" width="10.85546875" style="1" customWidth="1"/>
    <col min="14390" max="14391" width="10.7109375" style="1" customWidth="1"/>
    <col min="14392" max="14594" width="9.140625" style="1"/>
    <col min="14595" max="14595" width="5.140625" style="1" customWidth="1"/>
    <col min="14596" max="14596" width="63.42578125" style="1" customWidth="1"/>
    <col min="14597" max="14634" width="0" style="1" hidden="1" customWidth="1"/>
    <col min="14635" max="14645" width="10.85546875" style="1" customWidth="1"/>
    <col min="14646" max="14647" width="10.7109375" style="1" customWidth="1"/>
    <col min="14648" max="14850" width="9.140625" style="1"/>
    <col min="14851" max="14851" width="5.140625" style="1" customWidth="1"/>
    <col min="14852" max="14852" width="63.42578125" style="1" customWidth="1"/>
    <col min="14853" max="14890" width="0" style="1" hidden="1" customWidth="1"/>
    <col min="14891" max="14901" width="10.85546875" style="1" customWidth="1"/>
    <col min="14902" max="14903" width="10.7109375" style="1" customWidth="1"/>
    <col min="14904" max="15106" width="9.140625" style="1"/>
    <col min="15107" max="15107" width="5.140625" style="1" customWidth="1"/>
    <col min="15108" max="15108" width="63.42578125" style="1" customWidth="1"/>
    <col min="15109" max="15146" width="0" style="1" hidden="1" customWidth="1"/>
    <col min="15147" max="15157" width="10.85546875" style="1" customWidth="1"/>
    <col min="15158" max="15159" width="10.7109375" style="1" customWidth="1"/>
    <col min="15160" max="15362" width="9.140625" style="1"/>
    <col min="15363" max="15363" width="5.140625" style="1" customWidth="1"/>
    <col min="15364" max="15364" width="63.42578125" style="1" customWidth="1"/>
    <col min="15365" max="15402" width="0" style="1" hidden="1" customWidth="1"/>
    <col min="15403" max="15413" width="10.85546875" style="1" customWidth="1"/>
    <col min="15414" max="15415" width="10.7109375" style="1" customWidth="1"/>
    <col min="15416" max="15618" width="9.140625" style="1"/>
    <col min="15619" max="15619" width="5.140625" style="1" customWidth="1"/>
    <col min="15620" max="15620" width="63.42578125" style="1" customWidth="1"/>
    <col min="15621" max="15658" width="0" style="1" hidden="1" customWidth="1"/>
    <col min="15659" max="15669" width="10.85546875" style="1" customWidth="1"/>
    <col min="15670" max="15671" width="10.7109375" style="1" customWidth="1"/>
    <col min="15672" max="15874" width="9.140625" style="1"/>
    <col min="15875" max="15875" width="5.140625" style="1" customWidth="1"/>
    <col min="15876" max="15876" width="63.42578125" style="1" customWidth="1"/>
    <col min="15877" max="15914" width="0" style="1" hidden="1" customWidth="1"/>
    <col min="15915" max="15925" width="10.85546875" style="1" customWidth="1"/>
    <col min="15926" max="15927" width="10.7109375" style="1" customWidth="1"/>
    <col min="15928" max="16130" width="9.140625" style="1"/>
    <col min="16131" max="16131" width="5.140625" style="1" customWidth="1"/>
    <col min="16132" max="16132" width="63.42578125" style="1" customWidth="1"/>
    <col min="16133" max="16170" width="0" style="1" hidden="1" customWidth="1"/>
    <col min="16171" max="16181" width="10.85546875" style="1" customWidth="1"/>
    <col min="16182" max="16183" width="10.7109375" style="1" customWidth="1"/>
    <col min="16184" max="16384" width="9.140625" style="1"/>
  </cols>
  <sheetData>
    <row r="1" spans="1:60" ht="21.75">
      <c r="A1" s="40" t="s">
        <v>62</v>
      </c>
      <c r="B1" s="41"/>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60" ht="15.75" thickBot="1">
      <c r="A2" s="2"/>
      <c r="B2" s="2"/>
      <c r="C2" s="3"/>
      <c r="D2" s="3"/>
      <c r="E2" s="3"/>
      <c r="F2" s="3"/>
      <c r="H2" s="3"/>
      <c r="I2" s="3"/>
      <c r="J2" s="3"/>
      <c r="L2" s="3"/>
      <c r="O2" s="3"/>
      <c r="P2" s="3"/>
      <c r="Q2" s="3"/>
      <c r="R2" s="3"/>
      <c r="S2" s="3"/>
      <c r="T2" s="3"/>
      <c r="U2" s="3"/>
      <c r="V2" s="3"/>
      <c r="W2" s="3"/>
      <c r="X2" s="3"/>
      <c r="Y2" s="3"/>
      <c r="Z2" s="4"/>
      <c r="AA2" s="4"/>
      <c r="AB2" s="4"/>
      <c r="AC2" s="4"/>
      <c r="AD2" s="4"/>
      <c r="AE2" s="4"/>
      <c r="AF2" s="4"/>
      <c r="AG2" s="4"/>
      <c r="AH2" s="4"/>
      <c r="AI2" s="4"/>
      <c r="AJ2" s="4"/>
      <c r="AK2" s="4"/>
      <c r="AL2" s="4"/>
      <c r="AM2" s="4"/>
      <c r="AN2" s="4"/>
      <c r="AO2" s="4"/>
      <c r="AP2" s="4"/>
      <c r="AQ2" s="4"/>
      <c r="AR2" s="4"/>
      <c r="AS2" s="4"/>
      <c r="AT2" s="4"/>
      <c r="AV2" s="4"/>
      <c r="AW2" s="4"/>
      <c r="AX2" s="4"/>
      <c r="AZ2" s="4"/>
      <c r="BC2" s="63"/>
      <c r="BE2" s="63"/>
      <c r="BF2" s="63"/>
      <c r="BH2" s="1" t="s">
        <v>0</v>
      </c>
    </row>
    <row r="3" spans="1:60" ht="24.75" customHeight="1" thickTop="1" thickBot="1">
      <c r="A3" s="43" t="s">
        <v>1</v>
      </c>
      <c r="B3" s="44" t="s">
        <v>2</v>
      </c>
      <c r="C3" s="45">
        <v>40179</v>
      </c>
      <c r="D3" s="45">
        <v>40211</v>
      </c>
      <c r="E3" s="45">
        <v>40239</v>
      </c>
      <c r="F3" s="45">
        <v>40270</v>
      </c>
      <c r="G3" s="45">
        <v>40300</v>
      </c>
      <c r="H3" s="45">
        <v>40331</v>
      </c>
      <c r="I3" s="45">
        <v>40361</v>
      </c>
      <c r="J3" s="46">
        <v>40392</v>
      </c>
      <c r="K3" s="47">
        <v>40423</v>
      </c>
      <c r="L3" s="47">
        <v>40453</v>
      </c>
      <c r="M3" s="47">
        <v>40484</v>
      </c>
      <c r="N3" s="47">
        <v>40514</v>
      </c>
      <c r="O3" s="47">
        <v>40545</v>
      </c>
      <c r="P3" s="47">
        <v>40576</v>
      </c>
      <c r="Q3" s="47">
        <v>40604</v>
      </c>
      <c r="R3" s="47">
        <v>40635</v>
      </c>
      <c r="S3" s="47">
        <v>40665</v>
      </c>
      <c r="T3" s="47">
        <v>40696</v>
      </c>
      <c r="U3" s="47">
        <v>40726</v>
      </c>
      <c r="V3" s="48">
        <v>40757</v>
      </c>
      <c r="W3" s="48">
        <v>40788</v>
      </c>
      <c r="X3" s="48">
        <v>40818</v>
      </c>
      <c r="Y3" s="48">
        <v>40849</v>
      </c>
      <c r="Z3" s="48">
        <v>40879</v>
      </c>
      <c r="AA3" s="48">
        <v>40910</v>
      </c>
      <c r="AB3" s="48">
        <v>40941</v>
      </c>
      <c r="AC3" s="48">
        <v>40970</v>
      </c>
      <c r="AD3" s="48">
        <v>41001</v>
      </c>
      <c r="AE3" s="48">
        <v>41031</v>
      </c>
      <c r="AF3" s="48">
        <v>41062</v>
      </c>
      <c r="AG3" s="48">
        <v>41092</v>
      </c>
      <c r="AH3" s="48">
        <v>41123</v>
      </c>
      <c r="AI3" s="48">
        <v>41154</v>
      </c>
      <c r="AJ3" s="48">
        <v>41184</v>
      </c>
      <c r="AK3" s="48">
        <v>41215</v>
      </c>
      <c r="AL3" s="48">
        <v>41245</v>
      </c>
      <c r="AM3" s="48">
        <v>41276</v>
      </c>
      <c r="AN3" s="48">
        <v>41307</v>
      </c>
      <c r="AO3" s="49">
        <v>41335</v>
      </c>
      <c r="AP3" s="49">
        <v>41366</v>
      </c>
      <c r="AQ3" s="49">
        <v>41396</v>
      </c>
      <c r="AR3" s="49">
        <v>41427</v>
      </c>
      <c r="AS3" s="49">
        <v>41457</v>
      </c>
      <c r="AT3" s="49">
        <v>41488</v>
      </c>
      <c r="AU3" s="49">
        <v>41519</v>
      </c>
      <c r="AV3" s="49">
        <v>41549</v>
      </c>
      <c r="AW3" s="49">
        <v>41580</v>
      </c>
      <c r="AX3" s="49">
        <v>41610</v>
      </c>
      <c r="AY3" s="49">
        <v>41641</v>
      </c>
      <c r="AZ3" s="49">
        <v>41672</v>
      </c>
      <c r="BA3" s="49">
        <v>41700</v>
      </c>
      <c r="BB3" s="49">
        <v>41731</v>
      </c>
      <c r="BC3" s="49">
        <v>41761</v>
      </c>
      <c r="BD3" s="49">
        <v>41791</v>
      </c>
      <c r="BE3" s="49">
        <v>41822</v>
      </c>
      <c r="BF3" s="49">
        <v>41853</v>
      </c>
      <c r="BG3" s="49">
        <v>41884</v>
      </c>
      <c r="BH3" s="49">
        <v>41914</v>
      </c>
    </row>
    <row r="4" spans="1:60" ht="16.5" thickTop="1">
      <c r="A4" s="50"/>
      <c r="B4" s="51"/>
      <c r="C4" s="11"/>
      <c r="D4" s="11"/>
      <c r="E4" s="11"/>
      <c r="F4" s="11"/>
      <c r="G4" s="11"/>
      <c r="H4" s="11"/>
      <c r="I4" s="11"/>
      <c r="J4" s="12"/>
      <c r="K4" s="13"/>
      <c r="L4" s="13"/>
      <c r="M4" s="13"/>
      <c r="N4" s="13"/>
      <c r="O4" s="13"/>
      <c r="P4" s="13"/>
      <c r="Q4" s="13"/>
      <c r="R4" s="13"/>
      <c r="S4" s="13"/>
      <c r="T4" s="13"/>
      <c r="U4" s="13"/>
      <c r="V4" s="14"/>
      <c r="W4" s="14"/>
      <c r="X4" s="14"/>
      <c r="Y4" s="14"/>
      <c r="Z4" s="14"/>
      <c r="AA4" s="14"/>
      <c r="AB4" s="14"/>
      <c r="AC4" s="14"/>
      <c r="AD4" s="14"/>
      <c r="AE4" s="14"/>
      <c r="AF4" s="14"/>
      <c r="AG4" s="14"/>
      <c r="AH4" s="14"/>
      <c r="AI4" s="14"/>
      <c r="AJ4" s="14"/>
      <c r="AK4" s="14"/>
      <c r="AL4" s="14"/>
      <c r="AM4" s="14"/>
      <c r="AN4" s="14"/>
      <c r="AO4" s="15"/>
      <c r="AP4" s="15"/>
      <c r="AQ4" s="15"/>
      <c r="AR4" s="15"/>
      <c r="AS4" s="15"/>
      <c r="AT4" s="15"/>
      <c r="AU4" s="15"/>
      <c r="AV4" s="15"/>
      <c r="AW4" s="15"/>
      <c r="AX4" s="15"/>
      <c r="AY4" s="15"/>
      <c r="AZ4" s="15"/>
      <c r="BA4" s="15"/>
      <c r="BB4" s="15"/>
      <c r="BC4" s="15"/>
      <c r="BD4" s="15"/>
      <c r="BE4" s="15"/>
      <c r="BF4" s="15"/>
      <c r="BG4" s="15"/>
      <c r="BH4" s="15"/>
    </row>
    <row r="5" spans="1:60" ht="16.5" customHeight="1">
      <c r="A5" s="52" t="s">
        <v>3</v>
      </c>
      <c r="B5" s="53" t="s">
        <v>4</v>
      </c>
      <c r="C5" s="16">
        <v>8313.9230856199993</v>
      </c>
      <c r="D5" s="16">
        <v>8554.6603705100006</v>
      </c>
      <c r="E5" s="16">
        <v>8543.5793921799996</v>
      </c>
      <c r="F5" s="16">
        <v>8747.1718602600013</v>
      </c>
      <c r="G5" s="16">
        <v>9556.2360567600008</v>
      </c>
      <c r="H5" s="16">
        <v>9176.9618582599996</v>
      </c>
      <c r="I5" s="16">
        <v>8577.4751113599996</v>
      </c>
      <c r="J5" s="16">
        <v>8964.9122942899994</v>
      </c>
      <c r="K5" s="16">
        <v>9137.7338806799999</v>
      </c>
      <c r="L5" s="16">
        <v>9189.04614253</v>
      </c>
      <c r="M5" s="16">
        <v>9229.6837182599993</v>
      </c>
      <c r="N5" s="16">
        <v>9525.0663255700001</v>
      </c>
      <c r="O5" s="16">
        <v>9056.9216292099991</v>
      </c>
      <c r="P5" s="16">
        <v>9259.0514912299986</v>
      </c>
      <c r="Q5" s="16">
        <v>9060.6338427999981</v>
      </c>
      <c r="R5" s="16">
        <v>9186.4692947099993</v>
      </c>
      <c r="S5" s="16">
        <v>9355.9525099800012</v>
      </c>
      <c r="T5" s="16">
        <v>9401.5499322600008</v>
      </c>
      <c r="U5" s="16">
        <v>9516.6736425700001</v>
      </c>
      <c r="V5" s="16">
        <v>10165.600383359999</v>
      </c>
      <c r="W5" s="16">
        <v>10486.8216237</v>
      </c>
      <c r="X5" s="16">
        <v>10793.925243599999</v>
      </c>
      <c r="Y5" s="16">
        <v>10846.49111531</v>
      </c>
      <c r="Z5" s="16">
        <v>10232.00808204</v>
      </c>
      <c r="AA5" s="16">
        <v>10884.95353631</v>
      </c>
      <c r="AB5" s="16">
        <v>10925.24783013</v>
      </c>
      <c r="AC5" s="16">
        <v>10499.39109904</v>
      </c>
      <c r="AD5" s="16">
        <v>10574.403858539999</v>
      </c>
      <c r="AE5" s="16">
        <v>10378.168711709999</v>
      </c>
      <c r="AF5" s="16">
        <v>10793.873166549998</v>
      </c>
      <c r="AG5" s="16">
        <v>10959.584142559999</v>
      </c>
      <c r="AH5" s="16">
        <v>10992.450605919999</v>
      </c>
      <c r="AI5" s="16">
        <v>11502.52074158</v>
      </c>
      <c r="AJ5" s="16">
        <v>11450.75111343</v>
      </c>
      <c r="AK5" s="16">
        <v>11408.30600506</v>
      </c>
      <c r="AL5" s="16">
        <v>11086.982508629999</v>
      </c>
      <c r="AM5" s="16">
        <v>11091.524256320001</v>
      </c>
      <c r="AN5" s="16">
        <v>10859.54273619</v>
      </c>
      <c r="AO5" s="17">
        <v>10927.48027301</v>
      </c>
      <c r="AP5" s="17">
        <v>10415.83919683</v>
      </c>
      <c r="AQ5" s="17">
        <v>10192.80816008</v>
      </c>
      <c r="AR5" s="17">
        <v>9361.1422593799998</v>
      </c>
      <c r="AS5" s="17">
        <v>9826.8400938100003</v>
      </c>
      <c r="AT5" s="17">
        <v>10073.589758530001</v>
      </c>
      <c r="AU5" s="17">
        <v>9806.8217559900004</v>
      </c>
      <c r="AV5" s="17">
        <v>9713.9569521400008</v>
      </c>
      <c r="AW5" s="17">
        <v>9407.1533895899993</v>
      </c>
      <c r="AX5" s="17">
        <v>9166.4078523200005</v>
      </c>
      <c r="AY5" s="17">
        <v>9423.9782169700011</v>
      </c>
      <c r="AZ5" s="17">
        <v>9673.3778150299986</v>
      </c>
      <c r="BA5" s="17">
        <v>9548.3284712299992</v>
      </c>
      <c r="BB5" s="17">
        <f>'[2]CB-1SR'!EX9</f>
        <v>9515.1678391399983</v>
      </c>
      <c r="BC5" s="17">
        <v>9438.9846605599996</v>
      </c>
      <c r="BD5" s="17">
        <v>9668.9516985400005</v>
      </c>
      <c r="BE5" s="17">
        <v>9628.0857852999998</v>
      </c>
      <c r="BF5" s="17">
        <v>9682.6052572400004</v>
      </c>
      <c r="BG5" s="17">
        <v>11894.207862830001</v>
      </c>
      <c r="BH5" s="17">
        <v>12810.569558089999</v>
      </c>
    </row>
    <row r="6" spans="1:60" ht="16.5" customHeight="1">
      <c r="A6" s="54"/>
      <c r="B6" s="5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5"/>
      <c r="AP6" s="15"/>
      <c r="AQ6" s="15"/>
      <c r="AR6" s="15"/>
      <c r="AS6" s="15"/>
      <c r="AT6" s="15"/>
      <c r="AU6" s="15"/>
      <c r="AV6" s="15"/>
      <c r="AW6" s="15"/>
      <c r="AX6" s="15"/>
      <c r="AY6" s="15"/>
      <c r="AZ6" s="15"/>
      <c r="BA6" s="15"/>
      <c r="BB6" s="15"/>
      <c r="BC6" s="15"/>
      <c r="BD6" s="15"/>
      <c r="BE6" s="15"/>
      <c r="BF6" s="15"/>
      <c r="BG6" s="15"/>
      <c r="BH6" s="15"/>
    </row>
    <row r="7" spans="1:60" ht="16.5" customHeight="1">
      <c r="A7" s="52" t="s">
        <v>5</v>
      </c>
      <c r="B7" s="53" t="s">
        <v>6</v>
      </c>
      <c r="C7" s="16">
        <v>46479.690356609994</v>
      </c>
      <c r="D7" s="16">
        <v>47338.646243449999</v>
      </c>
      <c r="E7" s="16">
        <v>46874.403580339997</v>
      </c>
      <c r="F7" s="16">
        <v>47113.568935839998</v>
      </c>
      <c r="G7" s="16">
        <v>47970.326540830007</v>
      </c>
      <c r="H7" s="16">
        <v>47749.636055729999</v>
      </c>
      <c r="I7" s="16">
        <v>49042.936176709998</v>
      </c>
      <c r="J7" s="16">
        <v>49332.633441409991</v>
      </c>
      <c r="K7" s="16">
        <v>52450.741661199994</v>
      </c>
      <c r="L7" s="16">
        <v>45739.848496799998</v>
      </c>
      <c r="M7" s="16">
        <v>48100.089039729995</v>
      </c>
      <c r="N7" s="16">
        <v>50558.082051600002</v>
      </c>
      <c r="O7" s="16">
        <v>48153.005427600001</v>
      </c>
      <c r="P7" s="16">
        <v>47983.890925710002</v>
      </c>
      <c r="Q7" s="16">
        <v>50330.50895512999</v>
      </c>
      <c r="R7" s="16">
        <v>49796.249027239995</v>
      </c>
      <c r="S7" s="16">
        <v>48107.072336229998</v>
      </c>
      <c r="T7" s="16">
        <v>50721.095615480001</v>
      </c>
      <c r="U7" s="16">
        <v>49960.070493819992</v>
      </c>
      <c r="V7" s="16">
        <v>49543.422391970002</v>
      </c>
      <c r="W7" s="16">
        <v>47988.597888370001</v>
      </c>
      <c r="X7" s="16">
        <v>50117.61087366</v>
      </c>
      <c r="Y7" s="16">
        <v>46507.748853829995</v>
      </c>
      <c r="Z7" s="16">
        <v>49690.326225489996</v>
      </c>
      <c r="AA7" s="16">
        <v>48841.244741559989</v>
      </c>
      <c r="AB7" s="16">
        <v>48768.139258179996</v>
      </c>
      <c r="AC7" s="16">
        <v>48609.673783980004</v>
      </c>
      <c r="AD7" s="16">
        <v>48048.578924560003</v>
      </c>
      <c r="AE7" s="16">
        <v>47226.234658829999</v>
      </c>
      <c r="AF7" s="16">
        <v>52892.181369340004</v>
      </c>
      <c r="AG7" s="16">
        <v>51859.279100339991</v>
      </c>
      <c r="AH7" s="16">
        <v>52260.86865371</v>
      </c>
      <c r="AI7" s="16">
        <v>52486.355979999993</v>
      </c>
      <c r="AJ7" s="16">
        <v>48261.316332099996</v>
      </c>
      <c r="AK7" s="16">
        <v>50897.801944259998</v>
      </c>
      <c r="AL7" s="16">
        <v>52230.276910590008</v>
      </c>
      <c r="AM7" s="16">
        <v>54541.558988270008</v>
      </c>
      <c r="AN7" s="16">
        <v>54460.441544789996</v>
      </c>
      <c r="AO7" s="17">
        <v>57496.533880289993</v>
      </c>
      <c r="AP7" s="17">
        <v>56956.475671139997</v>
      </c>
      <c r="AQ7" s="17">
        <v>65309.752023239998</v>
      </c>
      <c r="AR7" s="17">
        <v>65865.506923050008</v>
      </c>
      <c r="AS7" s="17">
        <v>62442.457839729999</v>
      </c>
      <c r="AT7" s="17">
        <v>60731.30969142</v>
      </c>
      <c r="AU7" s="17">
        <v>62615.84372166</v>
      </c>
      <c r="AV7" s="17">
        <v>62128.569978330001</v>
      </c>
      <c r="AW7" s="17">
        <v>61212.090309649997</v>
      </c>
      <c r="AX7" s="17">
        <v>65671.99359541999</v>
      </c>
      <c r="AY7" s="17">
        <v>65001.572522259994</v>
      </c>
      <c r="AZ7" s="17">
        <v>70325.203387729998</v>
      </c>
      <c r="BA7" s="17">
        <v>72275.114166180007</v>
      </c>
      <c r="BB7" s="17">
        <f>BB8+BB9+BB10+BB11</f>
        <v>76699.570710229993</v>
      </c>
      <c r="BC7" s="17">
        <v>79049.383966680005</v>
      </c>
      <c r="BD7" s="17">
        <v>81250.858231420003</v>
      </c>
      <c r="BE7" s="17">
        <v>82778.097596120002</v>
      </c>
      <c r="BF7" s="17">
        <v>84787.815114509984</v>
      </c>
      <c r="BG7" s="17">
        <v>82891.982579819989</v>
      </c>
      <c r="BH7" s="17">
        <v>78762.170079570002</v>
      </c>
    </row>
    <row r="8" spans="1:60" ht="16.5" customHeight="1">
      <c r="A8" s="54" t="s">
        <v>7</v>
      </c>
      <c r="B8" s="55" t="s">
        <v>8</v>
      </c>
      <c r="C8" s="19">
        <v>3.3162413999999996</v>
      </c>
      <c r="D8" s="19">
        <v>3.44382162</v>
      </c>
      <c r="E8" s="19">
        <v>0.52834817000000001</v>
      </c>
      <c r="F8" s="19">
        <v>0.96362187999999993</v>
      </c>
      <c r="G8" s="19">
        <v>1.61711374</v>
      </c>
      <c r="H8" s="19">
        <v>1.58589907</v>
      </c>
      <c r="I8" s="19">
        <v>1.69840021</v>
      </c>
      <c r="J8" s="19">
        <v>2.0199524499999999</v>
      </c>
      <c r="K8" s="19">
        <v>2.4689764999999997</v>
      </c>
      <c r="L8" s="19">
        <v>2.6983453900000001</v>
      </c>
      <c r="M8" s="19">
        <v>2.8881806699999997</v>
      </c>
      <c r="N8" s="19">
        <v>3.0182872999999999</v>
      </c>
      <c r="O8" s="19">
        <v>4.36494933</v>
      </c>
      <c r="P8" s="19">
        <v>4.5159973499999992</v>
      </c>
      <c r="Q8" s="19">
        <v>4.5201716999999997</v>
      </c>
      <c r="R8" s="19">
        <v>4.6542414299999999</v>
      </c>
      <c r="S8" s="19">
        <v>4.8596830799999999</v>
      </c>
      <c r="T8" s="19">
        <v>2.1044306499999998</v>
      </c>
      <c r="U8" s="19">
        <v>2.3229332400000002</v>
      </c>
      <c r="V8" s="19">
        <v>1.10551946</v>
      </c>
      <c r="W8" s="19">
        <v>1.2081790400000001</v>
      </c>
      <c r="X8" s="19">
        <v>1.4917216399999997</v>
      </c>
      <c r="Y8" s="19">
        <v>7.7478409999999998E-2</v>
      </c>
      <c r="Z8" s="19">
        <v>0.20579432999999997</v>
      </c>
      <c r="AA8" s="19">
        <v>2.08527073</v>
      </c>
      <c r="AB8" s="19">
        <v>2.1227347000000001</v>
      </c>
      <c r="AC8" s="19">
        <v>0.16106642000000002</v>
      </c>
      <c r="AD8" s="19">
        <v>0.40776766999999997</v>
      </c>
      <c r="AE8" s="19">
        <v>0.53828650999999994</v>
      </c>
      <c r="AF8" s="19">
        <v>6.8709489999999998E-2</v>
      </c>
      <c r="AG8" s="19">
        <v>0.28507784000000003</v>
      </c>
      <c r="AH8" s="19">
        <v>0.38971388000000001</v>
      </c>
      <c r="AI8" s="19">
        <v>0.61654191999999997</v>
      </c>
      <c r="AJ8" s="19">
        <v>0.71829385999999995</v>
      </c>
      <c r="AK8" s="19">
        <v>0.82500887999999994</v>
      </c>
      <c r="AL8" s="19">
        <v>0.15974335999999997</v>
      </c>
      <c r="AM8" s="19">
        <v>3.2131500000000001E-3</v>
      </c>
      <c r="AN8" s="19">
        <v>0.21171297</v>
      </c>
      <c r="AO8" s="20">
        <v>0.53191798000000001</v>
      </c>
      <c r="AP8" s="20">
        <v>1.04820629</v>
      </c>
      <c r="AQ8" s="20">
        <v>0.79720856000000007</v>
      </c>
      <c r="AR8" s="20">
        <v>0.45030021999999997</v>
      </c>
      <c r="AS8" s="20">
        <v>1.6454917600000001</v>
      </c>
      <c r="AT8" s="20">
        <v>2.5353343500000003</v>
      </c>
      <c r="AU8" s="20">
        <v>1.83243321</v>
      </c>
      <c r="AV8" s="20">
        <v>3.2758696</v>
      </c>
      <c r="AW8" s="20">
        <v>0.55512423</v>
      </c>
      <c r="AX8" s="20">
        <v>1.47342814</v>
      </c>
      <c r="AY8" s="20">
        <v>3.9064475099999996</v>
      </c>
      <c r="AZ8" s="20">
        <v>4.9109224100000004</v>
      </c>
      <c r="BA8" s="20">
        <v>5.9536671800000001</v>
      </c>
      <c r="BB8" s="20">
        <f>'[2]CB-1SR'!EX14</f>
        <v>0.9437263199999999</v>
      </c>
      <c r="BC8" s="20">
        <v>1.9592846000000002</v>
      </c>
      <c r="BD8" s="20">
        <v>3.2790184999999998</v>
      </c>
      <c r="BE8" s="20">
        <v>1.0305465700000001</v>
      </c>
      <c r="BF8" s="20">
        <v>2.1129708599999999</v>
      </c>
      <c r="BG8" s="20">
        <v>0.99579791000000006</v>
      </c>
      <c r="BH8" s="20">
        <v>2.09559498</v>
      </c>
    </row>
    <row r="9" spans="1:60" ht="16.5" customHeight="1">
      <c r="A9" s="54" t="s">
        <v>9</v>
      </c>
      <c r="B9" s="55" t="s">
        <v>10</v>
      </c>
      <c r="C9" s="19">
        <v>8132.1138869999995</v>
      </c>
      <c r="D9" s="19">
        <v>16165.038531259999</v>
      </c>
      <c r="E9" s="19">
        <v>16415.657714739998</v>
      </c>
      <c r="F9" s="19">
        <v>16282.483959679997</v>
      </c>
      <c r="G9" s="19">
        <v>16384.195707950003</v>
      </c>
      <c r="H9" s="19">
        <v>13563.80866162</v>
      </c>
      <c r="I9" s="19">
        <v>13263.44750547</v>
      </c>
      <c r="J9" s="19">
        <v>17475.175109269996</v>
      </c>
      <c r="K9" s="19">
        <v>20950.598344339996</v>
      </c>
      <c r="L9" s="19">
        <v>15807.355569879999</v>
      </c>
      <c r="M9" s="19">
        <v>14252.397320960001</v>
      </c>
      <c r="N9" s="19">
        <v>12194.92374333</v>
      </c>
      <c r="O9" s="19">
        <v>10752.475926719999</v>
      </c>
      <c r="P9" s="19">
        <v>10561.82350036</v>
      </c>
      <c r="Q9" s="19">
        <v>14281.521187839999</v>
      </c>
      <c r="R9" s="19">
        <v>10431.49251593</v>
      </c>
      <c r="S9" s="19">
        <v>6307.5945568500001</v>
      </c>
      <c r="T9" s="19">
        <v>11907.53680729</v>
      </c>
      <c r="U9" s="19">
        <v>11472.13786741</v>
      </c>
      <c r="V9" s="19">
        <v>13012.974477869999</v>
      </c>
      <c r="W9" s="19">
        <v>13957.589320569999</v>
      </c>
      <c r="X9" s="19">
        <v>15123.004838939998</v>
      </c>
      <c r="Y9" s="19">
        <v>16412.485419919998</v>
      </c>
      <c r="Z9" s="19">
        <v>19677.189963389999</v>
      </c>
      <c r="AA9" s="19">
        <v>18166.427285889997</v>
      </c>
      <c r="AB9" s="19">
        <v>18111.28020479</v>
      </c>
      <c r="AC9" s="19">
        <v>21015.324634590001</v>
      </c>
      <c r="AD9" s="19">
        <v>20102.940633890001</v>
      </c>
      <c r="AE9" s="19">
        <v>19875.265104490001</v>
      </c>
      <c r="AF9" s="19">
        <v>23742.215005490001</v>
      </c>
      <c r="AG9" s="19">
        <v>22304.135166609998</v>
      </c>
      <c r="AH9" s="19">
        <v>30492.67854257</v>
      </c>
      <c r="AI9" s="19">
        <v>32579.410856299997</v>
      </c>
      <c r="AJ9" s="19">
        <v>28249.655219799995</v>
      </c>
      <c r="AK9" s="19">
        <v>30932.623094929997</v>
      </c>
      <c r="AL9" s="19">
        <v>32390.31187293</v>
      </c>
      <c r="AM9" s="19">
        <v>34749.097609590011</v>
      </c>
      <c r="AN9" s="19">
        <v>35733.678906399997</v>
      </c>
      <c r="AO9" s="20">
        <v>36617.823103210001</v>
      </c>
      <c r="AP9" s="20">
        <v>36066.585837840001</v>
      </c>
      <c r="AQ9" s="20">
        <v>27945.119753409999</v>
      </c>
      <c r="AR9" s="20">
        <v>24850.079792949997</v>
      </c>
      <c r="AS9" s="20">
        <v>22944.954486690003</v>
      </c>
      <c r="AT9" s="20">
        <v>21854.622997580005</v>
      </c>
      <c r="AU9" s="20">
        <v>22909.898303969996</v>
      </c>
      <c r="AV9" s="20">
        <v>22624.069642890001</v>
      </c>
      <c r="AW9" s="20">
        <v>20028.013601069993</v>
      </c>
      <c r="AX9" s="20">
        <v>21748.553830939989</v>
      </c>
      <c r="AY9" s="20">
        <v>21483.132138889992</v>
      </c>
      <c r="AZ9" s="20">
        <v>22702.178274540005</v>
      </c>
      <c r="BA9" s="20">
        <v>24034.491288860005</v>
      </c>
      <c r="BB9" s="20">
        <f>'[2]CB-1SR'!EX17</f>
        <v>28635.434102369993</v>
      </c>
      <c r="BC9" s="20">
        <v>25048.548394419995</v>
      </c>
      <c r="BD9" s="20">
        <v>27113.099582539995</v>
      </c>
      <c r="BE9" s="20">
        <v>29028.218064130004</v>
      </c>
      <c r="BF9" s="20">
        <v>30285.358766379984</v>
      </c>
      <c r="BG9" s="20">
        <v>27084.338610829989</v>
      </c>
      <c r="BH9" s="20">
        <v>24302.270313610003</v>
      </c>
    </row>
    <row r="10" spans="1:60" ht="16.5" customHeight="1">
      <c r="A10" s="54" t="s">
        <v>11</v>
      </c>
      <c r="B10" s="55" t="s">
        <v>12</v>
      </c>
      <c r="C10" s="19">
        <v>38344.260228209998</v>
      </c>
      <c r="D10" s="19">
        <v>31170.163890569998</v>
      </c>
      <c r="E10" s="19">
        <v>30458.217517429999</v>
      </c>
      <c r="F10" s="19">
        <v>30830.121354279996</v>
      </c>
      <c r="G10" s="19">
        <v>31584.513719139999</v>
      </c>
      <c r="H10" s="19">
        <v>34184.241495039998</v>
      </c>
      <c r="I10" s="19">
        <v>35777.790271029997</v>
      </c>
      <c r="J10" s="19">
        <v>31855.438379689997</v>
      </c>
      <c r="K10" s="19">
        <v>31497.674340359998</v>
      </c>
      <c r="L10" s="19">
        <v>29929.794581529997</v>
      </c>
      <c r="M10" s="19">
        <v>33844.803538099994</v>
      </c>
      <c r="N10" s="19">
        <v>38360.14002097</v>
      </c>
      <c r="O10" s="19">
        <v>37396.164551549999</v>
      </c>
      <c r="P10" s="19">
        <v>37417.551427999999</v>
      </c>
      <c r="Q10" s="19">
        <v>36044.467595589995</v>
      </c>
      <c r="R10" s="19">
        <v>39360.102269879993</v>
      </c>
      <c r="S10" s="19">
        <v>41794.618096300001</v>
      </c>
      <c r="T10" s="19">
        <v>38811.454377540002</v>
      </c>
      <c r="U10" s="19">
        <v>38485.609693169994</v>
      </c>
      <c r="V10" s="19">
        <v>36529.34239464</v>
      </c>
      <c r="W10" s="19">
        <v>34029.800388759999</v>
      </c>
      <c r="X10" s="19">
        <v>34993.114313079997</v>
      </c>
      <c r="Y10" s="19">
        <v>30095.185955499997</v>
      </c>
      <c r="Z10" s="19">
        <v>30012.930467769998</v>
      </c>
      <c r="AA10" s="19">
        <v>30672.732184939996</v>
      </c>
      <c r="AB10" s="19">
        <v>30654.736318689997</v>
      </c>
      <c r="AC10" s="19">
        <v>27594.188082969999</v>
      </c>
      <c r="AD10" s="19">
        <v>27945.230522999998</v>
      </c>
      <c r="AE10" s="19">
        <v>27350.431267830001</v>
      </c>
      <c r="AF10" s="19">
        <v>29149.89765436</v>
      </c>
      <c r="AG10" s="19">
        <v>29554.858855889997</v>
      </c>
      <c r="AH10" s="19">
        <v>21767.800397259998</v>
      </c>
      <c r="AI10" s="19">
        <v>19906.328581779999</v>
      </c>
      <c r="AJ10" s="19">
        <v>20010.942818439999</v>
      </c>
      <c r="AK10" s="19">
        <v>19964.35384045</v>
      </c>
      <c r="AL10" s="19">
        <v>19839.805294300004</v>
      </c>
      <c r="AM10" s="19">
        <v>19792.458165529999</v>
      </c>
      <c r="AN10" s="19">
        <v>18726.550925420001</v>
      </c>
      <c r="AO10" s="20">
        <v>20878.178859099997</v>
      </c>
      <c r="AP10" s="20">
        <v>20888.841627010002</v>
      </c>
      <c r="AQ10" s="20">
        <v>37363.835061269994</v>
      </c>
      <c r="AR10" s="20">
        <v>41014.976829880005</v>
      </c>
      <c r="AS10" s="20">
        <v>39495.857861279997</v>
      </c>
      <c r="AT10" s="20">
        <v>38874.151359489995</v>
      </c>
      <c r="AU10" s="20">
        <v>39704.112984480002</v>
      </c>
      <c r="AV10" s="20">
        <v>39501.224465840001</v>
      </c>
      <c r="AW10" s="20">
        <v>41183.521584350005</v>
      </c>
      <c r="AX10" s="20">
        <v>43921.966336339996</v>
      </c>
      <c r="AY10" s="20">
        <v>43514.533935860003</v>
      </c>
      <c r="AZ10" s="20">
        <v>47618.114190779997</v>
      </c>
      <c r="BA10" s="20">
        <v>48234.669210139997</v>
      </c>
      <c r="BB10" s="20">
        <f>'[2]CB-1SR'!EX28</f>
        <v>48063.192881540002</v>
      </c>
      <c r="BC10" s="20">
        <v>53998.876287660001</v>
      </c>
      <c r="BD10" s="20">
        <v>54134.479630380003</v>
      </c>
      <c r="BE10" s="20">
        <v>53748.848985420002</v>
      </c>
      <c r="BF10" s="20">
        <v>54500.343377270001</v>
      </c>
      <c r="BG10" s="20">
        <v>55806.64817108</v>
      </c>
      <c r="BH10" s="20">
        <v>54457.804170980002</v>
      </c>
    </row>
    <row r="11" spans="1:60" ht="16.5" customHeight="1">
      <c r="A11" s="54" t="s">
        <v>13</v>
      </c>
      <c r="B11" s="55" t="s">
        <v>14</v>
      </c>
      <c r="C11" s="19">
        <v>0</v>
      </c>
      <c r="D11" s="19">
        <v>0</v>
      </c>
      <c r="E11" s="19">
        <v>0</v>
      </c>
      <c r="F11" s="19">
        <v>0</v>
      </c>
      <c r="G11" s="19">
        <v>0</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20">
        <v>0</v>
      </c>
      <c r="AP11" s="20">
        <v>0</v>
      </c>
      <c r="AQ11" s="20">
        <v>0</v>
      </c>
      <c r="AR11" s="20">
        <v>0</v>
      </c>
      <c r="AS11" s="20">
        <v>0</v>
      </c>
      <c r="AT11" s="20">
        <v>0</v>
      </c>
      <c r="AU11" s="20">
        <v>0</v>
      </c>
      <c r="AV11" s="20">
        <v>0</v>
      </c>
      <c r="AW11" s="20">
        <v>0</v>
      </c>
      <c r="AX11" s="20">
        <v>0</v>
      </c>
      <c r="AY11" s="20">
        <v>0</v>
      </c>
      <c r="AZ11" s="20">
        <v>0</v>
      </c>
      <c r="BA11" s="20">
        <v>0</v>
      </c>
      <c r="BB11" s="20">
        <v>0</v>
      </c>
      <c r="BC11" s="20">
        <v>0</v>
      </c>
      <c r="BD11" s="20">
        <v>0</v>
      </c>
      <c r="BE11" s="20">
        <v>0</v>
      </c>
      <c r="BF11" s="20">
        <v>0</v>
      </c>
      <c r="BG11" s="20">
        <v>0</v>
      </c>
      <c r="BH11" s="20">
        <v>0</v>
      </c>
    </row>
    <row r="12" spans="1:60" ht="16.5" customHeight="1">
      <c r="A12" s="54"/>
      <c r="B12" s="55"/>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5"/>
      <c r="AP12" s="15"/>
      <c r="AQ12" s="15"/>
      <c r="AR12" s="15"/>
      <c r="AS12" s="15"/>
      <c r="AT12" s="15"/>
      <c r="AU12" s="15"/>
      <c r="AV12" s="15"/>
      <c r="AW12" s="15"/>
      <c r="AX12" s="15"/>
      <c r="AY12" s="15"/>
      <c r="AZ12" s="15"/>
      <c r="BA12" s="15"/>
      <c r="BB12" s="15"/>
      <c r="BC12" s="15"/>
      <c r="BD12" s="15"/>
      <c r="BE12" s="15"/>
      <c r="BF12" s="15"/>
      <c r="BG12" s="15"/>
      <c r="BH12" s="15"/>
    </row>
    <row r="13" spans="1:60" ht="16.5" customHeight="1">
      <c r="A13" s="52" t="s">
        <v>15</v>
      </c>
      <c r="B13" s="53" t="s">
        <v>16</v>
      </c>
      <c r="C13" s="16">
        <v>12072.22659412</v>
      </c>
      <c r="D13" s="16">
        <v>12310.380973459998</v>
      </c>
      <c r="E13" s="16">
        <v>12299.3892326</v>
      </c>
      <c r="F13" s="16">
        <v>12753.430159419999</v>
      </c>
      <c r="G13" s="16">
        <v>14169.02264089</v>
      </c>
      <c r="H13" s="16">
        <v>13795.39429459</v>
      </c>
      <c r="I13" s="16">
        <v>13439.258409259999</v>
      </c>
      <c r="J13" s="16">
        <v>13996.250062699999</v>
      </c>
      <c r="K13" s="16">
        <v>14106.46864476</v>
      </c>
      <c r="L13" s="16">
        <v>21466.012411629996</v>
      </c>
      <c r="M13" s="16">
        <v>22259.942895280001</v>
      </c>
      <c r="N13" s="16">
        <v>22989.724287000001</v>
      </c>
      <c r="O13" s="16">
        <v>22602.2319183</v>
      </c>
      <c r="P13" s="16">
        <v>22691.09387561</v>
      </c>
      <c r="Q13" s="16">
        <v>22352.028991380001</v>
      </c>
      <c r="R13" s="16">
        <v>20849.54136513</v>
      </c>
      <c r="S13" s="16">
        <v>25311.236187789997</v>
      </c>
      <c r="T13" s="16">
        <v>25904.122945640003</v>
      </c>
      <c r="U13" s="16">
        <v>25448.523120929996</v>
      </c>
      <c r="V13" s="16">
        <v>26103.861314179998</v>
      </c>
      <c r="W13" s="16">
        <v>26478.396701689999</v>
      </c>
      <c r="X13" s="16">
        <v>26989.708329679997</v>
      </c>
      <c r="Y13" s="16">
        <v>28710.847810829997</v>
      </c>
      <c r="Z13" s="16">
        <v>29272.863074449997</v>
      </c>
      <c r="AA13" s="16">
        <v>29774.367504059999</v>
      </c>
      <c r="AB13" s="16">
        <v>29994.585717139998</v>
      </c>
      <c r="AC13" s="16">
        <v>29716.363131129998</v>
      </c>
      <c r="AD13" s="16">
        <v>30191.575073689997</v>
      </c>
      <c r="AE13" s="16">
        <v>30291.892443910001</v>
      </c>
      <c r="AF13" s="16">
        <v>30655.36253658</v>
      </c>
      <c r="AG13" s="16">
        <v>32696.011781870002</v>
      </c>
      <c r="AH13" s="16">
        <v>31903.367670209998</v>
      </c>
      <c r="AI13" s="16">
        <v>31757.040021659996</v>
      </c>
      <c r="AJ13" s="16">
        <v>35107.437926109997</v>
      </c>
      <c r="AK13" s="16">
        <v>33233.225229119998</v>
      </c>
      <c r="AL13" s="16">
        <v>33263.001441159999</v>
      </c>
      <c r="AM13" s="16">
        <v>34490.790181199998</v>
      </c>
      <c r="AN13" s="16">
        <v>34491.697270019999</v>
      </c>
      <c r="AO13" s="17">
        <v>35028.633662579996</v>
      </c>
      <c r="AP13" s="17">
        <v>35143.509310879999</v>
      </c>
      <c r="AQ13" s="17">
        <v>35116.670259060003</v>
      </c>
      <c r="AR13" s="17">
        <v>34785.282280559994</v>
      </c>
      <c r="AS13" s="17">
        <v>34830.731261859997</v>
      </c>
      <c r="AT13" s="17">
        <v>34803.259640700002</v>
      </c>
      <c r="AU13" s="17">
        <v>34684.586074370003</v>
      </c>
      <c r="AV13" s="17">
        <v>34903.114191610002</v>
      </c>
      <c r="AW13" s="17">
        <v>35302.550363510003</v>
      </c>
      <c r="AX13" s="17">
        <v>35206.02114995</v>
      </c>
      <c r="AY13" s="17">
        <v>35120.570964209997</v>
      </c>
      <c r="AZ13" s="17">
        <v>35087.762766209999</v>
      </c>
      <c r="BA13" s="17">
        <v>35063.49077697</v>
      </c>
      <c r="BB13" s="17">
        <f>'[2]CB-1SR'!EX43</f>
        <v>35018.8841311</v>
      </c>
      <c r="BC13" s="17">
        <v>34763.121082159996</v>
      </c>
      <c r="BD13" s="17">
        <v>34924.906232589994</v>
      </c>
      <c r="BE13" s="17">
        <v>34696.392183399999</v>
      </c>
      <c r="BF13" s="17">
        <v>34629.470733150003</v>
      </c>
      <c r="BG13" s="17">
        <v>31574.77115457</v>
      </c>
      <c r="BH13" s="17">
        <v>33064.702984269999</v>
      </c>
    </row>
    <row r="14" spans="1:60" ht="16.5" customHeight="1">
      <c r="A14" s="54"/>
      <c r="B14" s="55"/>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5"/>
      <c r="AP14" s="15"/>
      <c r="AQ14" s="15"/>
      <c r="AR14" s="15"/>
      <c r="AS14" s="15"/>
      <c r="AT14" s="15"/>
      <c r="AU14" s="15"/>
      <c r="AV14" s="15"/>
      <c r="AW14" s="15"/>
      <c r="AX14" s="15"/>
      <c r="AY14" s="15"/>
      <c r="AZ14" s="15"/>
      <c r="BA14" s="15"/>
      <c r="BB14" s="15"/>
      <c r="BC14" s="15"/>
      <c r="BD14" s="15"/>
      <c r="BE14" s="15"/>
      <c r="BF14" s="15"/>
      <c r="BG14" s="15"/>
      <c r="BH14" s="15"/>
    </row>
    <row r="15" spans="1:60" ht="16.5" customHeight="1">
      <c r="A15" s="52" t="s">
        <v>17</v>
      </c>
      <c r="B15" s="53" t="s">
        <v>18</v>
      </c>
      <c r="C15" s="16">
        <v>491.84622338999992</v>
      </c>
      <c r="D15" s="16">
        <v>524.90104052999993</v>
      </c>
      <c r="E15" s="16">
        <v>473.86928965999999</v>
      </c>
      <c r="F15" s="16">
        <v>502.70682980000004</v>
      </c>
      <c r="G15" s="16">
        <v>478.72747143999999</v>
      </c>
      <c r="H15" s="16">
        <v>513.68363216</v>
      </c>
      <c r="I15" s="16">
        <v>477.29557854999996</v>
      </c>
      <c r="J15" s="16">
        <v>507.48070460999998</v>
      </c>
      <c r="K15" s="16">
        <v>684.1661249199999</v>
      </c>
      <c r="L15" s="16">
        <v>747.12506561999999</v>
      </c>
      <c r="M15" s="16">
        <v>1143.4792162199999</v>
      </c>
      <c r="N15" s="16">
        <v>1120.76761362</v>
      </c>
      <c r="O15" s="16">
        <v>1123.4188966800002</v>
      </c>
      <c r="P15" s="16">
        <v>1122.3026721700001</v>
      </c>
      <c r="Q15" s="16">
        <v>339.41735683000002</v>
      </c>
      <c r="R15" s="16">
        <v>1831.8265738599998</v>
      </c>
      <c r="S15" s="16">
        <v>738.01858803999994</v>
      </c>
      <c r="T15" s="16">
        <v>319.08661459000001</v>
      </c>
      <c r="U15" s="16">
        <v>1894.1164255000001</v>
      </c>
      <c r="V15" s="16">
        <v>1174.0161133600002</v>
      </c>
      <c r="W15" s="16">
        <v>856.10078765999992</v>
      </c>
      <c r="X15" s="16">
        <v>1051.07743783</v>
      </c>
      <c r="Y15" s="16">
        <v>1204.4816335000003</v>
      </c>
      <c r="Z15" s="16">
        <v>1260.3841304100001</v>
      </c>
      <c r="AA15" s="16">
        <v>1230.5332219800002</v>
      </c>
      <c r="AB15" s="16">
        <v>1230.5164966699999</v>
      </c>
      <c r="AC15" s="16">
        <v>1215.4940869</v>
      </c>
      <c r="AD15" s="16">
        <v>1190.11493638</v>
      </c>
      <c r="AE15" s="16">
        <v>174.57985774000002</v>
      </c>
      <c r="AF15" s="16">
        <v>561.96719344000007</v>
      </c>
      <c r="AG15" s="16">
        <v>275.87252819999998</v>
      </c>
      <c r="AH15" s="16">
        <v>557.69373244000008</v>
      </c>
      <c r="AI15" s="16">
        <v>867.05270255000005</v>
      </c>
      <c r="AJ15" s="16">
        <v>1270.9848473699999</v>
      </c>
      <c r="AK15" s="16">
        <v>1435.0759070899996</v>
      </c>
      <c r="AL15" s="16">
        <v>1912.9682759799998</v>
      </c>
      <c r="AM15" s="16">
        <v>2240.3772425499997</v>
      </c>
      <c r="AN15" s="16">
        <v>2218.0704379499998</v>
      </c>
      <c r="AO15" s="17">
        <v>2186.4500008999998</v>
      </c>
      <c r="AP15" s="17">
        <v>2356.7966116800003</v>
      </c>
      <c r="AQ15" s="17">
        <v>1331.9935625799999</v>
      </c>
      <c r="AR15" s="17">
        <v>1592.3635513900001</v>
      </c>
      <c r="AS15" s="17">
        <v>1765.0824689000001</v>
      </c>
      <c r="AT15" s="17">
        <v>2035.90239615</v>
      </c>
      <c r="AU15" s="17">
        <v>3043.2619443799999</v>
      </c>
      <c r="AV15" s="17">
        <v>2549.1096988900003</v>
      </c>
      <c r="AW15" s="17">
        <v>2687.0578584899995</v>
      </c>
      <c r="AX15" s="17">
        <v>2678.9976269699996</v>
      </c>
      <c r="AY15" s="17">
        <v>3515.0071536999999</v>
      </c>
      <c r="AZ15" s="17">
        <v>3536.8521446999998</v>
      </c>
      <c r="BA15" s="17">
        <v>3530.2889172699993</v>
      </c>
      <c r="BB15" s="17">
        <f>'[2]CB-1SR'!EX69</f>
        <v>3532.1077040499999</v>
      </c>
      <c r="BC15" s="17">
        <v>2494.0585267800002</v>
      </c>
      <c r="BD15" s="17">
        <v>2404.2688256999995</v>
      </c>
      <c r="BE15" s="17">
        <v>1843.34392875</v>
      </c>
      <c r="BF15" s="17">
        <v>2127.4552850299997</v>
      </c>
      <c r="BG15" s="17">
        <v>2167.0183569299998</v>
      </c>
      <c r="BH15" s="17">
        <v>2155.1626769200002</v>
      </c>
    </row>
    <row r="16" spans="1:60" ht="16.5" customHeight="1">
      <c r="A16" s="54"/>
      <c r="B16" s="55"/>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5"/>
      <c r="AP16" s="15"/>
      <c r="AQ16" s="15"/>
      <c r="AR16" s="15"/>
      <c r="AS16" s="15"/>
      <c r="AT16" s="15"/>
      <c r="AU16" s="15"/>
      <c r="AV16" s="15"/>
      <c r="AW16" s="15"/>
      <c r="AX16" s="15"/>
      <c r="AY16" s="15"/>
      <c r="AZ16" s="15"/>
      <c r="BA16" s="15"/>
      <c r="BB16" s="15"/>
      <c r="BC16" s="15"/>
      <c r="BD16" s="15"/>
      <c r="BE16" s="15"/>
      <c r="BF16" s="15"/>
      <c r="BG16" s="15"/>
      <c r="BH16" s="15"/>
    </row>
    <row r="17" spans="1:60" ht="16.5" customHeight="1">
      <c r="A17" s="52" t="s">
        <v>19</v>
      </c>
      <c r="B17" s="53" t="s">
        <v>20</v>
      </c>
      <c r="C17" s="16">
        <v>161.26920694999998</v>
      </c>
      <c r="D17" s="16">
        <v>166.87536215999998</v>
      </c>
      <c r="E17" s="16">
        <v>161.42028822999998</v>
      </c>
      <c r="F17" s="16">
        <v>160.23152331999998</v>
      </c>
      <c r="G17" s="16">
        <v>179.13171553999999</v>
      </c>
      <c r="H17" s="16">
        <v>174.67062755999999</v>
      </c>
      <c r="I17" s="16">
        <v>169.48025906000001</v>
      </c>
      <c r="J17" s="16">
        <v>176.93580440999997</v>
      </c>
      <c r="K17" s="16">
        <v>174.46881076</v>
      </c>
      <c r="L17" s="16">
        <v>177.56091634000001</v>
      </c>
      <c r="M17" s="16">
        <v>174.34058016</v>
      </c>
      <c r="N17" s="16">
        <v>327.91928007999996</v>
      </c>
      <c r="O17" s="16">
        <v>316.69406669</v>
      </c>
      <c r="P17" s="16">
        <v>296.98852712000001</v>
      </c>
      <c r="Q17" s="16">
        <v>235.19138181999998</v>
      </c>
      <c r="R17" s="16">
        <v>228.24569933999999</v>
      </c>
      <c r="S17" s="16">
        <v>158.11373581000001</v>
      </c>
      <c r="T17" s="16">
        <v>160.36309102999999</v>
      </c>
      <c r="U17" s="16">
        <v>156.48745005000001</v>
      </c>
      <c r="V17" s="16">
        <v>157.26738781</v>
      </c>
      <c r="W17" s="16">
        <v>163.49021656999997</v>
      </c>
      <c r="X17" s="16">
        <v>162.04376009000001</v>
      </c>
      <c r="Y17" s="16">
        <v>164.88998756999999</v>
      </c>
      <c r="Z17" s="16">
        <v>165.16484383</v>
      </c>
      <c r="AA17" s="16">
        <v>164.04060859999998</v>
      </c>
      <c r="AB17" s="16">
        <v>161.96498192999999</v>
      </c>
      <c r="AC17" s="16">
        <v>162.67566421000001</v>
      </c>
      <c r="AD17" s="16">
        <v>163.50994844999997</v>
      </c>
      <c r="AE17" s="16">
        <v>167.93374788</v>
      </c>
      <c r="AF17" s="16">
        <v>174.45067546999999</v>
      </c>
      <c r="AG17" s="16">
        <v>211.87972452</v>
      </c>
      <c r="AH17" s="16">
        <v>209.07097730999999</v>
      </c>
      <c r="AI17" s="16">
        <v>208.87521335</v>
      </c>
      <c r="AJ17" s="16">
        <v>212.53402743999999</v>
      </c>
      <c r="AK17" s="16">
        <v>210.95428206999998</v>
      </c>
      <c r="AL17" s="16">
        <v>209.43874825</v>
      </c>
      <c r="AM17" s="16">
        <v>208.60019591999998</v>
      </c>
      <c r="AN17" s="16">
        <v>211.45628828</v>
      </c>
      <c r="AO17" s="17">
        <v>213.75509184999999</v>
      </c>
      <c r="AP17" s="17">
        <v>212.55079352999999</v>
      </c>
      <c r="AQ17" s="17">
        <v>213.33963661999999</v>
      </c>
      <c r="AR17" s="17">
        <v>212.75046890000002</v>
      </c>
      <c r="AS17" s="17">
        <v>221.86549281000001</v>
      </c>
      <c r="AT17" s="17">
        <v>221.81932963</v>
      </c>
      <c r="AU17" s="17">
        <v>219.53045155999999</v>
      </c>
      <c r="AV17" s="17">
        <v>216.52573848</v>
      </c>
      <c r="AW17" s="17">
        <v>218.31653191000001</v>
      </c>
      <c r="AX17" s="17">
        <v>216.73786058000002</v>
      </c>
      <c r="AY17" s="17">
        <v>218.93019322000001</v>
      </c>
      <c r="AZ17" s="17">
        <v>218.11275381000002</v>
      </c>
      <c r="BA17" s="17">
        <v>218.10628134999999</v>
      </c>
      <c r="BB17" s="17">
        <f>'[2]CB-1SR'!EX109</f>
        <v>217.28219397000001</v>
      </c>
      <c r="BC17" s="17">
        <v>219.29112119999999</v>
      </c>
      <c r="BD17" s="17">
        <v>227.39741284000002</v>
      </c>
      <c r="BE17" s="17">
        <v>228.99984716999998</v>
      </c>
      <c r="BF17" s="17">
        <v>232.01957019</v>
      </c>
      <c r="BG17" s="17">
        <v>235.58074550000001</v>
      </c>
      <c r="BH17" s="17">
        <v>235.57472911000002</v>
      </c>
    </row>
    <row r="18" spans="1:60" ht="16.5" customHeight="1">
      <c r="A18" s="54"/>
      <c r="B18" s="5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5"/>
      <c r="AP18" s="15"/>
      <c r="AQ18" s="15"/>
      <c r="AR18" s="15"/>
      <c r="AS18" s="15"/>
      <c r="AT18" s="15"/>
      <c r="AU18" s="15"/>
      <c r="AV18" s="15"/>
      <c r="AW18" s="15"/>
      <c r="AX18" s="15"/>
      <c r="AY18" s="15"/>
      <c r="AZ18" s="15"/>
      <c r="BA18" s="15"/>
      <c r="BB18" s="15"/>
      <c r="BC18" s="15"/>
      <c r="BD18" s="15"/>
      <c r="BE18" s="15"/>
      <c r="BF18" s="15"/>
      <c r="BG18" s="15"/>
      <c r="BH18" s="15"/>
    </row>
    <row r="19" spans="1:60" ht="16.5" customHeight="1">
      <c r="A19" s="52" t="s">
        <v>21</v>
      </c>
      <c r="B19" s="53" t="s">
        <v>22</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6">
        <v>0</v>
      </c>
      <c r="AN19" s="16">
        <v>0</v>
      </c>
      <c r="AO19" s="17">
        <v>0</v>
      </c>
      <c r="AP19" s="17">
        <v>0</v>
      </c>
      <c r="AQ19" s="17">
        <v>0</v>
      </c>
      <c r="AR19" s="17">
        <v>0</v>
      </c>
      <c r="AS19" s="17">
        <v>0</v>
      </c>
      <c r="AT19" s="17">
        <v>0</v>
      </c>
      <c r="AU19" s="17">
        <v>0</v>
      </c>
      <c r="AV19" s="17">
        <v>0</v>
      </c>
      <c r="AW19" s="17">
        <v>0</v>
      </c>
      <c r="AX19" s="17">
        <v>0</v>
      </c>
      <c r="AY19" s="17">
        <v>0</v>
      </c>
      <c r="AZ19" s="17">
        <v>0</v>
      </c>
      <c r="BA19" s="17">
        <v>0</v>
      </c>
      <c r="BB19" s="17">
        <f>'[2]CB-1SR'!EX129</f>
        <v>0</v>
      </c>
      <c r="BC19" s="17">
        <v>0</v>
      </c>
      <c r="BD19" s="17">
        <v>0</v>
      </c>
      <c r="BE19" s="17">
        <v>0</v>
      </c>
      <c r="BF19" s="17">
        <v>0</v>
      </c>
      <c r="BG19" s="17">
        <v>0</v>
      </c>
      <c r="BH19" s="17">
        <v>0</v>
      </c>
    </row>
    <row r="20" spans="1:60" ht="16.5" customHeight="1">
      <c r="A20" s="54"/>
      <c r="B20" s="5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5"/>
      <c r="AP20" s="15"/>
      <c r="AQ20" s="15"/>
      <c r="AR20" s="15"/>
      <c r="AS20" s="15"/>
      <c r="AT20" s="15"/>
      <c r="AU20" s="15"/>
      <c r="AV20" s="15"/>
      <c r="AW20" s="15"/>
      <c r="AX20" s="15"/>
      <c r="AY20" s="15"/>
      <c r="AZ20" s="15"/>
      <c r="BA20" s="15"/>
      <c r="BB20" s="15"/>
      <c r="BC20" s="15"/>
      <c r="BD20" s="15"/>
      <c r="BE20" s="15"/>
      <c r="BF20" s="15"/>
      <c r="BG20" s="15"/>
      <c r="BH20" s="15"/>
    </row>
    <row r="21" spans="1:60" ht="16.5" customHeight="1">
      <c r="A21" s="52" t="s">
        <v>23</v>
      </c>
      <c r="B21" s="53" t="s">
        <v>24</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6">
        <v>0</v>
      </c>
      <c r="AN21" s="16">
        <v>0</v>
      </c>
      <c r="AO21" s="17">
        <v>0</v>
      </c>
      <c r="AP21" s="17">
        <v>0</v>
      </c>
      <c r="AQ21" s="17">
        <v>0</v>
      </c>
      <c r="AR21" s="17">
        <v>0</v>
      </c>
      <c r="AS21" s="17">
        <v>0</v>
      </c>
      <c r="AT21" s="17">
        <v>0</v>
      </c>
      <c r="AU21" s="17">
        <v>0</v>
      </c>
      <c r="AV21" s="17">
        <v>0</v>
      </c>
      <c r="AW21" s="17">
        <v>0</v>
      </c>
      <c r="AX21" s="17">
        <v>0</v>
      </c>
      <c r="AY21" s="17">
        <v>0</v>
      </c>
      <c r="AZ21" s="17">
        <v>0</v>
      </c>
      <c r="BA21" s="17">
        <v>0</v>
      </c>
      <c r="BB21" s="17">
        <f>'[2]CB-1SR'!EX139</f>
        <v>0</v>
      </c>
      <c r="BC21" s="17">
        <v>0</v>
      </c>
      <c r="BD21" s="17">
        <v>0</v>
      </c>
      <c r="BE21" s="17">
        <v>0</v>
      </c>
      <c r="BF21" s="17">
        <v>0</v>
      </c>
      <c r="BG21" s="17">
        <v>0</v>
      </c>
      <c r="BH21" s="17">
        <v>0</v>
      </c>
    </row>
    <row r="22" spans="1:60" ht="16.5" customHeight="1">
      <c r="A22" s="54"/>
      <c r="B22" s="55"/>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5"/>
      <c r="AP22" s="15"/>
      <c r="AQ22" s="15"/>
      <c r="AR22" s="15"/>
      <c r="AS22" s="15"/>
      <c r="AT22" s="15"/>
      <c r="AU22" s="15"/>
      <c r="AV22" s="15"/>
      <c r="AW22" s="15"/>
      <c r="AX22" s="15"/>
      <c r="AY22" s="15"/>
      <c r="AZ22" s="15"/>
      <c r="BA22" s="15"/>
      <c r="BB22" s="15"/>
      <c r="BC22" s="15"/>
      <c r="BD22" s="15"/>
      <c r="BE22" s="15"/>
      <c r="BF22" s="15"/>
      <c r="BG22" s="15"/>
      <c r="BH22" s="15"/>
    </row>
    <row r="23" spans="1:60" ht="16.5" customHeight="1">
      <c r="A23" s="52" t="s">
        <v>25</v>
      </c>
      <c r="B23" s="53" t="s">
        <v>26</v>
      </c>
      <c r="C23" s="16">
        <v>100.87174853000002</v>
      </c>
      <c r="D23" s="16">
        <v>61.454897129999992</v>
      </c>
      <c r="E23" s="16">
        <v>161.37574275</v>
      </c>
      <c r="F23" s="16">
        <v>34.115845870000001</v>
      </c>
      <c r="G23" s="16">
        <v>104.31416644999999</v>
      </c>
      <c r="H23" s="16">
        <v>94.826760669999999</v>
      </c>
      <c r="I23" s="16">
        <v>117.08089912000001</v>
      </c>
      <c r="J23" s="16">
        <v>17.912021249999999</v>
      </c>
      <c r="K23" s="16">
        <v>223.52273242999996</v>
      </c>
      <c r="L23" s="16">
        <v>154.10795172999997</v>
      </c>
      <c r="M23" s="16">
        <v>155.91394252999999</v>
      </c>
      <c r="N23" s="16">
        <v>172.57112454999998</v>
      </c>
      <c r="O23" s="16">
        <v>415.07645757999995</v>
      </c>
      <c r="P23" s="16">
        <v>143.73269343999999</v>
      </c>
      <c r="Q23" s="16">
        <v>198.36355931999998</v>
      </c>
      <c r="R23" s="16">
        <v>270.89756561000002</v>
      </c>
      <c r="S23" s="16">
        <v>262.07020447999997</v>
      </c>
      <c r="T23" s="16">
        <v>89.969799440000003</v>
      </c>
      <c r="U23" s="16">
        <v>40.614643090000001</v>
      </c>
      <c r="V23" s="16">
        <v>102.21225756</v>
      </c>
      <c r="W23" s="16">
        <v>26.833478599999999</v>
      </c>
      <c r="X23" s="16">
        <v>108.75771674999999</v>
      </c>
      <c r="Y23" s="16">
        <v>127.08106000000001</v>
      </c>
      <c r="Z23" s="16">
        <v>81.813073779999996</v>
      </c>
      <c r="AA23" s="16">
        <v>181.16817865000002</v>
      </c>
      <c r="AB23" s="16">
        <v>152.61813896000001</v>
      </c>
      <c r="AC23" s="16">
        <v>208.72010127999999</v>
      </c>
      <c r="AD23" s="16">
        <v>190.56597326999997</v>
      </c>
      <c r="AE23" s="16">
        <v>276.53585465000003</v>
      </c>
      <c r="AF23" s="16">
        <v>58.611248670000002</v>
      </c>
      <c r="AG23" s="16">
        <v>151.15780359000001</v>
      </c>
      <c r="AH23" s="16">
        <v>73.411701520000008</v>
      </c>
      <c r="AI23" s="16">
        <v>111.50296273000001</v>
      </c>
      <c r="AJ23" s="16">
        <v>107.42566719000001</v>
      </c>
      <c r="AK23" s="16">
        <v>66.706140189999999</v>
      </c>
      <c r="AL23" s="16">
        <v>130.50753857999999</v>
      </c>
      <c r="AM23" s="16">
        <v>122.77166274</v>
      </c>
      <c r="AN23" s="16">
        <v>117.70602724</v>
      </c>
      <c r="AO23" s="17">
        <v>138.89641939000001</v>
      </c>
      <c r="AP23" s="17">
        <v>206.63082968000001</v>
      </c>
      <c r="AQ23" s="17">
        <v>116.23946946000001</v>
      </c>
      <c r="AR23" s="17">
        <v>239.12644954999999</v>
      </c>
      <c r="AS23" s="17">
        <v>178.50329379000001</v>
      </c>
      <c r="AT23" s="17">
        <v>302.47471422000001</v>
      </c>
      <c r="AU23" s="17">
        <v>180.52413272000001</v>
      </c>
      <c r="AV23" s="17">
        <v>201.58305669999999</v>
      </c>
      <c r="AW23" s="17">
        <v>225.20497719999995</v>
      </c>
      <c r="AX23" s="17">
        <v>334.10311827999999</v>
      </c>
      <c r="AY23" s="17">
        <v>252.25339766999997</v>
      </c>
      <c r="AZ23" s="17">
        <v>203.01427069000002</v>
      </c>
      <c r="BA23" s="17">
        <v>290.38413364999997</v>
      </c>
      <c r="BB23" s="17">
        <f>'[2]CB-1SR'!EX161</f>
        <v>155.35301681999999</v>
      </c>
      <c r="BC23" s="17">
        <v>155.59944632999998</v>
      </c>
      <c r="BD23" s="17">
        <v>264.22527162</v>
      </c>
      <c r="BE23" s="17">
        <v>155.22379669</v>
      </c>
      <c r="BF23" s="17">
        <v>148.18447637999998</v>
      </c>
      <c r="BG23" s="17">
        <v>156.14361699</v>
      </c>
      <c r="BH23" s="17">
        <v>185.25219944999998</v>
      </c>
    </row>
    <row r="24" spans="1:60" ht="16.5" customHeight="1">
      <c r="A24" s="54"/>
      <c r="B24" s="55"/>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5"/>
      <c r="AP24" s="15"/>
      <c r="AQ24" s="15"/>
      <c r="AR24" s="15"/>
      <c r="AS24" s="15"/>
      <c r="AT24" s="15"/>
      <c r="AU24" s="15"/>
      <c r="AV24" s="15"/>
      <c r="AW24" s="15"/>
      <c r="AX24" s="15"/>
      <c r="AY24" s="15"/>
      <c r="AZ24" s="15"/>
      <c r="BA24" s="15"/>
      <c r="BB24" s="15"/>
      <c r="BC24" s="15"/>
      <c r="BD24" s="15"/>
      <c r="BE24" s="15"/>
      <c r="BF24" s="15"/>
      <c r="BG24" s="15"/>
      <c r="BH24" s="15"/>
    </row>
    <row r="25" spans="1:60" ht="16.5" customHeight="1">
      <c r="A25" s="52" t="s">
        <v>27</v>
      </c>
      <c r="B25" s="53" t="s">
        <v>28</v>
      </c>
      <c r="C25" s="16">
        <v>1976.6657630399998</v>
      </c>
      <c r="D25" s="16">
        <v>1984.2185947199998</v>
      </c>
      <c r="E25" s="16">
        <v>1985.61688293</v>
      </c>
      <c r="F25" s="16">
        <v>1991.1752804099999</v>
      </c>
      <c r="G25" s="16">
        <v>1992.6125975</v>
      </c>
      <c r="H25" s="16">
        <v>1917.5217818799999</v>
      </c>
      <c r="I25" s="16">
        <v>1917.4961673199998</v>
      </c>
      <c r="J25" s="16">
        <v>1917.28120543</v>
      </c>
      <c r="K25" s="16">
        <v>1917.2325234799998</v>
      </c>
      <c r="L25" s="16">
        <v>1919.18921602</v>
      </c>
      <c r="M25" s="16">
        <v>1918.9397383599999</v>
      </c>
      <c r="N25" s="16">
        <v>1918.1092738299999</v>
      </c>
      <c r="O25" s="16">
        <v>1918.06444788</v>
      </c>
      <c r="P25" s="16">
        <v>1917.1917345799998</v>
      </c>
      <c r="Q25" s="16">
        <v>1919.72773794</v>
      </c>
      <c r="R25" s="16">
        <v>1919.4142326399999</v>
      </c>
      <c r="S25" s="16">
        <v>1921.2854840099999</v>
      </c>
      <c r="T25" s="16">
        <v>1996.35895349</v>
      </c>
      <c r="U25" s="16">
        <v>1865.7395783099998</v>
      </c>
      <c r="V25" s="16">
        <v>1865.7184242599999</v>
      </c>
      <c r="W25" s="16">
        <v>1868.6160445899998</v>
      </c>
      <c r="X25" s="16">
        <v>1868.3027242999999</v>
      </c>
      <c r="Y25" s="16">
        <v>1978.7657218599998</v>
      </c>
      <c r="Z25" s="16">
        <v>1978.4810529399999</v>
      </c>
      <c r="AA25" s="16">
        <v>1981.11967119</v>
      </c>
      <c r="AB25" s="16">
        <v>1982.9341981499999</v>
      </c>
      <c r="AC25" s="16">
        <v>1982.877802</v>
      </c>
      <c r="AD25" s="16">
        <v>1984.58480121</v>
      </c>
      <c r="AE25" s="16">
        <v>1989.52938365</v>
      </c>
      <c r="AF25" s="16">
        <v>1865.9288570599999</v>
      </c>
      <c r="AG25" s="16">
        <v>1866.5775801199998</v>
      </c>
      <c r="AH25" s="16">
        <v>1954.0414822299999</v>
      </c>
      <c r="AI25" s="16">
        <v>1954.1670820299998</v>
      </c>
      <c r="AJ25" s="16">
        <v>2087.27910208</v>
      </c>
      <c r="AK25" s="16">
        <v>2104.2370903299998</v>
      </c>
      <c r="AL25" s="16">
        <v>2097.3760829099997</v>
      </c>
      <c r="AM25" s="16">
        <v>2095.2486594500001</v>
      </c>
      <c r="AN25" s="16">
        <v>2099.2737472999997</v>
      </c>
      <c r="AO25" s="17">
        <v>2094.6208616899999</v>
      </c>
      <c r="AP25" s="17">
        <v>2113.9836782400002</v>
      </c>
      <c r="AQ25" s="17">
        <v>2109.5643318900002</v>
      </c>
      <c r="AR25" s="17">
        <v>1932.4942495500002</v>
      </c>
      <c r="AS25" s="17">
        <v>1928.8543674699999</v>
      </c>
      <c r="AT25" s="17">
        <v>1924.5813055199999</v>
      </c>
      <c r="AU25" s="17">
        <v>1920.6146878499999</v>
      </c>
      <c r="AV25" s="17">
        <v>1973.28626874</v>
      </c>
      <c r="AW25" s="17">
        <v>1968.6993700200001</v>
      </c>
      <c r="AX25" s="17">
        <v>1955.7937911900001</v>
      </c>
      <c r="AY25" s="17">
        <v>1945.17292094</v>
      </c>
      <c r="AZ25" s="17">
        <v>1944.5120906900002</v>
      </c>
      <c r="BA25" s="17">
        <v>1945.5817451</v>
      </c>
      <c r="BB25" s="17">
        <f>'[2]CB-1SR'!EX221</f>
        <v>1950.4050652599999</v>
      </c>
      <c r="BC25" s="17">
        <v>1949.0374773599999</v>
      </c>
      <c r="BD25" s="17">
        <v>1843.2044038199999</v>
      </c>
      <c r="BE25" s="17">
        <v>1843.0075791700001</v>
      </c>
      <c r="BF25" s="17">
        <v>1848.5415386399998</v>
      </c>
      <c r="BG25" s="17">
        <v>1845.9750228399998</v>
      </c>
      <c r="BH25" s="17">
        <v>1842.28236945</v>
      </c>
    </row>
    <row r="26" spans="1:60" ht="16.5" customHeight="1">
      <c r="A26" s="54"/>
      <c r="B26" s="55"/>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5"/>
      <c r="AP26" s="15"/>
      <c r="AQ26" s="15"/>
      <c r="AR26" s="15"/>
      <c r="AS26" s="15"/>
      <c r="AT26" s="15"/>
      <c r="AU26" s="15"/>
      <c r="AV26" s="15"/>
      <c r="AW26" s="15"/>
      <c r="AX26" s="15"/>
      <c r="AY26" s="15"/>
      <c r="AZ26" s="15"/>
      <c r="BA26" s="15"/>
      <c r="BB26" s="15"/>
      <c r="BC26" s="15"/>
      <c r="BD26" s="15"/>
      <c r="BE26" s="15"/>
      <c r="BF26" s="15"/>
      <c r="BG26" s="15"/>
      <c r="BH26" s="15"/>
    </row>
    <row r="27" spans="1:60" ht="16.5" customHeight="1">
      <c r="A27" s="52"/>
      <c r="B27" s="53" t="s">
        <v>29</v>
      </c>
      <c r="C27" s="16">
        <v>69596.492978260008</v>
      </c>
      <c r="D27" s="16">
        <v>70941.137481960002</v>
      </c>
      <c r="E27" s="16">
        <v>70499.654408689996</v>
      </c>
      <c r="F27" s="16">
        <v>71302.400434919982</v>
      </c>
      <c r="G27" s="16">
        <v>74450.371189410012</v>
      </c>
      <c r="H27" s="16">
        <v>73422.695010850002</v>
      </c>
      <c r="I27" s="16">
        <v>73741.022601379998</v>
      </c>
      <c r="J27" s="16">
        <v>74913.405534099991</v>
      </c>
      <c r="K27" s="16">
        <v>78694.334378229978</v>
      </c>
      <c r="L27" s="16">
        <v>79392.890200669979</v>
      </c>
      <c r="M27" s="16">
        <v>82982.389130539988</v>
      </c>
      <c r="N27" s="16">
        <v>86612.239956250007</v>
      </c>
      <c r="O27" s="16">
        <v>83585.412843940008</v>
      </c>
      <c r="P27" s="16">
        <v>83414.25191986002</v>
      </c>
      <c r="Q27" s="16">
        <v>84435.871825220005</v>
      </c>
      <c r="R27" s="16">
        <v>84082.643758529986</v>
      </c>
      <c r="S27" s="16">
        <v>85853.749046339988</v>
      </c>
      <c r="T27" s="16">
        <v>88592.54695193001</v>
      </c>
      <c r="U27" s="16">
        <v>88882.225354269991</v>
      </c>
      <c r="V27" s="16">
        <v>89112.098272500007</v>
      </c>
      <c r="W27" s="16">
        <v>87868.856741180018</v>
      </c>
      <c r="X27" s="16">
        <v>91091.426085909989</v>
      </c>
      <c r="Y27" s="16">
        <v>89540.306182900007</v>
      </c>
      <c r="Z27" s="16">
        <v>92681.040482939992</v>
      </c>
      <c r="AA27" s="16">
        <v>93057.427462349995</v>
      </c>
      <c r="AB27" s="16">
        <v>93216.006621159991</v>
      </c>
      <c r="AC27" s="16">
        <v>92395.195668540007</v>
      </c>
      <c r="AD27" s="16">
        <v>92343.3335161</v>
      </c>
      <c r="AE27" s="16">
        <v>90504.874658370012</v>
      </c>
      <c r="AF27" s="16">
        <v>97002.375047109992</v>
      </c>
      <c r="AG27" s="16">
        <v>98020.362661199993</v>
      </c>
      <c r="AH27" s="16">
        <v>97950.904823339995</v>
      </c>
      <c r="AI27" s="16">
        <v>98887.514703899986</v>
      </c>
      <c r="AJ27" s="16">
        <v>98497.72901571999</v>
      </c>
      <c r="AK27" s="16">
        <v>99356.306598119991</v>
      </c>
      <c r="AL27" s="16">
        <v>100930.55150610002</v>
      </c>
      <c r="AM27" s="16">
        <v>104790.87118644998</v>
      </c>
      <c r="AN27" s="16">
        <v>104458.18805176998</v>
      </c>
      <c r="AO27" s="17">
        <v>108086.37018971</v>
      </c>
      <c r="AP27" s="17">
        <v>107405.78609197997</v>
      </c>
      <c r="AQ27" s="17">
        <v>114390.36744292999</v>
      </c>
      <c r="AR27" s="17">
        <v>113988.66618238001</v>
      </c>
      <c r="AS27" s="17">
        <v>111194.33481837</v>
      </c>
      <c r="AT27" s="17">
        <v>110092.93683617002</v>
      </c>
      <c r="AU27" s="17">
        <v>112471.18276853002</v>
      </c>
      <c r="AV27" s="17">
        <v>111686.14588489001</v>
      </c>
      <c r="AW27" s="17">
        <v>111021.07280037001</v>
      </c>
      <c r="AX27" s="17">
        <v>115230.05499470999</v>
      </c>
      <c r="AY27" s="17">
        <v>115477.48536897</v>
      </c>
      <c r="AZ27" s="17">
        <v>120988.83522885997</v>
      </c>
      <c r="BA27" s="17">
        <v>122871.29449175001</v>
      </c>
      <c r="BB27" s="17">
        <f>BB5+BB7+BB13+BB15+BB17+BB19+BB21+BB23+BB25</f>
        <v>127088.77066056998</v>
      </c>
      <c r="BC27" s="17">
        <v>128069.47628107002</v>
      </c>
      <c r="BD27" s="17">
        <v>130583.81207653</v>
      </c>
      <c r="BE27" s="17">
        <v>131173.15071659998</v>
      </c>
      <c r="BF27" s="17">
        <v>133456.09197514001</v>
      </c>
      <c r="BG27" s="17">
        <v>130765.67933947999</v>
      </c>
      <c r="BH27" s="17">
        <v>129055.71459685999</v>
      </c>
    </row>
    <row r="28" spans="1:60" ht="16.5" customHeight="1" thickBot="1">
      <c r="A28" s="57"/>
      <c r="B28" s="58"/>
      <c r="C28" s="21"/>
      <c r="D28" s="21"/>
      <c r="E28" s="21"/>
      <c r="F28" s="21"/>
      <c r="G28" s="21"/>
      <c r="H28" s="21"/>
      <c r="I28" s="21"/>
      <c r="J28" s="22"/>
      <c r="K28" s="23"/>
      <c r="L28" s="23"/>
      <c r="M28" s="23"/>
      <c r="N28" s="23"/>
      <c r="O28" s="23"/>
      <c r="P28" s="23"/>
      <c r="Q28" s="23"/>
      <c r="R28" s="23"/>
      <c r="S28" s="23"/>
      <c r="T28" s="23"/>
      <c r="U28" s="23"/>
      <c r="V28" s="24"/>
      <c r="W28" s="24"/>
      <c r="X28" s="24"/>
      <c r="Y28" s="24"/>
      <c r="Z28" s="24"/>
      <c r="AA28" s="24"/>
      <c r="AB28" s="24"/>
      <c r="AC28" s="24"/>
      <c r="AD28" s="24"/>
      <c r="AE28" s="24"/>
      <c r="AF28" s="24"/>
      <c r="AG28" s="24"/>
      <c r="AH28" s="24"/>
      <c r="AI28" s="24"/>
      <c r="AJ28" s="24"/>
      <c r="AK28" s="24"/>
      <c r="AL28" s="24"/>
      <c r="AM28" s="24"/>
      <c r="AN28" s="24"/>
      <c r="AO28" s="25"/>
      <c r="AP28" s="25"/>
      <c r="AQ28" s="25"/>
      <c r="AR28" s="25"/>
      <c r="AS28" s="25"/>
      <c r="AT28" s="25"/>
      <c r="AU28" s="25"/>
      <c r="AV28" s="25"/>
      <c r="AW28" s="25"/>
      <c r="AX28" s="25"/>
      <c r="AY28" s="25"/>
      <c r="AZ28" s="25"/>
      <c r="BA28" s="25"/>
      <c r="BB28" s="25"/>
      <c r="BC28" s="25"/>
      <c r="BD28" s="25"/>
      <c r="BE28" s="25"/>
      <c r="BF28" s="25"/>
      <c r="BG28" s="25"/>
      <c r="BH28" s="25"/>
    </row>
    <row r="29" spans="1:60" ht="16.5" customHeight="1" thickTop="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row>
    <row r="30" spans="1:60" ht="16.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row>
    <row r="31" spans="1:60" ht="16.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row>
    <row r="32" spans="1:60" ht="16.5" customHeight="1" thickBo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row>
    <row r="33" spans="1:60" ht="24.75" customHeight="1" thickTop="1" thickBot="1">
      <c r="A33" s="43" t="s">
        <v>1</v>
      </c>
      <c r="B33" s="44" t="s">
        <v>30</v>
      </c>
      <c r="C33" s="5">
        <f>C3</f>
        <v>40179</v>
      </c>
      <c r="D33" s="5">
        <f>D3</f>
        <v>40211</v>
      </c>
      <c r="E33" s="5">
        <f t="shared" ref="E33:AO33" si="0">E3</f>
        <v>40239</v>
      </c>
      <c r="F33" s="5">
        <f t="shared" si="0"/>
        <v>40270</v>
      </c>
      <c r="G33" s="5">
        <f t="shared" si="0"/>
        <v>40300</v>
      </c>
      <c r="H33" s="5">
        <f t="shared" si="0"/>
        <v>40331</v>
      </c>
      <c r="I33" s="5">
        <f t="shared" si="0"/>
        <v>40361</v>
      </c>
      <c r="J33" s="6">
        <f t="shared" si="0"/>
        <v>40392</v>
      </c>
      <c r="K33" s="7">
        <f t="shared" si="0"/>
        <v>40423</v>
      </c>
      <c r="L33" s="7">
        <f t="shared" si="0"/>
        <v>40453</v>
      </c>
      <c r="M33" s="7">
        <f t="shared" si="0"/>
        <v>40484</v>
      </c>
      <c r="N33" s="7">
        <f t="shared" si="0"/>
        <v>40514</v>
      </c>
      <c r="O33" s="7">
        <f t="shared" si="0"/>
        <v>40545</v>
      </c>
      <c r="P33" s="7">
        <f t="shared" si="0"/>
        <v>40576</v>
      </c>
      <c r="Q33" s="7">
        <f t="shared" si="0"/>
        <v>40604</v>
      </c>
      <c r="R33" s="7">
        <f t="shared" si="0"/>
        <v>40635</v>
      </c>
      <c r="S33" s="7">
        <f t="shared" si="0"/>
        <v>40665</v>
      </c>
      <c r="T33" s="7">
        <f t="shared" si="0"/>
        <v>40696</v>
      </c>
      <c r="U33" s="7">
        <f t="shared" si="0"/>
        <v>40726</v>
      </c>
      <c r="V33" s="8">
        <f t="shared" si="0"/>
        <v>40757</v>
      </c>
      <c r="W33" s="8">
        <f t="shared" si="0"/>
        <v>40788</v>
      </c>
      <c r="X33" s="8">
        <f t="shared" si="0"/>
        <v>40818</v>
      </c>
      <c r="Y33" s="8">
        <f t="shared" si="0"/>
        <v>40849</v>
      </c>
      <c r="Z33" s="8">
        <f t="shared" si="0"/>
        <v>40879</v>
      </c>
      <c r="AA33" s="8">
        <f t="shared" si="0"/>
        <v>40910</v>
      </c>
      <c r="AB33" s="8">
        <f t="shared" si="0"/>
        <v>40941</v>
      </c>
      <c r="AC33" s="8">
        <f t="shared" si="0"/>
        <v>40970</v>
      </c>
      <c r="AD33" s="8">
        <f t="shared" si="0"/>
        <v>41001</v>
      </c>
      <c r="AE33" s="8">
        <f t="shared" si="0"/>
        <v>41031</v>
      </c>
      <c r="AF33" s="8">
        <f t="shared" si="0"/>
        <v>41062</v>
      </c>
      <c r="AG33" s="8">
        <f t="shared" si="0"/>
        <v>41092</v>
      </c>
      <c r="AH33" s="8">
        <f t="shared" si="0"/>
        <v>41123</v>
      </c>
      <c r="AI33" s="8">
        <f t="shared" si="0"/>
        <v>41154</v>
      </c>
      <c r="AJ33" s="8">
        <f t="shared" si="0"/>
        <v>41184</v>
      </c>
      <c r="AK33" s="8">
        <f t="shared" si="0"/>
        <v>41215</v>
      </c>
      <c r="AL33" s="8">
        <f t="shared" si="0"/>
        <v>41245</v>
      </c>
      <c r="AM33" s="8">
        <f t="shared" si="0"/>
        <v>41276</v>
      </c>
      <c r="AN33" s="8">
        <f t="shared" si="0"/>
        <v>41307</v>
      </c>
      <c r="AO33" s="9">
        <f t="shared" si="0"/>
        <v>41335</v>
      </c>
      <c r="AP33" s="49">
        <f>AP3</f>
        <v>41366</v>
      </c>
      <c r="AQ33" s="49">
        <f>AQ3</f>
        <v>41396</v>
      </c>
      <c r="AR33" s="49">
        <f>AR3</f>
        <v>41427</v>
      </c>
      <c r="AS33" s="49">
        <f>AS3</f>
        <v>41457</v>
      </c>
      <c r="AT33" s="49">
        <f>AT3</f>
        <v>41488</v>
      </c>
      <c r="AU33" s="49">
        <v>41519</v>
      </c>
      <c r="AV33" s="49">
        <f>AV3</f>
        <v>41549</v>
      </c>
      <c r="AW33" s="49">
        <v>41580</v>
      </c>
      <c r="AX33" s="49">
        <v>41610</v>
      </c>
      <c r="AY33" s="49">
        <v>41641</v>
      </c>
      <c r="AZ33" s="49">
        <v>41672</v>
      </c>
      <c r="BA33" s="49">
        <v>41700</v>
      </c>
      <c r="BB33" s="49">
        <v>41731</v>
      </c>
      <c r="BC33" s="49">
        <v>41761</v>
      </c>
      <c r="BD33" s="49">
        <f>BD3</f>
        <v>41791</v>
      </c>
      <c r="BE33" s="49">
        <v>41822</v>
      </c>
      <c r="BF33" s="49">
        <f>BF3</f>
        <v>41853</v>
      </c>
      <c r="BG33" s="49">
        <f>BG3</f>
        <v>41884</v>
      </c>
      <c r="BH33" s="49">
        <v>41914</v>
      </c>
    </row>
    <row r="34" spans="1:60" ht="16.5" customHeight="1" thickTop="1">
      <c r="A34" s="54"/>
      <c r="B34" s="59"/>
      <c r="C34" s="19"/>
      <c r="D34" s="19"/>
      <c r="E34" s="19"/>
      <c r="F34" s="19"/>
      <c r="G34" s="19"/>
      <c r="H34" s="19"/>
      <c r="I34" s="19"/>
      <c r="J34" s="26"/>
      <c r="K34" s="27"/>
      <c r="L34" s="27"/>
      <c r="M34" s="27"/>
      <c r="N34" s="27"/>
      <c r="O34" s="27"/>
      <c r="P34" s="27"/>
      <c r="Q34" s="27"/>
      <c r="R34" s="27"/>
      <c r="S34" s="27"/>
      <c r="T34" s="27"/>
      <c r="U34" s="27"/>
      <c r="V34" s="28"/>
      <c r="W34" s="28"/>
      <c r="X34" s="28"/>
      <c r="Y34" s="28"/>
      <c r="Z34" s="28"/>
      <c r="AA34" s="28"/>
      <c r="AB34" s="28"/>
      <c r="AC34" s="28"/>
      <c r="AD34" s="28"/>
      <c r="AE34" s="28"/>
      <c r="AF34" s="28"/>
      <c r="AG34" s="28"/>
      <c r="AH34" s="28"/>
      <c r="AI34" s="28"/>
      <c r="AJ34" s="28"/>
      <c r="AK34" s="28"/>
      <c r="AL34" s="28"/>
      <c r="AM34" s="28"/>
      <c r="AN34" s="28"/>
      <c r="AO34" s="15"/>
      <c r="AP34" s="15"/>
      <c r="AQ34" s="15"/>
      <c r="AR34" s="15"/>
      <c r="AS34" s="15"/>
      <c r="AT34" s="15"/>
      <c r="AU34" s="15"/>
      <c r="AV34" s="15"/>
      <c r="AW34" s="15"/>
      <c r="AX34" s="15"/>
      <c r="AY34" s="15"/>
      <c r="AZ34" s="15"/>
      <c r="BA34" s="15"/>
      <c r="BB34" s="15"/>
      <c r="BC34" s="15"/>
      <c r="BD34" s="15"/>
      <c r="BE34" s="15"/>
      <c r="BF34" s="15"/>
      <c r="BG34" s="15"/>
      <c r="BH34" s="15"/>
    </row>
    <row r="35" spans="1:60" ht="16.5" customHeight="1">
      <c r="A35" s="52" t="s">
        <v>31</v>
      </c>
      <c r="B35" s="53" t="s">
        <v>32</v>
      </c>
      <c r="C35" s="16">
        <v>18952.441887060002</v>
      </c>
      <c r="D35" s="16">
        <v>18641.061393979999</v>
      </c>
      <c r="E35" s="16">
        <v>18743.303560849996</v>
      </c>
      <c r="F35" s="16">
        <v>18751.685785169997</v>
      </c>
      <c r="G35" s="16">
        <v>18911.351549290001</v>
      </c>
      <c r="H35" s="16">
        <v>18649.461355769999</v>
      </c>
      <c r="I35" s="16">
        <v>18959.472219740001</v>
      </c>
      <c r="J35" s="16">
        <v>19099.734956819997</v>
      </c>
      <c r="K35" s="16">
        <v>19096.175257759998</v>
      </c>
      <c r="L35" s="16">
        <v>19126.732547099997</v>
      </c>
      <c r="M35" s="16">
        <v>19515.158774399999</v>
      </c>
      <c r="N35" s="16">
        <v>22591.76147184</v>
      </c>
      <c r="O35" s="16">
        <v>21236.65837347</v>
      </c>
      <c r="P35" s="16">
        <v>20538.891013150002</v>
      </c>
      <c r="Q35" s="16">
        <v>20556.85096652</v>
      </c>
      <c r="R35" s="16">
        <v>20352.834272419997</v>
      </c>
      <c r="S35" s="16">
        <v>20595.249062759998</v>
      </c>
      <c r="T35" s="16">
        <v>20453.797603709998</v>
      </c>
      <c r="U35" s="16">
        <v>20905.664051119998</v>
      </c>
      <c r="V35" s="16">
        <v>21645.42161148</v>
      </c>
      <c r="W35" s="16">
        <v>21156.80149025</v>
      </c>
      <c r="X35" s="16">
        <v>21838.137164569998</v>
      </c>
      <c r="Y35" s="16">
        <v>21414.945182689997</v>
      </c>
      <c r="Z35" s="16">
        <v>24469.755843179999</v>
      </c>
      <c r="AA35" s="16">
        <v>22588.058014799997</v>
      </c>
      <c r="AB35" s="16">
        <v>22171.260158819998</v>
      </c>
      <c r="AC35" s="16">
        <v>21862.04674324</v>
      </c>
      <c r="AD35" s="16">
        <v>21939.357956429998</v>
      </c>
      <c r="AE35" s="16">
        <v>22081.98990434</v>
      </c>
      <c r="AF35" s="16">
        <v>21745.491674569999</v>
      </c>
      <c r="AG35" s="16">
        <v>22149.626996290001</v>
      </c>
      <c r="AH35" s="16">
        <v>22572.425488049998</v>
      </c>
      <c r="AI35" s="16">
        <v>22452.776109720002</v>
      </c>
      <c r="AJ35" s="16">
        <v>23032.897365330002</v>
      </c>
      <c r="AK35" s="16">
        <v>23216.152670249998</v>
      </c>
      <c r="AL35" s="16">
        <v>26961.314001819999</v>
      </c>
      <c r="AM35" s="16">
        <v>25163.105337090001</v>
      </c>
      <c r="AN35" s="16">
        <v>24498.755108590001</v>
      </c>
      <c r="AO35" s="17">
        <v>24955.023412139999</v>
      </c>
      <c r="AP35" s="17">
        <v>24919.571457469996</v>
      </c>
      <c r="AQ35" s="17">
        <v>24588.03063723</v>
      </c>
      <c r="AR35" s="17">
        <v>24405.038596909999</v>
      </c>
      <c r="AS35" s="17">
        <v>25220.77754155</v>
      </c>
      <c r="AT35" s="17">
        <v>25317.262526309998</v>
      </c>
      <c r="AU35" s="17">
        <v>24906.271864289996</v>
      </c>
      <c r="AV35" s="17">
        <v>25514.94680301</v>
      </c>
      <c r="AW35" s="17">
        <v>25355.99961635</v>
      </c>
      <c r="AX35" s="17">
        <v>30127.65067585</v>
      </c>
      <c r="AY35" s="17">
        <v>27335.793403099997</v>
      </c>
      <c r="AZ35" s="17">
        <v>26937.436175199997</v>
      </c>
      <c r="BA35" s="17">
        <v>26769.000060089998</v>
      </c>
      <c r="BB35" s="17">
        <v>26721.178490309998</v>
      </c>
      <c r="BC35" s="17">
        <v>26022.338344529999</v>
      </c>
      <c r="BD35" s="17">
        <v>26344.899356469996</v>
      </c>
      <c r="BE35" s="17">
        <v>27338.762973989997</v>
      </c>
      <c r="BF35" s="17">
        <v>26980.232630539998</v>
      </c>
      <c r="BG35" s="17">
        <v>26570.910404800001</v>
      </c>
      <c r="BH35" s="17">
        <v>26596.024344789996</v>
      </c>
    </row>
    <row r="36" spans="1:60" ht="16.5" customHeight="1">
      <c r="A36" s="54"/>
      <c r="B36" s="5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5"/>
      <c r="AP36" s="15"/>
      <c r="AQ36" s="15"/>
      <c r="AR36" s="15"/>
      <c r="AS36" s="15"/>
      <c r="AT36" s="15"/>
      <c r="AU36" s="15"/>
      <c r="AV36" s="15"/>
      <c r="AW36" s="15"/>
      <c r="AX36" s="15"/>
      <c r="AY36" s="15"/>
      <c r="AZ36" s="15"/>
      <c r="BA36" s="15"/>
      <c r="BB36" s="15"/>
      <c r="BC36" s="15"/>
      <c r="BD36" s="15"/>
      <c r="BE36" s="15"/>
      <c r="BF36" s="15"/>
      <c r="BG36" s="15"/>
      <c r="BH36" s="15"/>
    </row>
    <row r="37" spans="1:60" ht="16.5" customHeight="1">
      <c r="A37" s="52" t="s">
        <v>33</v>
      </c>
      <c r="B37" s="53" t="s">
        <v>34</v>
      </c>
      <c r="C37" s="16">
        <v>173.77583848999998</v>
      </c>
      <c r="D37" s="16">
        <v>102.15030181408299</v>
      </c>
      <c r="E37" s="16">
        <v>107.57548442879599</v>
      </c>
      <c r="F37" s="16">
        <v>96.970545829999992</v>
      </c>
      <c r="G37" s="16">
        <v>92.457328589252</v>
      </c>
      <c r="H37" s="16">
        <v>440.817523815794</v>
      </c>
      <c r="I37" s="16">
        <v>144.695107660503</v>
      </c>
      <c r="J37" s="16">
        <v>139.61848140775101</v>
      </c>
      <c r="K37" s="16">
        <v>267.13934071788196</v>
      </c>
      <c r="L37" s="16">
        <v>140.39613334605099</v>
      </c>
      <c r="M37" s="16">
        <v>147.65538167153198</v>
      </c>
      <c r="N37" s="16">
        <v>156.18358312016798</v>
      </c>
      <c r="O37" s="16">
        <v>141.37216390342701</v>
      </c>
      <c r="P37" s="16">
        <v>165.14521648076197</v>
      </c>
      <c r="Q37" s="16">
        <v>156.283154672509</v>
      </c>
      <c r="R37" s="16">
        <v>170.538513680878</v>
      </c>
      <c r="S37" s="16">
        <v>118.92258400263799</v>
      </c>
      <c r="T37" s="16">
        <v>227.06391243610898</v>
      </c>
      <c r="U37" s="16">
        <v>147.606747109975</v>
      </c>
      <c r="V37" s="16">
        <v>145.05270454831998</v>
      </c>
      <c r="W37" s="16">
        <v>178.60699340812801</v>
      </c>
      <c r="X37" s="16">
        <v>228.86708454979401</v>
      </c>
      <c r="Y37" s="16">
        <v>145.94768976260698</v>
      </c>
      <c r="Z37" s="16">
        <v>144.74181716741302</v>
      </c>
      <c r="AA37" s="16">
        <v>134.190323829216</v>
      </c>
      <c r="AB37" s="16">
        <v>122.79770026911299</v>
      </c>
      <c r="AC37" s="16">
        <v>128.30850091761698</v>
      </c>
      <c r="AD37" s="16">
        <v>125.31778668365899</v>
      </c>
      <c r="AE37" s="16">
        <v>104.85266671033099</v>
      </c>
      <c r="AF37" s="16">
        <v>188.10748455776599</v>
      </c>
      <c r="AG37" s="16">
        <v>198.07162782</v>
      </c>
      <c r="AH37" s="16">
        <v>71.810326250000003</v>
      </c>
      <c r="AI37" s="16">
        <v>223.63965296000001</v>
      </c>
      <c r="AJ37" s="16">
        <v>238.61876867999996</v>
      </c>
      <c r="AK37" s="16">
        <v>151.47403553999999</v>
      </c>
      <c r="AL37" s="16">
        <v>146.47737080000002</v>
      </c>
      <c r="AM37" s="16">
        <v>69.348740169999985</v>
      </c>
      <c r="AN37" s="16">
        <v>65.960218440000006</v>
      </c>
      <c r="AO37" s="17">
        <v>64.97840020999999</v>
      </c>
      <c r="AP37" s="17">
        <v>65.584209119999997</v>
      </c>
      <c r="AQ37" s="17">
        <v>68.513367979999998</v>
      </c>
      <c r="AR37" s="17">
        <v>311.48284962999998</v>
      </c>
      <c r="AS37" s="17">
        <v>90.367219909999989</v>
      </c>
      <c r="AT37" s="17">
        <v>88.740492129999993</v>
      </c>
      <c r="AU37" s="17">
        <v>165.29868494999999</v>
      </c>
      <c r="AV37" s="17">
        <v>96.820067709999989</v>
      </c>
      <c r="AW37" s="17">
        <v>176.07912083000002</v>
      </c>
      <c r="AX37" s="17">
        <v>327.56298057999999</v>
      </c>
      <c r="AY37" s="17">
        <v>68.868365640000007</v>
      </c>
      <c r="AZ37" s="17">
        <v>92.072264139999987</v>
      </c>
      <c r="BA37" s="17">
        <v>87.70549441</v>
      </c>
      <c r="BB37" s="17">
        <v>85.291687549999992</v>
      </c>
      <c r="BC37" s="17">
        <v>79.022807060000005</v>
      </c>
      <c r="BD37" s="17">
        <v>286.60368328999999</v>
      </c>
      <c r="BE37" s="17">
        <v>117.17449668</v>
      </c>
      <c r="BF37" s="17">
        <v>93.580257980000013</v>
      </c>
      <c r="BG37" s="17">
        <v>174.95850214999999</v>
      </c>
      <c r="BH37" s="17">
        <v>198.19834580999998</v>
      </c>
    </row>
    <row r="38" spans="1:60" ht="16.5" customHeight="1">
      <c r="A38" s="54" t="s">
        <v>35</v>
      </c>
      <c r="B38" s="55" t="s">
        <v>36</v>
      </c>
      <c r="C38" s="19">
        <v>22.587345850000002</v>
      </c>
      <c r="D38" s="19">
        <v>24.744540514082999</v>
      </c>
      <c r="E38" s="19">
        <v>23.849837548796</v>
      </c>
      <c r="F38" s="19">
        <v>18.228978470000001</v>
      </c>
      <c r="G38" s="19">
        <v>18.263779599251997</v>
      </c>
      <c r="H38" s="19">
        <v>20.765367005793998</v>
      </c>
      <c r="I38" s="19">
        <v>19.718758210502997</v>
      </c>
      <c r="J38" s="19">
        <v>24.796664857751008</v>
      </c>
      <c r="K38" s="19">
        <v>24.287037047881995</v>
      </c>
      <c r="L38" s="19">
        <v>19.542466706051002</v>
      </c>
      <c r="M38" s="19">
        <v>21.999239441531991</v>
      </c>
      <c r="N38" s="19">
        <v>24.493795200167998</v>
      </c>
      <c r="O38" s="19">
        <v>14.350253283427008</v>
      </c>
      <c r="P38" s="19">
        <v>12.139555840761995</v>
      </c>
      <c r="Q38" s="19">
        <v>11.978865682509007</v>
      </c>
      <c r="R38" s="19">
        <v>10.738506780878001</v>
      </c>
      <c r="S38" s="19">
        <v>11.205565562638004</v>
      </c>
      <c r="T38" s="19">
        <v>10.587319066109</v>
      </c>
      <c r="U38" s="19">
        <v>14.109763349974992</v>
      </c>
      <c r="V38" s="19">
        <v>13.63773414832</v>
      </c>
      <c r="W38" s="19">
        <v>15.698556618128009</v>
      </c>
      <c r="X38" s="19">
        <v>14.606797769794008</v>
      </c>
      <c r="Y38" s="19">
        <v>15.119194412606996</v>
      </c>
      <c r="Z38" s="19">
        <v>16.387315327413003</v>
      </c>
      <c r="AA38" s="19">
        <v>19.396711529215999</v>
      </c>
      <c r="AB38" s="19">
        <v>15.694678129113001</v>
      </c>
      <c r="AC38" s="19">
        <v>15.629992317616994</v>
      </c>
      <c r="AD38" s="19">
        <v>8.5982636536590107</v>
      </c>
      <c r="AE38" s="19">
        <v>8.3524888203310006</v>
      </c>
      <c r="AF38" s="19">
        <v>10.438192297765998</v>
      </c>
      <c r="AG38" s="19">
        <v>8.942154580000004</v>
      </c>
      <c r="AH38" s="19">
        <v>12.123119959999997</v>
      </c>
      <c r="AI38" s="19">
        <v>9.9914872199999998</v>
      </c>
      <c r="AJ38" s="19">
        <v>10.633213389999991</v>
      </c>
      <c r="AK38" s="19">
        <v>15.135496139999999</v>
      </c>
      <c r="AL38" s="19">
        <v>12.26796014</v>
      </c>
      <c r="AM38" s="19">
        <v>9.4486492399999911</v>
      </c>
      <c r="AN38" s="19">
        <v>8.5116829600000106</v>
      </c>
      <c r="AO38" s="20">
        <v>8.9783699599999913</v>
      </c>
      <c r="AP38" s="20">
        <v>9.1002109599999983</v>
      </c>
      <c r="AQ38" s="20">
        <v>9.4573140000000002</v>
      </c>
      <c r="AR38" s="20">
        <v>12.949643999999999</v>
      </c>
      <c r="AS38" s="20">
        <v>15.529333999999999</v>
      </c>
      <c r="AT38" s="20">
        <v>12.122377</v>
      </c>
      <c r="AU38" s="20">
        <v>10.837873999999999</v>
      </c>
      <c r="AV38" s="20">
        <v>12.407376999999999</v>
      </c>
      <c r="AW38" s="20">
        <v>13.756131</v>
      </c>
      <c r="AX38" s="20">
        <v>11.081707</v>
      </c>
      <c r="AY38" s="20">
        <v>12.787836</v>
      </c>
      <c r="AZ38" s="20">
        <v>19.284112</v>
      </c>
      <c r="BA38" s="20">
        <v>20.909382000000001</v>
      </c>
      <c r="BB38" s="20">
        <v>20.245926999999998</v>
      </c>
      <c r="BC38" s="20">
        <v>20.801047000000001</v>
      </c>
      <c r="BD38" s="20">
        <v>22.928493</v>
      </c>
      <c r="BE38" s="20">
        <v>21.38899</v>
      </c>
      <c r="BF38" s="20">
        <v>21.812104999999999</v>
      </c>
      <c r="BG38" s="20">
        <v>22.688719000000003</v>
      </c>
      <c r="BH38" s="20">
        <v>23.482017999999997</v>
      </c>
    </row>
    <row r="39" spans="1:60" ht="16.5" customHeight="1">
      <c r="A39" s="54" t="s">
        <v>37</v>
      </c>
      <c r="B39" s="55" t="s">
        <v>38</v>
      </c>
      <c r="C39" s="19">
        <v>0</v>
      </c>
      <c r="D39" s="19">
        <v>0</v>
      </c>
      <c r="E39" s="19">
        <v>0</v>
      </c>
      <c r="F39" s="19">
        <v>0</v>
      </c>
      <c r="G39" s="19">
        <v>0</v>
      </c>
      <c r="H39" s="19">
        <v>0</v>
      </c>
      <c r="I39" s="19">
        <v>0</v>
      </c>
      <c r="J39" s="19">
        <v>0</v>
      </c>
      <c r="K39" s="19">
        <v>0</v>
      </c>
      <c r="L39" s="19">
        <v>0</v>
      </c>
      <c r="M39" s="19">
        <v>0</v>
      </c>
      <c r="N39" s="19">
        <v>0</v>
      </c>
      <c r="O39" s="19">
        <v>0</v>
      </c>
      <c r="P39" s="19">
        <v>0</v>
      </c>
      <c r="Q39" s="19">
        <v>0</v>
      </c>
      <c r="R39" s="19">
        <v>0</v>
      </c>
      <c r="S39" s="19">
        <v>0</v>
      </c>
      <c r="T39" s="19">
        <v>0</v>
      </c>
      <c r="U39" s="19">
        <v>0</v>
      </c>
      <c r="V39" s="19">
        <v>0</v>
      </c>
      <c r="W39" s="19">
        <v>0</v>
      </c>
      <c r="X39" s="19">
        <v>0</v>
      </c>
      <c r="Y39" s="19">
        <v>0</v>
      </c>
      <c r="Z39" s="19">
        <v>0</v>
      </c>
      <c r="AA39" s="19">
        <v>0</v>
      </c>
      <c r="AB39" s="19">
        <v>0</v>
      </c>
      <c r="AC39" s="19">
        <v>0</v>
      </c>
      <c r="AD39" s="19">
        <v>0</v>
      </c>
      <c r="AE39" s="19">
        <v>0</v>
      </c>
      <c r="AF39" s="19">
        <v>0</v>
      </c>
      <c r="AG39" s="19">
        <v>0</v>
      </c>
      <c r="AH39" s="19">
        <v>0</v>
      </c>
      <c r="AI39" s="19">
        <v>0</v>
      </c>
      <c r="AJ39" s="19">
        <v>0</v>
      </c>
      <c r="AK39" s="19">
        <v>0</v>
      </c>
      <c r="AL39" s="19">
        <v>0</v>
      </c>
      <c r="AM39" s="19">
        <v>0</v>
      </c>
      <c r="AN39" s="19">
        <v>0</v>
      </c>
      <c r="AO39" s="20">
        <v>0</v>
      </c>
      <c r="AP39" s="20">
        <v>0</v>
      </c>
      <c r="AQ39" s="20">
        <v>0</v>
      </c>
      <c r="AR39" s="20">
        <v>0</v>
      </c>
      <c r="AS39" s="20">
        <v>0</v>
      </c>
      <c r="AT39" s="20">
        <v>0</v>
      </c>
      <c r="AU39" s="20">
        <v>0</v>
      </c>
      <c r="AV39" s="20">
        <v>0</v>
      </c>
      <c r="AW39" s="20">
        <v>0</v>
      </c>
      <c r="AX39" s="20">
        <v>0</v>
      </c>
      <c r="AY39" s="20">
        <v>0</v>
      </c>
      <c r="AZ39" s="20">
        <v>0</v>
      </c>
      <c r="BA39" s="20">
        <v>0</v>
      </c>
      <c r="BB39" s="20">
        <v>0</v>
      </c>
      <c r="BC39" s="20">
        <v>0</v>
      </c>
      <c r="BD39" s="20">
        <v>0</v>
      </c>
      <c r="BE39" s="20">
        <v>0</v>
      </c>
      <c r="BF39" s="20">
        <v>0</v>
      </c>
      <c r="BG39" s="20">
        <v>0</v>
      </c>
      <c r="BH39" s="20">
        <v>0</v>
      </c>
    </row>
    <row r="40" spans="1:60" ht="16.5" customHeight="1">
      <c r="A40" s="54" t="s">
        <v>39</v>
      </c>
      <c r="B40" s="55" t="s">
        <v>40</v>
      </c>
      <c r="C40" s="19">
        <v>151.18849263999999</v>
      </c>
      <c r="D40" s="19">
        <v>77.405761299999995</v>
      </c>
      <c r="E40" s="19">
        <v>83.725646879999985</v>
      </c>
      <c r="F40" s="19">
        <v>78.741567359999991</v>
      </c>
      <c r="G40" s="19">
        <v>74.193548989999996</v>
      </c>
      <c r="H40" s="19">
        <v>420.05215680999999</v>
      </c>
      <c r="I40" s="19">
        <v>124.97634945</v>
      </c>
      <c r="J40" s="19">
        <v>114.82181654999999</v>
      </c>
      <c r="K40" s="19">
        <v>242.85230366999997</v>
      </c>
      <c r="L40" s="19">
        <v>120.85366664</v>
      </c>
      <c r="M40" s="19">
        <v>125.65614223</v>
      </c>
      <c r="N40" s="19">
        <v>131.68978791999999</v>
      </c>
      <c r="O40" s="19">
        <v>127.02191062</v>
      </c>
      <c r="P40" s="19">
        <v>153.00566063999997</v>
      </c>
      <c r="Q40" s="19">
        <v>144.30428899</v>
      </c>
      <c r="R40" s="19">
        <v>159.8000069</v>
      </c>
      <c r="S40" s="19">
        <v>107.71701843999999</v>
      </c>
      <c r="T40" s="19">
        <v>216.47659336999999</v>
      </c>
      <c r="U40" s="19">
        <v>133.49698376000001</v>
      </c>
      <c r="V40" s="19">
        <v>131.41497039999999</v>
      </c>
      <c r="W40" s="19">
        <v>162.90843679</v>
      </c>
      <c r="X40" s="19">
        <v>214.26028678</v>
      </c>
      <c r="Y40" s="19">
        <v>130.82849535</v>
      </c>
      <c r="Z40" s="19">
        <v>128.35450184000001</v>
      </c>
      <c r="AA40" s="19">
        <v>114.79361229999999</v>
      </c>
      <c r="AB40" s="19">
        <v>107.10302213999999</v>
      </c>
      <c r="AC40" s="19">
        <v>112.67850859999999</v>
      </c>
      <c r="AD40" s="19">
        <v>116.71952302999999</v>
      </c>
      <c r="AE40" s="19">
        <v>96.500177889999989</v>
      </c>
      <c r="AF40" s="19">
        <v>177.66929225999999</v>
      </c>
      <c r="AG40" s="19">
        <v>189.12947324000001</v>
      </c>
      <c r="AH40" s="19">
        <v>59.687206289999999</v>
      </c>
      <c r="AI40" s="19">
        <v>213.64816574</v>
      </c>
      <c r="AJ40" s="19">
        <v>227.98555528999998</v>
      </c>
      <c r="AK40" s="19">
        <v>136.3385394</v>
      </c>
      <c r="AL40" s="19">
        <v>134.20941066</v>
      </c>
      <c r="AM40" s="19">
        <v>59.900090929999998</v>
      </c>
      <c r="AN40" s="19">
        <v>57.448535479999997</v>
      </c>
      <c r="AO40" s="20">
        <v>56.000030250000002</v>
      </c>
      <c r="AP40" s="20">
        <v>56.483998159999999</v>
      </c>
      <c r="AQ40" s="20">
        <v>59.056053979999994</v>
      </c>
      <c r="AR40" s="20">
        <v>298.53320563</v>
      </c>
      <c r="AS40" s="20">
        <v>74.837885909999997</v>
      </c>
      <c r="AT40" s="20">
        <v>76.618115129999993</v>
      </c>
      <c r="AU40" s="20">
        <v>154.46081095</v>
      </c>
      <c r="AV40" s="20">
        <v>84.412690709999993</v>
      </c>
      <c r="AW40" s="20">
        <v>162.32298983000001</v>
      </c>
      <c r="AX40" s="20">
        <v>316.48127357999999</v>
      </c>
      <c r="AY40" s="20">
        <v>56.080529640000002</v>
      </c>
      <c r="AZ40" s="20">
        <v>72.788152139999994</v>
      </c>
      <c r="BA40" s="20">
        <v>66.796112409999992</v>
      </c>
      <c r="BB40" s="20">
        <v>65.045760549999997</v>
      </c>
      <c r="BC40" s="20">
        <v>58.221760060000001</v>
      </c>
      <c r="BD40" s="20">
        <v>263.67519028999999</v>
      </c>
      <c r="BE40" s="20">
        <v>95.785506680000012</v>
      </c>
      <c r="BF40" s="20">
        <v>71.768152980000011</v>
      </c>
      <c r="BG40" s="20">
        <v>152.26978314999999</v>
      </c>
      <c r="BH40" s="20">
        <v>174.71632781</v>
      </c>
    </row>
    <row r="41" spans="1:60" ht="16.5" customHeight="1">
      <c r="A41" s="54"/>
      <c r="B41" s="55"/>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5"/>
      <c r="AP41" s="15"/>
      <c r="AQ41" s="15"/>
      <c r="AR41" s="15"/>
      <c r="AS41" s="15"/>
      <c r="AT41" s="15"/>
      <c r="AU41" s="15"/>
      <c r="AV41" s="15"/>
      <c r="AW41" s="15"/>
      <c r="AX41" s="15"/>
      <c r="AY41" s="15"/>
      <c r="AZ41" s="15"/>
      <c r="BA41" s="15"/>
      <c r="BB41" s="15"/>
      <c r="BC41" s="15"/>
      <c r="BD41" s="15"/>
      <c r="BE41" s="15"/>
      <c r="BF41" s="15"/>
      <c r="BG41" s="15"/>
      <c r="BH41" s="15"/>
    </row>
    <row r="42" spans="1:60" ht="16.5" customHeight="1">
      <c r="A42" s="52" t="s">
        <v>41</v>
      </c>
      <c r="B42" s="53" t="s">
        <v>42</v>
      </c>
      <c r="C42" s="16">
        <v>29966.975270430004</v>
      </c>
      <c r="D42" s="16">
        <v>31254.647347658003</v>
      </c>
      <c r="E42" s="16">
        <v>30372.563617634001</v>
      </c>
      <c r="F42" s="16">
        <v>30963.920489230004</v>
      </c>
      <c r="G42" s="16">
        <v>30613.226018459998</v>
      </c>
      <c r="H42" s="16">
        <v>33128.330575418004</v>
      </c>
      <c r="I42" s="16">
        <v>33789.267421356002</v>
      </c>
      <c r="J42" s="16">
        <v>33020.689187719807</v>
      </c>
      <c r="K42" s="16">
        <v>30534.132591883994</v>
      </c>
      <c r="L42" s="16">
        <v>31544.458324931002</v>
      </c>
      <c r="M42" s="16">
        <v>34977.812640402</v>
      </c>
      <c r="N42" s="16">
        <v>35949.448974421</v>
      </c>
      <c r="O42" s="16">
        <v>35192.75877875572</v>
      </c>
      <c r="P42" s="16">
        <v>34541.421341773646</v>
      </c>
      <c r="Q42" s="16">
        <v>36939.507580827478</v>
      </c>
      <c r="R42" s="16">
        <v>36646.860198302456</v>
      </c>
      <c r="S42" s="16">
        <v>36053.616068564763</v>
      </c>
      <c r="T42" s="16">
        <v>36084.724062089997</v>
      </c>
      <c r="U42" s="16">
        <v>36239.179683970557</v>
      </c>
      <c r="V42" s="16">
        <v>35220.694716186779</v>
      </c>
      <c r="W42" s="16">
        <v>35968.445858579995</v>
      </c>
      <c r="X42" s="16">
        <v>36491.476768018532</v>
      </c>
      <c r="Y42" s="16">
        <v>36444.609430624776</v>
      </c>
      <c r="Z42" s="16">
        <v>38789.824571191995</v>
      </c>
      <c r="AA42" s="16">
        <v>38832.313905730829</v>
      </c>
      <c r="AB42" s="16">
        <v>39201.650866966433</v>
      </c>
      <c r="AC42" s="16">
        <v>39598.520794407035</v>
      </c>
      <c r="AD42" s="16">
        <v>39343.312606860163</v>
      </c>
      <c r="AE42" s="16">
        <v>39252.326794396096</v>
      </c>
      <c r="AF42" s="16">
        <v>42619.680820155401</v>
      </c>
      <c r="AG42" s="16">
        <v>42577.058093508051</v>
      </c>
      <c r="AH42" s="16">
        <v>43504.518758566446</v>
      </c>
      <c r="AI42" s="16">
        <v>43201.277614377948</v>
      </c>
      <c r="AJ42" s="16">
        <v>42159.302407638199</v>
      </c>
      <c r="AK42" s="16">
        <v>42910.437745755764</v>
      </c>
      <c r="AL42" s="16">
        <v>40614.66020448348</v>
      </c>
      <c r="AM42" s="16">
        <v>42825.937377875787</v>
      </c>
      <c r="AN42" s="16">
        <v>43964.981252033365</v>
      </c>
      <c r="AO42" s="17">
        <v>42932.13565626496</v>
      </c>
      <c r="AP42" s="17">
        <v>40830.506188844367</v>
      </c>
      <c r="AQ42" s="17">
        <v>47274.165556918102</v>
      </c>
      <c r="AR42" s="17">
        <v>48436.776476322426</v>
      </c>
      <c r="AS42" s="17">
        <v>44985.178309535302</v>
      </c>
      <c r="AT42" s="17">
        <v>41348.617100414427</v>
      </c>
      <c r="AU42" s="17">
        <v>44235.655758825626</v>
      </c>
      <c r="AV42" s="17">
        <v>43755.652114609475</v>
      </c>
      <c r="AW42" s="17">
        <v>44181.708255133148</v>
      </c>
      <c r="AX42" s="17">
        <v>45777.675150546376</v>
      </c>
      <c r="AY42" s="17">
        <v>47958.153422024698</v>
      </c>
      <c r="AZ42" s="17">
        <v>52887.297649936125</v>
      </c>
      <c r="BA42" s="17">
        <v>52134.949325764224</v>
      </c>
      <c r="BB42" s="17">
        <v>56217.050935438325</v>
      </c>
      <c r="BC42" s="17">
        <v>55100.478066376672</v>
      </c>
      <c r="BD42" s="17">
        <v>56440.796463404222</v>
      </c>
      <c r="BE42" s="17">
        <v>58292.819903318996</v>
      </c>
      <c r="BF42" s="17">
        <v>62112.201600465844</v>
      </c>
      <c r="BG42" s="17">
        <v>63458.390614410375</v>
      </c>
      <c r="BH42" s="17">
        <v>62322.811491108325</v>
      </c>
    </row>
    <row r="43" spans="1:60" ht="16.5" customHeight="1">
      <c r="A43" s="54" t="s">
        <v>43</v>
      </c>
      <c r="B43" s="55" t="s">
        <v>36</v>
      </c>
      <c r="C43" s="19">
        <v>29905.948359430004</v>
      </c>
      <c r="D43" s="19">
        <v>31193.630936658003</v>
      </c>
      <c r="E43" s="19">
        <v>27311.545206634</v>
      </c>
      <c r="F43" s="19">
        <v>29202.901078230003</v>
      </c>
      <c r="G43" s="19">
        <v>30552.205607459997</v>
      </c>
      <c r="H43" s="19">
        <v>31067.309164418002</v>
      </c>
      <c r="I43" s="19">
        <v>33728.246010356001</v>
      </c>
      <c r="J43" s="19">
        <v>32959.665776719805</v>
      </c>
      <c r="K43" s="19">
        <v>30473.108180883995</v>
      </c>
      <c r="L43" s="19">
        <v>31483.433913931003</v>
      </c>
      <c r="M43" s="19">
        <v>34916.786229402001</v>
      </c>
      <c r="N43" s="19">
        <v>35888.421563420998</v>
      </c>
      <c r="O43" s="19">
        <v>35131.730367755721</v>
      </c>
      <c r="P43" s="19">
        <v>34480.391930773643</v>
      </c>
      <c r="Q43" s="19">
        <v>36878.477169827478</v>
      </c>
      <c r="R43" s="19">
        <v>36585.829787302457</v>
      </c>
      <c r="S43" s="19">
        <v>35982.459657564759</v>
      </c>
      <c r="T43" s="19">
        <v>36017.19423909</v>
      </c>
      <c r="U43" s="19">
        <v>36171.64986097056</v>
      </c>
      <c r="V43" s="19">
        <v>35153.164893186782</v>
      </c>
      <c r="W43" s="19">
        <v>35900.916035579998</v>
      </c>
      <c r="X43" s="19">
        <v>36423.946945018535</v>
      </c>
      <c r="Y43" s="19">
        <v>36377.079607624779</v>
      </c>
      <c r="Z43" s="19">
        <v>38722.294748191998</v>
      </c>
      <c r="AA43" s="19">
        <v>38764.784082730832</v>
      </c>
      <c r="AB43" s="19">
        <v>39134.121043966436</v>
      </c>
      <c r="AC43" s="19">
        <v>39530.990971407038</v>
      </c>
      <c r="AD43" s="19">
        <v>39275.779788860164</v>
      </c>
      <c r="AE43" s="19">
        <v>39184.793976396097</v>
      </c>
      <c r="AF43" s="19">
        <v>42552.138171155399</v>
      </c>
      <c r="AG43" s="19">
        <v>42506.010275508052</v>
      </c>
      <c r="AH43" s="19">
        <v>43433.470940566447</v>
      </c>
      <c r="AI43" s="19">
        <v>43130.22012637795</v>
      </c>
      <c r="AJ43" s="19">
        <v>42088.247914638203</v>
      </c>
      <c r="AK43" s="19">
        <v>42839.383252755768</v>
      </c>
      <c r="AL43" s="19">
        <v>40543.605711483484</v>
      </c>
      <c r="AM43" s="19">
        <v>42754.882884875791</v>
      </c>
      <c r="AN43" s="19">
        <v>43897.441759033369</v>
      </c>
      <c r="AO43" s="20">
        <v>42864.596163264956</v>
      </c>
      <c r="AP43" s="20">
        <v>40762.96669584437</v>
      </c>
      <c r="AQ43" s="20">
        <v>47206.626063918106</v>
      </c>
      <c r="AR43" s="20">
        <v>48369.236983322422</v>
      </c>
      <c r="AS43" s="20">
        <v>44917.638816535298</v>
      </c>
      <c r="AT43" s="20">
        <v>41281.077607414431</v>
      </c>
      <c r="AU43" s="20">
        <v>44168.116265825622</v>
      </c>
      <c r="AV43" s="20">
        <v>43688.112621609478</v>
      </c>
      <c r="AW43" s="20">
        <v>44114.168762133151</v>
      </c>
      <c r="AX43" s="20">
        <v>45710.135657546372</v>
      </c>
      <c r="AY43" s="20">
        <v>47890.613929024701</v>
      </c>
      <c r="AZ43" s="20">
        <v>52715.362689936119</v>
      </c>
      <c r="BA43" s="20">
        <v>51963.014365764218</v>
      </c>
      <c r="BB43" s="20">
        <v>56048.243475438321</v>
      </c>
      <c r="BC43" s="20">
        <v>54931.670606376669</v>
      </c>
      <c r="BD43" s="20">
        <v>56271.989003404218</v>
      </c>
      <c r="BE43" s="20">
        <v>58124.012443318992</v>
      </c>
      <c r="BF43" s="20">
        <v>61943.39414046584</v>
      </c>
      <c r="BG43" s="20">
        <v>63289.583154410371</v>
      </c>
      <c r="BH43" s="20">
        <v>62154.004031108321</v>
      </c>
    </row>
    <row r="44" spans="1:60" ht="16.5" customHeight="1">
      <c r="A44" s="54" t="s">
        <v>44</v>
      </c>
      <c r="B44" s="55" t="s">
        <v>38</v>
      </c>
      <c r="C44" s="19">
        <v>61.026910999999927</v>
      </c>
      <c r="D44" s="19">
        <v>61.016411000000062</v>
      </c>
      <c r="E44" s="19">
        <v>61.018411000000015</v>
      </c>
      <c r="F44" s="19">
        <v>61.019411000000218</v>
      </c>
      <c r="G44" s="19">
        <v>61.020410999999967</v>
      </c>
      <c r="H44" s="19">
        <v>61.021410999999716</v>
      </c>
      <c r="I44" s="19">
        <v>61.021411000000171</v>
      </c>
      <c r="J44" s="19">
        <v>61.023411000000124</v>
      </c>
      <c r="K44" s="19">
        <v>61.024410999999873</v>
      </c>
      <c r="L44" s="19">
        <v>61.024410999999873</v>
      </c>
      <c r="M44" s="19">
        <v>61.026410999999825</v>
      </c>
      <c r="N44" s="19">
        <v>61.027411000000029</v>
      </c>
      <c r="O44" s="19">
        <v>61.028410999999778</v>
      </c>
      <c r="P44" s="19">
        <v>61.029410999999982</v>
      </c>
      <c r="Q44" s="19">
        <v>61.030411000000186</v>
      </c>
      <c r="R44" s="19">
        <v>61.030411000000186</v>
      </c>
      <c r="S44" s="19">
        <v>71.156410999999935</v>
      </c>
      <c r="T44" s="19">
        <v>67.529822999999851</v>
      </c>
      <c r="U44" s="19">
        <v>67.529822999999851</v>
      </c>
      <c r="V44" s="19">
        <v>67.529822999999851</v>
      </c>
      <c r="W44" s="19">
        <v>67.529822999999851</v>
      </c>
      <c r="X44" s="19">
        <v>67.529822999999851</v>
      </c>
      <c r="Y44" s="19">
        <v>67.529822999999851</v>
      </c>
      <c r="Z44" s="19">
        <v>67.529822999999851</v>
      </c>
      <c r="AA44" s="19">
        <v>67.529822999999851</v>
      </c>
      <c r="AB44" s="19">
        <v>67.529822999999851</v>
      </c>
      <c r="AC44" s="19">
        <v>67.529822999999851</v>
      </c>
      <c r="AD44" s="19">
        <v>67.532818000000134</v>
      </c>
      <c r="AE44" s="19">
        <v>67.532818000000134</v>
      </c>
      <c r="AF44" s="19">
        <v>67.542648999999983</v>
      </c>
      <c r="AG44" s="19">
        <v>67.532818000000006</v>
      </c>
      <c r="AH44" s="19">
        <v>67.532818000000006</v>
      </c>
      <c r="AI44" s="19">
        <v>67.542487999999921</v>
      </c>
      <c r="AJ44" s="19">
        <v>67.539493000000093</v>
      </c>
      <c r="AK44" s="19">
        <v>67.539493000000093</v>
      </c>
      <c r="AL44" s="19">
        <v>67.539493000000093</v>
      </c>
      <c r="AM44" s="19">
        <v>67.539493000000093</v>
      </c>
      <c r="AN44" s="19">
        <v>67.53949300000022</v>
      </c>
      <c r="AO44" s="20">
        <v>67.53949300000022</v>
      </c>
      <c r="AP44" s="20">
        <v>67.539492999999766</v>
      </c>
      <c r="AQ44" s="20">
        <v>67.539492999999766</v>
      </c>
      <c r="AR44" s="20">
        <v>67.53949300000022</v>
      </c>
      <c r="AS44" s="20">
        <v>67.53949300000022</v>
      </c>
      <c r="AT44" s="20">
        <v>67.53949300000022</v>
      </c>
      <c r="AU44" s="20">
        <v>67.53949300000022</v>
      </c>
      <c r="AV44" s="20">
        <v>67.539492999999766</v>
      </c>
      <c r="AW44" s="20">
        <v>67.539492999999766</v>
      </c>
      <c r="AX44" s="20">
        <v>67.53949300000022</v>
      </c>
      <c r="AY44" s="20">
        <v>67.53949300000022</v>
      </c>
      <c r="AZ44" s="20">
        <v>64.790993000000043</v>
      </c>
      <c r="BA44" s="20">
        <v>64.790993000000043</v>
      </c>
      <c r="BB44" s="20">
        <v>58.063492999999994</v>
      </c>
      <c r="BC44" s="20">
        <v>58.063492999999994</v>
      </c>
      <c r="BD44" s="20">
        <v>58.063492999999994</v>
      </c>
      <c r="BE44" s="20">
        <v>58.063492999999994</v>
      </c>
      <c r="BF44" s="20">
        <v>58.063492999999994</v>
      </c>
      <c r="BG44" s="20">
        <v>58.063492999999994</v>
      </c>
      <c r="BH44" s="20">
        <v>58.063492999999994</v>
      </c>
    </row>
    <row r="45" spans="1:60" ht="16.5" customHeight="1">
      <c r="A45" s="54" t="s">
        <v>45</v>
      </c>
      <c r="B45" s="55" t="s">
        <v>40</v>
      </c>
      <c r="C45" s="19">
        <v>0</v>
      </c>
      <c r="D45" s="19">
        <v>0</v>
      </c>
      <c r="E45" s="19">
        <v>3000</v>
      </c>
      <c r="F45" s="19">
        <v>1700</v>
      </c>
      <c r="G45" s="19">
        <v>0</v>
      </c>
      <c r="H45" s="19">
        <v>2000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19">
        <v>0</v>
      </c>
      <c r="AB45" s="19">
        <v>0</v>
      </c>
      <c r="AC45" s="19">
        <v>0</v>
      </c>
      <c r="AD45" s="19">
        <v>0</v>
      </c>
      <c r="AE45" s="19">
        <v>0</v>
      </c>
      <c r="AF45" s="19">
        <v>0</v>
      </c>
      <c r="AG45" s="19">
        <v>3.5150000000000001</v>
      </c>
      <c r="AH45" s="19">
        <v>3.5150000000000001</v>
      </c>
      <c r="AI45" s="19">
        <v>3.5150000000000001</v>
      </c>
      <c r="AJ45" s="19">
        <v>3.5150000000000001</v>
      </c>
      <c r="AK45" s="19">
        <v>3.5150000000000001</v>
      </c>
      <c r="AL45" s="19">
        <v>3.5150000000000001</v>
      </c>
      <c r="AM45" s="19">
        <v>3.5150000000000001</v>
      </c>
      <c r="AN45" s="19">
        <v>0</v>
      </c>
      <c r="AO45" s="20">
        <v>0</v>
      </c>
      <c r="AP45" s="20">
        <v>0</v>
      </c>
      <c r="AQ45" s="20">
        <v>0</v>
      </c>
      <c r="AR45" s="20">
        <v>0</v>
      </c>
      <c r="AS45" s="20">
        <v>0</v>
      </c>
      <c r="AT45" s="20">
        <v>0</v>
      </c>
      <c r="AU45" s="20">
        <v>0</v>
      </c>
      <c r="AV45" s="20">
        <v>0</v>
      </c>
      <c r="AW45" s="20">
        <v>0</v>
      </c>
      <c r="AX45" s="20">
        <v>0</v>
      </c>
      <c r="AY45" s="20">
        <v>0</v>
      </c>
      <c r="AZ45" s="20">
        <v>107.143967</v>
      </c>
      <c r="BA45" s="20">
        <v>107.143967</v>
      </c>
      <c r="BB45" s="20">
        <v>110.743967</v>
      </c>
      <c r="BC45" s="20">
        <v>110.743967</v>
      </c>
      <c r="BD45" s="20">
        <v>110.743967</v>
      </c>
      <c r="BE45" s="20">
        <v>110.743967</v>
      </c>
      <c r="BF45" s="20">
        <v>110.743967</v>
      </c>
      <c r="BG45" s="20">
        <v>110.743967</v>
      </c>
      <c r="BH45" s="20">
        <v>110.743967</v>
      </c>
    </row>
    <row r="46" spans="1:60" ht="16.5" customHeight="1">
      <c r="A46" s="54"/>
      <c r="B46" s="55"/>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5"/>
      <c r="AP46" s="15"/>
      <c r="AQ46" s="15"/>
      <c r="AR46" s="15"/>
      <c r="AS46" s="15"/>
      <c r="AT46" s="15"/>
      <c r="AU46" s="15"/>
      <c r="AV46" s="15"/>
      <c r="AW46" s="15"/>
      <c r="AX46" s="15"/>
      <c r="AY46" s="15"/>
      <c r="AZ46" s="15"/>
      <c r="BA46" s="15"/>
      <c r="BB46" s="15"/>
      <c r="BC46" s="15"/>
      <c r="BD46" s="15"/>
      <c r="BE46" s="15"/>
      <c r="BF46" s="15"/>
      <c r="BG46" s="15"/>
      <c r="BH46" s="15"/>
    </row>
    <row r="47" spans="1:60" ht="16.5" customHeight="1">
      <c r="A47" s="52" t="s">
        <v>46</v>
      </c>
      <c r="B47" s="53" t="s">
        <v>47</v>
      </c>
      <c r="C47" s="16">
        <v>0</v>
      </c>
      <c r="D47" s="16">
        <v>0</v>
      </c>
      <c r="E47" s="16">
        <v>0</v>
      </c>
      <c r="F47" s="16">
        <v>0</v>
      </c>
      <c r="G47" s="16">
        <v>0</v>
      </c>
      <c r="H47" s="16">
        <v>0</v>
      </c>
      <c r="I47" s="16">
        <v>0</v>
      </c>
      <c r="J47" s="16">
        <v>303.74899999999991</v>
      </c>
      <c r="K47" s="16">
        <v>502.16046600000004</v>
      </c>
      <c r="L47" s="16">
        <v>502.16046600000004</v>
      </c>
      <c r="M47" s="16">
        <v>502.16046600000004</v>
      </c>
      <c r="N47" s="16">
        <v>477.37821600000007</v>
      </c>
      <c r="O47" s="16">
        <v>522.35433200000011</v>
      </c>
      <c r="P47" s="16">
        <v>563.02008699999988</v>
      </c>
      <c r="Q47" s="16">
        <v>709.01456599999983</v>
      </c>
      <c r="R47" s="16">
        <v>760.30179399999975</v>
      </c>
      <c r="S47" s="16">
        <v>957.91281299999991</v>
      </c>
      <c r="T47" s="16">
        <v>1111.7664229999998</v>
      </c>
      <c r="U47" s="16">
        <v>1421.1139969999999</v>
      </c>
      <c r="V47" s="16">
        <v>1345.9546740000001</v>
      </c>
      <c r="W47" s="16">
        <v>1097.4000299999998</v>
      </c>
      <c r="X47" s="16">
        <v>1147.5015679999997</v>
      </c>
      <c r="Y47" s="16">
        <v>1074.3758809999999</v>
      </c>
      <c r="Z47" s="16">
        <v>973.89911399999983</v>
      </c>
      <c r="AA47" s="16">
        <v>987.01167250000026</v>
      </c>
      <c r="AB47" s="16">
        <v>987.61469880999994</v>
      </c>
      <c r="AC47" s="16">
        <v>987.90412218000029</v>
      </c>
      <c r="AD47" s="16">
        <v>964.24856999999986</v>
      </c>
      <c r="AE47" s="16">
        <v>815.01807333999989</v>
      </c>
      <c r="AF47" s="16">
        <v>829.00589168999988</v>
      </c>
      <c r="AG47" s="16">
        <v>879.56600669000034</v>
      </c>
      <c r="AH47" s="16">
        <v>783.56822769379312</v>
      </c>
      <c r="AI47" s="16">
        <v>728.4015081</v>
      </c>
      <c r="AJ47" s="16">
        <v>626.68072635999999</v>
      </c>
      <c r="AK47" s="16">
        <v>702.04092421000007</v>
      </c>
      <c r="AL47" s="16">
        <v>860.31270639999991</v>
      </c>
      <c r="AM47" s="16">
        <v>1136.02626151</v>
      </c>
      <c r="AN47" s="16">
        <v>1214.9587380400001</v>
      </c>
      <c r="AO47" s="17">
        <v>2300.1123070199992</v>
      </c>
      <c r="AP47" s="17">
        <v>2583.8162419999999</v>
      </c>
      <c r="AQ47" s="17">
        <v>2828.7816888536649</v>
      </c>
      <c r="AR47" s="17">
        <v>2783.8348632041857</v>
      </c>
      <c r="AS47" s="17">
        <v>2614.354993311681</v>
      </c>
      <c r="AT47" s="17">
        <v>2994.8673294889336</v>
      </c>
      <c r="AU47" s="17">
        <v>2660.8722954435084</v>
      </c>
      <c r="AV47" s="17">
        <v>2610.2756306442334</v>
      </c>
      <c r="AW47" s="17">
        <v>2571.964406937097</v>
      </c>
      <c r="AX47" s="17">
        <v>1818.6549297441982</v>
      </c>
      <c r="AY47" s="17">
        <v>1566.6874621341976</v>
      </c>
      <c r="AZ47" s="17">
        <v>1518.7520036264834</v>
      </c>
      <c r="BA47" s="17">
        <v>1626.8607322698992</v>
      </c>
      <c r="BB47" s="17">
        <v>1542.129128801779</v>
      </c>
      <c r="BC47" s="17">
        <v>1945.7750698424302</v>
      </c>
      <c r="BD47" s="17">
        <v>1906.2233462202012</v>
      </c>
      <c r="BE47" s="17">
        <v>1931.966328434846</v>
      </c>
      <c r="BF47" s="17">
        <v>1845.619172527418</v>
      </c>
      <c r="BG47" s="17">
        <v>1813.8576627535981</v>
      </c>
      <c r="BH47" s="17">
        <v>1809.8412517385532</v>
      </c>
    </row>
    <row r="48" spans="1:60" ht="16.5" customHeight="1">
      <c r="A48" s="54"/>
      <c r="B48" s="55"/>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5"/>
      <c r="AP48" s="15"/>
      <c r="AQ48" s="15"/>
      <c r="AR48" s="15"/>
      <c r="AS48" s="15"/>
      <c r="AT48" s="15"/>
      <c r="AU48" s="15"/>
      <c r="AV48" s="15"/>
      <c r="AW48" s="15"/>
      <c r="AX48" s="15"/>
      <c r="AY48" s="15"/>
      <c r="AZ48" s="15"/>
      <c r="BA48" s="15"/>
      <c r="BB48" s="15"/>
      <c r="BC48" s="15"/>
      <c r="BD48" s="15"/>
      <c r="BE48" s="15"/>
      <c r="BF48" s="15"/>
      <c r="BG48" s="15"/>
      <c r="BH48" s="15"/>
    </row>
    <row r="49" spans="1:60" ht="16.5" customHeight="1">
      <c r="A49" s="52" t="s">
        <v>48</v>
      </c>
      <c r="B49" s="53" t="s">
        <v>49</v>
      </c>
      <c r="C49" s="16">
        <v>0.97697899999999993</v>
      </c>
      <c r="D49" s="16">
        <v>0.97697899999999993</v>
      </c>
      <c r="E49" s="16">
        <v>0.97697899999999993</v>
      </c>
      <c r="F49" s="16">
        <v>0.97697899999999993</v>
      </c>
      <c r="G49" s="16">
        <v>700.304979</v>
      </c>
      <c r="H49" s="16">
        <v>0.97697899999999993</v>
      </c>
      <c r="I49" s="16">
        <v>0.97697899999999993</v>
      </c>
      <c r="J49" s="16">
        <v>1949.5115290000001</v>
      </c>
      <c r="K49" s="16">
        <v>6727.3778899999998</v>
      </c>
      <c r="L49" s="16">
        <v>6727.3778899999998</v>
      </c>
      <c r="M49" s="16">
        <v>6727.3778899999998</v>
      </c>
      <c r="N49" s="16">
        <v>5101.1285029999999</v>
      </c>
      <c r="O49" s="16">
        <v>5899.3738249999997</v>
      </c>
      <c r="P49" s="16">
        <v>7178.258124</v>
      </c>
      <c r="Q49" s="16">
        <v>6962.9102419999999</v>
      </c>
      <c r="R49" s="16">
        <v>7176.5287470000003</v>
      </c>
      <c r="S49" s="16">
        <v>8050.2318850000011</v>
      </c>
      <c r="T49" s="16">
        <v>9350.0623379999997</v>
      </c>
      <c r="U49" s="16">
        <v>10061.164205000001</v>
      </c>
      <c r="V49" s="16">
        <v>9783.8574340000014</v>
      </c>
      <c r="W49" s="16">
        <v>8884.4224610000001</v>
      </c>
      <c r="X49" s="16">
        <v>8906.7630180000015</v>
      </c>
      <c r="Y49" s="16">
        <v>8989.1163437203486</v>
      </c>
      <c r="Z49" s="16">
        <v>7621.8026020000007</v>
      </c>
      <c r="AA49" s="16">
        <v>8098.1933754899992</v>
      </c>
      <c r="AB49" s="16">
        <v>8103.3600904899986</v>
      </c>
      <c r="AC49" s="16">
        <v>7987.70630239</v>
      </c>
      <c r="AD49" s="16">
        <v>7666.8660758100004</v>
      </c>
      <c r="AE49" s="16">
        <v>7059.1474340511413</v>
      </c>
      <c r="AF49" s="16">
        <v>6924.8333079799986</v>
      </c>
      <c r="AG49" s="16">
        <v>6810.575498449999</v>
      </c>
      <c r="AH49" s="16">
        <v>5899.4714549999999</v>
      </c>
      <c r="AI49" s="16">
        <v>5548.3711433400003</v>
      </c>
      <c r="AJ49" s="16">
        <v>5151.53506191</v>
      </c>
      <c r="AK49" s="16">
        <v>5432.9948068099993</v>
      </c>
      <c r="AL49" s="16">
        <v>5650.9292838000001</v>
      </c>
      <c r="AM49" s="16">
        <v>8292.3251740800006</v>
      </c>
      <c r="AN49" s="16">
        <v>8229.7347259200014</v>
      </c>
      <c r="AO49" s="17">
        <v>10911.038199100001</v>
      </c>
      <c r="AP49" s="17">
        <v>12400.236332000002</v>
      </c>
      <c r="AQ49" s="17">
        <v>14397.987373506336</v>
      </c>
      <c r="AR49" s="17">
        <v>15073.430049965815</v>
      </c>
      <c r="AS49" s="17">
        <v>14639.647727208319</v>
      </c>
      <c r="AT49" s="17">
        <v>16841.729297471069</v>
      </c>
      <c r="AU49" s="17">
        <v>16527.854840426491</v>
      </c>
      <c r="AV49" s="17">
        <v>16256.050535835768</v>
      </c>
      <c r="AW49" s="17">
        <v>16006.596918962901</v>
      </c>
      <c r="AX49" s="17">
        <v>14816.341808295803</v>
      </c>
      <c r="AY49" s="17">
        <v>15805.867442425804</v>
      </c>
      <c r="AZ49" s="17">
        <v>16853.601829623516</v>
      </c>
      <c r="BA49" s="17">
        <v>19037.1664735501</v>
      </c>
      <c r="BB49" s="17">
        <v>19558.669342488218</v>
      </c>
      <c r="BC49" s="17">
        <v>21690.958455277567</v>
      </c>
      <c r="BD49" s="17">
        <v>21769.819955249801</v>
      </c>
      <c r="BE49" s="17">
        <v>20515.969835745153</v>
      </c>
      <c r="BF49" s="17">
        <v>18707.384725992579</v>
      </c>
      <c r="BG49" s="17">
        <v>17194.662906816404</v>
      </c>
      <c r="BH49" s="17">
        <v>17534.395552451446</v>
      </c>
    </row>
    <row r="50" spans="1:60" ht="16.5" customHeight="1">
      <c r="A50" s="54"/>
      <c r="B50" s="55"/>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5"/>
      <c r="AP50" s="15"/>
      <c r="AQ50" s="15"/>
      <c r="AR50" s="15"/>
      <c r="AS50" s="15"/>
      <c r="AT50" s="15"/>
      <c r="AU50" s="15"/>
      <c r="AV50" s="15"/>
      <c r="AW50" s="15"/>
      <c r="AX50" s="15"/>
      <c r="AY50" s="15"/>
      <c r="AZ50" s="15"/>
      <c r="BA50" s="15"/>
      <c r="BB50" s="15"/>
      <c r="BC50" s="15"/>
      <c r="BD50" s="15"/>
      <c r="BE50" s="15"/>
      <c r="BF50" s="15"/>
      <c r="BG50" s="15"/>
      <c r="BH50" s="15"/>
    </row>
    <row r="51" spans="1:60" ht="16.5" customHeight="1">
      <c r="A51" s="52" t="s">
        <v>50</v>
      </c>
      <c r="B51" s="53" t="s">
        <v>18</v>
      </c>
      <c r="C51" s="16">
        <v>0</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c r="W51" s="16">
        <v>0</v>
      </c>
      <c r="X51" s="16">
        <v>0</v>
      </c>
      <c r="Y51" s="16">
        <v>0</v>
      </c>
      <c r="Z51" s="16">
        <v>0</v>
      </c>
      <c r="AA51" s="16">
        <v>0</v>
      </c>
      <c r="AB51" s="16">
        <v>0</v>
      </c>
      <c r="AC51" s="16">
        <v>0</v>
      </c>
      <c r="AD51" s="16">
        <v>0</v>
      </c>
      <c r="AE51" s="16">
        <v>0</v>
      </c>
      <c r="AF51" s="16">
        <v>0</v>
      </c>
      <c r="AG51" s="16">
        <v>0</v>
      </c>
      <c r="AH51" s="16">
        <v>0</v>
      </c>
      <c r="AI51" s="16">
        <v>0</v>
      </c>
      <c r="AJ51" s="16">
        <v>0</v>
      </c>
      <c r="AK51" s="16">
        <v>0</v>
      </c>
      <c r="AL51" s="16">
        <v>0</v>
      </c>
      <c r="AM51" s="16">
        <v>0</v>
      </c>
      <c r="AN51" s="16">
        <v>0</v>
      </c>
      <c r="AO51" s="17">
        <v>0</v>
      </c>
      <c r="AP51" s="17">
        <v>0</v>
      </c>
      <c r="AQ51" s="17">
        <v>0</v>
      </c>
      <c r="AR51" s="17">
        <v>0</v>
      </c>
      <c r="AS51" s="17">
        <v>0</v>
      </c>
      <c r="AT51" s="17">
        <v>0</v>
      </c>
      <c r="AU51" s="17">
        <v>0</v>
      </c>
      <c r="AV51" s="17">
        <v>0</v>
      </c>
      <c r="AW51" s="17">
        <v>0</v>
      </c>
      <c r="AX51" s="17">
        <v>0</v>
      </c>
      <c r="AY51" s="17">
        <v>900</v>
      </c>
      <c r="AZ51" s="17">
        <v>0</v>
      </c>
      <c r="BA51" s="17">
        <v>0</v>
      </c>
      <c r="BB51" s="17">
        <v>0</v>
      </c>
      <c r="BC51" s="17">
        <v>0</v>
      </c>
      <c r="BD51" s="17">
        <v>0</v>
      </c>
      <c r="BE51" s="17">
        <v>0</v>
      </c>
      <c r="BF51" s="17">
        <v>0</v>
      </c>
      <c r="BG51" s="17">
        <v>0</v>
      </c>
      <c r="BH51" s="17">
        <v>0</v>
      </c>
    </row>
    <row r="52" spans="1:60" ht="16.5" customHeight="1">
      <c r="A52" s="54"/>
      <c r="B52" s="6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5"/>
      <c r="AP52" s="15"/>
      <c r="AQ52" s="15"/>
      <c r="AR52" s="15"/>
      <c r="AS52" s="15"/>
      <c r="AT52" s="15"/>
      <c r="AU52" s="15"/>
      <c r="AV52" s="15"/>
      <c r="AW52" s="15"/>
      <c r="AX52" s="15"/>
      <c r="AY52" s="15"/>
      <c r="AZ52" s="15"/>
      <c r="BA52" s="15"/>
      <c r="BB52" s="15"/>
      <c r="BC52" s="15"/>
      <c r="BD52" s="15"/>
      <c r="BE52" s="15"/>
      <c r="BF52" s="15"/>
      <c r="BG52" s="15"/>
      <c r="BH52" s="15"/>
    </row>
    <row r="53" spans="1:60" ht="16.5" customHeight="1">
      <c r="A53" s="52" t="s">
        <v>51</v>
      </c>
      <c r="B53" s="53" t="s">
        <v>22</v>
      </c>
      <c r="C53" s="16">
        <v>0</v>
      </c>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v>0</v>
      </c>
      <c r="Y53" s="16">
        <v>0</v>
      </c>
      <c r="Z53" s="16">
        <v>0</v>
      </c>
      <c r="AA53" s="16">
        <v>0</v>
      </c>
      <c r="AB53" s="16">
        <v>0</v>
      </c>
      <c r="AC53" s="16">
        <v>0</v>
      </c>
      <c r="AD53" s="16">
        <v>0</v>
      </c>
      <c r="AE53" s="16">
        <v>0</v>
      </c>
      <c r="AF53" s="16">
        <v>0</v>
      </c>
      <c r="AG53" s="16">
        <v>0</v>
      </c>
      <c r="AH53" s="16">
        <v>0</v>
      </c>
      <c r="AI53" s="16">
        <v>0</v>
      </c>
      <c r="AJ53" s="16">
        <v>0</v>
      </c>
      <c r="AK53" s="16">
        <v>0</v>
      </c>
      <c r="AL53" s="16">
        <v>0</v>
      </c>
      <c r="AM53" s="16">
        <v>0</v>
      </c>
      <c r="AN53" s="16">
        <v>0</v>
      </c>
      <c r="AO53" s="17">
        <v>0</v>
      </c>
      <c r="AP53" s="17">
        <v>0</v>
      </c>
      <c r="AQ53" s="17">
        <v>0</v>
      </c>
      <c r="AR53" s="17">
        <v>0</v>
      </c>
      <c r="AS53" s="17">
        <v>0</v>
      </c>
      <c r="AT53" s="17">
        <v>0</v>
      </c>
      <c r="AU53" s="17">
        <v>0</v>
      </c>
      <c r="AV53" s="17">
        <v>0</v>
      </c>
      <c r="AW53" s="17">
        <v>0</v>
      </c>
      <c r="AX53" s="17">
        <v>0</v>
      </c>
      <c r="AY53" s="17">
        <v>0</v>
      </c>
      <c r="AZ53" s="17">
        <v>0</v>
      </c>
      <c r="BA53" s="17">
        <v>0</v>
      </c>
      <c r="BB53" s="17">
        <v>0</v>
      </c>
      <c r="BC53" s="17">
        <v>0</v>
      </c>
      <c r="BD53" s="17">
        <v>0</v>
      </c>
      <c r="BE53" s="17">
        <v>0</v>
      </c>
      <c r="BF53" s="17">
        <v>0</v>
      </c>
      <c r="BG53" s="17">
        <v>0</v>
      </c>
      <c r="BH53" s="17">
        <v>0</v>
      </c>
    </row>
    <row r="54" spans="1:60" ht="16.5" customHeight="1">
      <c r="A54" s="54"/>
      <c r="B54" s="55"/>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5"/>
      <c r="AP54" s="15"/>
      <c r="AQ54" s="15"/>
      <c r="AR54" s="15"/>
      <c r="AS54" s="15"/>
      <c r="AT54" s="15"/>
      <c r="AU54" s="15"/>
      <c r="AV54" s="15"/>
      <c r="AW54" s="15"/>
      <c r="AX54" s="15"/>
      <c r="AY54" s="15"/>
      <c r="AZ54" s="15"/>
      <c r="BA54" s="15"/>
      <c r="BB54" s="15"/>
      <c r="BC54" s="15"/>
      <c r="BD54" s="15"/>
      <c r="BE54" s="15"/>
      <c r="BF54" s="15"/>
      <c r="BG54" s="15"/>
      <c r="BH54" s="15"/>
    </row>
    <row r="55" spans="1:60" ht="16.5" customHeight="1">
      <c r="A55" s="52" t="s">
        <v>52</v>
      </c>
      <c r="B55" s="53" t="s">
        <v>24</v>
      </c>
      <c r="C55" s="16">
        <v>0</v>
      </c>
      <c r="D55" s="16">
        <v>0</v>
      </c>
      <c r="E55" s="16">
        <v>0</v>
      </c>
      <c r="F55" s="16">
        <v>0</v>
      </c>
      <c r="G55" s="16">
        <v>0</v>
      </c>
      <c r="H55" s="16">
        <v>0</v>
      </c>
      <c r="I55" s="16">
        <v>0</v>
      </c>
      <c r="J55" s="16">
        <v>0</v>
      </c>
      <c r="K55" s="16">
        <v>0</v>
      </c>
      <c r="L55" s="16">
        <v>0</v>
      </c>
      <c r="M55" s="16">
        <v>0</v>
      </c>
      <c r="N55" s="16">
        <v>0</v>
      </c>
      <c r="O55" s="16">
        <v>0</v>
      </c>
      <c r="P55" s="16">
        <v>0</v>
      </c>
      <c r="Q55" s="16">
        <v>0</v>
      </c>
      <c r="R55" s="16">
        <v>0</v>
      </c>
      <c r="S55" s="16">
        <v>0</v>
      </c>
      <c r="T55" s="16">
        <v>0</v>
      </c>
      <c r="U55" s="16">
        <v>0</v>
      </c>
      <c r="V55" s="16">
        <v>0</v>
      </c>
      <c r="W55" s="16">
        <v>0</v>
      </c>
      <c r="X55" s="16">
        <v>0</v>
      </c>
      <c r="Y55" s="16">
        <v>0</v>
      </c>
      <c r="Z55" s="16">
        <v>0</v>
      </c>
      <c r="AA55" s="16">
        <v>0</v>
      </c>
      <c r="AB55" s="16">
        <v>0</v>
      </c>
      <c r="AC55" s="16">
        <v>0</v>
      </c>
      <c r="AD55" s="16">
        <v>0</v>
      </c>
      <c r="AE55" s="16">
        <v>0</v>
      </c>
      <c r="AF55" s="16">
        <v>0</v>
      </c>
      <c r="AG55" s="16">
        <v>0</v>
      </c>
      <c r="AH55" s="16">
        <v>0</v>
      </c>
      <c r="AI55" s="16">
        <v>0</v>
      </c>
      <c r="AJ55" s="16">
        <v>0</v>
      </c>
      <c r="AK55" s="16">
        <v>0</v>
      </c>
      <c r="AL55" s="16">
        <v>0</v>
      </c>
      <c r="AM55" s="16">
        <v>0</v>
      </c>
      <c r="AN55" s="16">
        <v>0</v>
      </c>
      <c r="AO55" s="17">
        <v>0</v>
      </c>
      <c r="AP55" s="17">
        <v>0</v>
      </c>
      <c r="AQ55" s="17">
        <v>0</v>
      </c>
      <c r="AR55" s="17">
        <v>0</v>
      </c>
      <c r="AS55" s="17">
        <v>0</v>
      </c>
      <c r="AT55" s="17">
        <v>0</v>
      </c>
      <c r="AU55" s="17">
        <v>0</v>
      </c>
      <c r="AV55" s="17">
        <v>0</v>
      </c>
      <c r="AW55" s="17">
        <v>0</v>
      </c>
      <c r="AX55" s="17">
        <v>0</v>
      </c>
      <c r="AY55" s="17">
        <v>0</v>
      </c>
      <c r="AZ55" s="17">
        <v>0</v>
      </c>
      <c r="BA55" s="17">
        <v>0</v>
      </c>
      <c r="BB55" s="17">
        <v>0</v>
      </c>
      <c r="BC55" s="17">
        <v>0</v>
      </c>
      <c r="BD55" s="17">
        <v>0</v>
      </c>
      <c r="BE55" s="17">
        <v>0</v>
      </c>
      <c r="BF55" s="17">
        <v>0</v>
      </c>
      <c r="BG55" s="17">
        <v>0</v>
      </c>
      <c r="BH55" s="17">
        <v>0</v>
      </c>
    </row>
    <row r="56" spans="1:60" ht="16.5" customHeight="1">
      <c r="A56" s="54"/>
      <c r="B56" s="55"/>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5"/>
      <c r="AP56" s="15"/>
      <c r="AQ56" s="15"/>
      <c r="AR56" s="15"/>
      <c r="AS56" s="15"/>
      <c r="AT56" s="15"/>
      <c r="AU56" s="15"/>
      <c r="AV56" s="15"/>
      <c r="AW56" s="15"/>
      <c r="AX56" s="15"/>
      <c r="AY56" s="15"/>
      <c r="AZ56" s="15"/>
      <c r="BA56" s="15"/>
      <c r="BB56" s="15"/>
      <c r="BC56" s="15"/>
      <c r="BD56" s="15"/>
      <c r="BE56" s="15"/>
      <c r="BF56" s="15"/>
      <c r="BG56" s="15"/>
      <c r="BH56" s="15"/>
    </row>
    <row r="57" spans="1:60" ht="16.5" customHeight="1">
      <c r="A57" s="52" t="s">
        <v>53</v>
      </c>
      <c r="B57" s="53" t="s">
        <v>54</v>
      </c>
      <c r="C57" s="16">
        <v>538.21283592999998</v>
      </c>
      <c r="D57" s="16">
        <v>486.14490092999995</v>
      </c>
      <c r="E57" s="16">
        <v>618.69126218000008</v>
      </c>
      <c r="F57" s="16">
        <v>512.37668000999997</v>
      </c>
      <c r="G57" s="16">
        <v>590.64657192999994</v>
      </c>
      <c r="H57" s="16">
        <v>929.23720615000002</v>
      </c>
      <c r="I57" s="16">
        <v>2338.0420034099998</v>
      </c>
      <c r="J57" s="16">
        <v>927.75824321999994</v>
      </c>
      <c r="K57" s="16">
        <v>1072.1266438399998</v>
      </c>
      <c r="L57" s="16">
        <v>1049.9736225899999</v>
      </c>
      <c r="M57" s="16">
        <v>921.2037224899999</v>
      </c>
      <c r="N57" s="16">
        <v>975.29421922999995</v>
      </c>
      <c r="O57" s="16">
        <v>1179.0680737399998</v>
      </c>
      <c r="P57" s="16">
        <v>845.18880186000001</v>
      </c>
      <c r="Q57" s="16">
        <v>867.82027834999997</v>
      </c>
      <c r="R57" s="16">
        <v>1070.84335545</v>
      </c>
      <c r="S57" s="16">
        <v>1155.9288818900002</v>
      </c>
      <c r="T57" s="16">
        <v>1215.97244467</v>
      </c>
      <c r="U57" s="16">
        <v>1354.25470415</v>
      </c>
      <c r="V57" s="16">
        <v>1353.74939073</v>
      </c>
      <c r="W57" s="16">
        <v>978.95630284999993</v>
      </c>
      <c r="X57" s="16">
        <v>1123.9420090399999</v>
      </c>
      <c r="Y57" s="16">
        <v>1187.4279252400001</v>
      </c>
      <c r="Z57" s="16">
        <v>1138.04615612</v>
      </c>
      <c r="AA57" s="16">
        <v>1126.1566596799998</v>
      </c>
      <c r="AB57" s="16">
        <v>1034.2038716699999</v>
      </c>
      <c r="AC57" s="16">
        <v>1047.56163956</v>
      </c>
      <c r="AD57" s="16">
        <v>1100.7612842200001</v>
      </c>
      <c r="AE57" s="16">
        <v>1237.1838996199999</v>
      </c>
      <c r="AF57" s="16">
        <v>911.68682326999988</v>
      </c>
      <c r="AG57" s="16">
        <v>1625.31888514</v>
      </c>
      <c r="AH57" s="16">
        <v>1549.26650855</v>
      </c>
      <c r="AI57" s="16">
        <v>1568.3670513499999</v>
      </c>
      <c r="AJ57" s="16">
        <v>1263.2788130399999</v>
      </c>
      <c r="AK57" s="16">
        <v>1250.9957634699999</v>
      </c>
      <c r="AL57" s="16">
        <v>1312.9801299100004</v>
      </c>
      <c r="AM57" s="16">
        <v>1373.2369780400002</v>
      </c>
      <c r="AN57" s="16">
        <v>1294.51844523</v>
      </c>
      <c r="AO57" s="17">
        <v>1309.22184118</v>
      </c>
      <c r="AP57" s="17">
        <v>1381.3287188100001</v>
      </c>
      <c r="AQ57" s="17">
        <v>1284.6913234800343</v>
      </c>
      <c r="AR57" s="17">
        <v>1128.0638976000148</v>
      </c>
      <c r="AS57" s="17">
        <v>1389.1377747299755</v>
      </c>
      <c r="AT57" s="17">
        <v>1621.9914351249708</v>
      </c>
      <c r="AU57" s="17">
        <v>1429.9281341417975</v>
      </c>
      <c r="AV57" s="17">
        <v>1350.8092643812051</v>
      </c>
      <c r="AW57" s="17">
        <v>1363.481055648788</v>
      </c>
      <c r="AX57" s="17">
        <v>1481.0242033974096</v>
      </c>
      <c r="AY57" s="17">
        <v>1369.1390704724565</v>
      </c>
      <c r="AZ57" s="17">
        <v>1211.890613675366</v>
      </c>
      <c r="BA57" s="17">
        <v>1287.3444427282561</v>
      </c>
      <c r="BB57" s="17">
        <v>1167.436104729722</v>
      </c>
      <c r="BC57" s="17">
        <v>1144.7062325860024</v>
      </c>
      <c r="BD57" s="17">
        <v>1185.1920070913661</v>
      </c>
      <c r="BE57" s="17">
        <v>1296.546781784871</v>
      </c>
      <c r="BF57" s="17">
        <v>1254.3451458262853</v>
      </c>
      <c r="BG57" s="17">
        <v>1264.0378001964027</v>
      </c>
      <c r="BH57" s="17">
        <v>1616.3914386308027</v>
      </c>
    </row>
    <row r="58" spans="1:60" ht="16.5" customHeight="1">
      <c r="A58" s="54"/>
      <c r="B58" s="55"/>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5"/>
      <c r="AP58" s="15"/>
      <c r="AQ58" s="15"/>
      <c r="AR58" s="15"/>
      <c r="AS58" s="15"/>
      <c r="AT58" s="15"/>
      <c r="AU58" s="15"/>
      <c r="AV58" s="15"/>
      <c r="AW58" s="15"/>
      <c r="AX58" s="15"/>
      <c r="AY58" s="15"/>
      <c r="AZ58" s="15"/>
      <c r="BA58" s="15"/>
      <c r="BB58" s="15"/>
      <c r="BC58" s="15"/>
      <c r="BD58" s="15"/>
      <c r="BE58" s="15"/>
      <c r="BF58" s="15"/>
      <c r="BG58" s="15"/>
      <c r="BH58" s="15"/>
    </row>
    <row r="59" spans="1:60" ht="16.5" customHeight="1">
      <c r="A59" s="52" t="s">
        <v>55</v>
      </c>
      <c r="B59" s="53" t="s">
        <v>20</v>
      </c>
      <c r="C59" s="16">
        <v>19964.110167409999</v>
      </c>
      <c r="D59" s="16">
        <v>20456.15655851</v>
      </c>
      <c r="E59" s="16">
        <v>20656.54350453</v>
      </c>
      <c r="F59" s="16">
        <v>20976.469956159999</v>
      </c>
      <c r="G59" s="16">
        <v>23542.384742170001</v>
      </c>
      <c r="H59" s="16">
        <v>20273.87106505</v>
      </c>
      <c r="I59" s="16">
        <v>18508.569286829999</v>
      </c>
      <c r="J59" s="16">
        <v>19472.344551769998</v>
      </c>
      <c r="K59" s="16">
        <v>20495.222189169999</v>
      </c>
      <c r="L59" s="16">
        <v>20301.791217229998</v>
      </c>
      <c r="M59" s="16">
        <v>20191.020255150001</v>
      </c>
      <c r="N59" s="16">
        <v>21361.044988709997</v>
      </c>
      <c r="O59" s="16">
        <v>19413.827296809999</v>
      </c>
      <c r="P59" s="16">
        <v>19582.327154340001</v>
      </c>
      <c r="Q59" s="16">
        <v>18243.485036359998</v>
      </c>
      <c r="R59" s="16">
        <v>17904.736877859999</v>
      </c>
      <c r="S59" s="16">
        <v>18921.887750959999</v>
      </c>
      <c r="T59" s="16">
        <v>20149.1601701</v>
      </c>
      <c r="U59" s="16">
        <v>18753.241767789998</v>
      </c>
      <c r="V59" s="16">
        <v>19617.36774234</v>
      </c>
      <c r="W59" s="16">
        <v>19604.223607199998</v>
      </c>
      <c r="X59" s="16">
        <v>21354.738473539997</v>
      </c>
      <c r="Y59" s="16">
        <v>20283.88373102</v>
      </c>
      <c r="Z59" s="16">
        <v>19542.970377909998</v>
      </c>
      <c r="AA59" s="16">
        <v>21291.50351029</v>
      </c>
      <c r="AB59" s="16">
        <v>21595.119234289999</v>
      </c>
      <c r="AC59" s="16">
        <v>20783.147565799998</v>
      </c>
      <c r="AD59" s="16">
        <v>21203.46923585</v>
      </c>
      <c r="AE59" s="16">
        <v>19954.35588607</v>
      </c>
      <c r="AF59" s="16">
        <v>23783.569044779997</v>
      </c>
      <c r="AG59" s="16">
        <v>23780.145553330003</v>
      </c>
      <c r="AH59" s="16">
        <v>23569.844059790001</v>
      </c>
      <c r="AI59" s="16">
        <v>25164.681625080102</v>
      </c>
      <c r="AJ59" s="16">
        <v>26025.415872760001</v>
      </c>
      <c r="AK59" s="16">
        <v>25692.210255179998</v>
      </c>
      <c r="AL59" s="16">
        <v>25383.877467489987</v>
      </c>
      <c r="AM59" s="16">
        <v>25930.891317520014</v>
      </c>
      <c r="AN59" s="16">
        <v>25189.279282339961</v>
      </c>
      <c r="AO59" s="17">
        <v>25613.860504809993</v>
      </c>
      <c r="AP59" s="17">
        <v>25224.743159949947</v>
      </c>
      <c r="AQ59" s="17">
        <v>23948.197494770015</v>
      </c>
      <c r="AR59" s="17">
        <v>21850.039449129999</v>
      </c>
      <c r="AS59" s="17">
        <v>22254.871252340021</v>
      </c>
      <c r="AT59" s="17">
        <v>21879.72865525998</v>
      </c>
      <c r="AU59" s="17">
        <v>22545.301191179984</v>
      </c>
      <c r="AV59" s="17">
        <v>22101.591468449988</v>
      </c>
      <c r="AW59" s="17">
        <v>21365.243426009973</v>
      </c>
      <c r="AX59" s="17">
        <v>20881.14524601998</v>
      </c>
      <c r="AY59" s="17">
        <v>20472.976203240014</v>
      </c>
      <c r="AZ59" s="17">
        <v>21487.784692900019</v>
      </c>
      <c r="BA59" s="17">
        <v>21928.267963229922</v>
      </c>
      <c r="BB59" s="17">
        <v>21797.014970980046</v>
      </c>
      <c r="BC59" s="17">
        <v>22086.19730513003</v>
      </c>
      <c r="BD59" s="17">
        <v>22650.277264699977</v>
      </c>
      <c r="BE59" s="17">
        <v>21679.910396959978</v>
      </c>
      <c r="BF59" s="17">
        <v>22462.728441649982</v>
      </c>
      <c r="BG59" s="17">
        <v>20288.861448660031</v>
      </c>
      <c r="BH59" s="17">
        <v>18978.052171999949</v>
      </c>
    </row>
    <row r="60" spans="1:60" ht="16.5" customHeight="1">
      <c r="A60" s="54"/>
      <c r="B60" s="55"/>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5"/>
      <c r="AP60" s="15"/>
      <c r="AQ60" s="15"/>
      <c r="AR60" s="15"/>
      <c r="AS60" s="15"/>
      <c r="AT60" s="15"/>
      <c r="AU60" s="15"/>
      <c r="AV60" s="15"/>
      <c r="AW60" s="15"/>
      <c r="AX60" s="15"/>
      <c r="AY60" s="15"/>
      <c r="AZ60" s="15"/>
      <c r="BA60" s="15"/>
      <c r="BB60" s="15"/>
      <c r="BC60" s="15"/>
      <c r="BD60" s="15"/>
      <c r="BE60" s="15"/>
      <c r="BF60" s="15"/>
      <c r="BG60" s="15"/>
      <c r="BH60" s="15"/>
    </row>
    <row r="61" spans="1:60" ht="16.5" customHeight="1">
      <c r="A61" s="52"/>
      <c r="B61" s="53" t="s">
        <v>56</v>
      </c>
      <c r="C61" s="16">
        <v>69596.492978319991</v>
      </c>
      <c r="D61" s="16">
        <v>70941.137481892089</v>
      </c>
      <c r="E61" s="16">
        <v>70499.654408622795</v>
      </c>
      <c r="F61" s="16">
        <v>71302.400435399992</v>
      </c>
      <c r="G61" s="16">
        <v>74450.371189439247</v>
      </c>
      <c r="H61" s="16">
        <v>73422.694705203787</v>
      </c>
      <c r="I61" s="16">
        <v>73741.023017996515</v>
      </c>
      <c r="J61" s="16">
        <v>74913.405949937558</v>
      </c>
      <c r="K61" s="16">
        <v>78694.334379371867</v>
      </c>
      <c r="L61" s="16">
        <v>79392.890201197049</v>
      </c>
      <c r="M61" s="16">
        <v>82982.38913011353</v>
      </c>
      <c r="N61" s="16">
        <v>86612.239956321166</v>
      </c>
      <c r="O61" s="16">
        <v>83585.412843679136</v>
      </c>
      <c r="P61" s="16">
        <v>83414.251738604406</v>
      </c>
      <c r="Q61" s="16">
        <v>84435.871824729984</v>
      </c>
      <c r="R61" s="16">
        <v>84082.643758713326</v>
      </c>
      <c r="S61" s="16">
        <v>85853.7490461774</v>
      </c>
      <c r="T61" s="16">
        <v>88592.546954006102</v>
      </c>
      <c r="U61" s="16">
        <v>88882.225156140514</v>
      </c>
      <c r="V61" s="16">
        <v>89112.098273285083</v>
      </c>
      <c r="W61" s="16">
        <v>87868.85674328811</v>
      </c>
      <c r="X61" s="16">
        <v>91091.426085718325</v>
      </c>
      <c r="Y61" s="16">
        <v>89540.306184057728</v>
      </c>
      <c r="Z61" s="16">
        <v>92681.040481569406</v>
      </c>
      <c r="AA61" s="16">
        <v>93057.427462320033</v>
      </c>
      <c r="AB61" s="16">
        <v>93216.006621315551</v>
      </c>
      <c r="AC61" s="16">
        <v>92395.195668494649</v>
      </c>
      <c r="AD61" s="16">
        <v>92343.333515853825</v>
      </c>
      <c r="AE61" s="16">
        <v>90504.874658527566</v>
      </c>
      <c r="AF61" s="16">
        <v>97002.375047003166</v>
      </c>
      <c r="AG61" s="16">
        <v>98020.36266122805</v>
      </c>
      <c r="AH61" s="16">
        <v>97950.904823900244</v>
      </c>
      <c r="AI61" s="16">
        <v>98887.514704928049</v>
      </c>
      <c r="AJ61" s="16">
        <v>98497.729015718214</v>
      </c>
      <c r="AK61" s="16">
        <v>99356.306201215775</v>
      </c>
      <c r="AL61" s="16">
        <v>100930.55116470347</v>
      </c>
      <c r="AM61" s="16">
        <v>104790.8711862858</v>
      </c>
      <c r="AN61" s="16">
        <v>104458.18777059334</v>
      </c>
      <c r="AO61" s="17">
        <v>108086.37032072496</v>
      </c>
      <c r="AP61" s="17">
        <v>107405.78630819431</v>
      </c>
      <c r="AQ61" s="17">
        <v>114390.36744273815</v>
      </c>
      <c r="AR61" s="17">
        <v>113988.66618276245</v>
      </c>
      <c r="AS61" s="17">
        <v>111194.3348185853</v>
      </c>
      <c r="AT61" s="17">
        <v>110092.93683619938</v>
      </c>
      <c r="AU61" s="17">
        <v>112471.1827692574</v>
      </c>
      <c r="AV61" s="17">
        <v>111686.14588464067</v>
      </c>
      <c r="AW61" s="17">
        <v>111021.07279987191</v>
      </c>
      <c r="AX61" s="17">
        <v>115230.05499443377</v>
      </c>
      <c r="AY61" s="17">
        <v>115477.48536903718</v>
      </c>
      <c r="AZ61" s="17">
        <v>120988.83522910152</v>
      </c>
      <c r="BA61" s="17">
        <v>122871.29449204239</v>
      </c>
      <c r="BB61" s="17">
        <v>127088.77066029809</v>
      </c>
      <c r="BC61" s="17">
        <v>128069.4762808027</v>
      </c>
      <c r="BD61" s="17">
        <v>130583.81207642556</v>
      </c>
      <c r="BE61" s="17">
        <v>131173.15071691383</v>
      </c>
      <c r="BF61" s="17">
        <v>133456.09197498212</v>
      </c>
      <c r="BG61" s="17">
        <v>130765.6793397868</v>
      </c>
      <c r="BH61" s="17">
        <v>129055.71459652908</v>
      </c>
    </row>
    <row r="62" spans="1:60" ht="16.5" customHeight="1" thickBot="1">
      <c r="A62" s="61"/>
      <c r="B62" s="62"/>
      <c r="C62" s="29"/>
      <c r="D62" s="29"/>
      <c r="E62" s="29"/>
      <c r="F62" s="29"/>
      <c r="G62" s="29"/>
      <c r="H62" s="29"/>
      <c r="I62" s="29"/>
      <c r="J62" s="30"/>
      <c r="K62" s="31"/>
      <c r="L62" s="31"/>
      <c r="M62" s="31"/>
      <c r="N62" s="31"/>
      <c r="O62" s="31"/>
      <c r="P62" s="31"/>
      <c r="Q62" s="31"/>
      <c r="R62" s="31"/>
      <c r="S62" s="31"/>
      <c r="T62" s="31"/>
      <c r="U62" s="31"/>
      <c r="V62" s="32"/>
      <c r="W62" s="32"/>
      <c r="X62" s="32"/>
      <c r="Y62" s="32"/>
      <c r="Z62" s="32"/>
      <c r="AA62" s="32"/>
      <c r="AB62" s="32"/>
      <c r="AC62" s="32"/>
      <c r="AD62" s="32"/>
      <c r="AE62" s="32"/>
      <c r="AF62" s="32"/>
      <c r="AG62" s="32"/>
      <c r="AH62" s="32"/>
      <c r="AI62" s="32"/>
      <c r="AJ62" s="32"/>
      <c r="AK62" s="32"/>
      <c r="AL62" s="32"/>
      <c r="AM62" s="32"/>
      <c r="AN62" s="32"/>
      <c r="AO62" s="33"/>
      <c r="AP62" s="33"/>
      <c r="AQ62" s="33"/>
      <c r="AR62" s="33"/>
      <c r="AS62" s="33"/>
      <c r="AT62" s="33"/>
      <c r="AU62" s="33"/>
      <c r="AV62" s="33"/>
      <c r="AW62" s="33"/>
      <c r="AX62" s="33"/>
      <c r="AY62" s="33"/>
      <c r="AZ62" s="33"/>
      <c r="BA62" s="33"/>
      <c r="BB62" s="33"/>
      <c r="BC62" s="33"/>
      <c r="BD62" s="33"/>
      <c r="BE62" s="33"/>
      <c r="BF62" s="33"/>
      <c r="BG62" s="33"/>
      <c r="BH62" s="33"/>
    </row>
    <row r="63" spans="1:60" ht="17.25" customHeight="1" thickTop="1">
      <c r="A63" s="34" t="s">
        <v>61</v>
      </c>
      <c r="B63" s="35"/>
    </row>
    <row r="64" spans="1:60" ht="14.25" customHeight="1">
      <c r="A64" s="36" t="s">
        <v>57</v>
      </c>
      <c r="B64" s="37"/>
    </row>
    <row r="65" spans="1:60" ht="14.25" customHeight="1">
      <c r="A65" s="38" t="s">
        <v>58</v>
      </c>
      <c r="B65" s="37"/>
    </row>
    <row r="66" spans="1:60" ht="14.25" customHeight="1">
      <c r="A66" s="34" t="s">
        <v>59</v>
      </c>
      <c r="B66" s="35"/>
    </row>
    <row r="67" spans="1:60" ht="13.5" customHeight="1">
      <c r="A67" s="34" t="s">
        <v>60</v>
      </c>
      <c r="B67" s="35"/>
    </row>
    <row r="68" spans="1:60">
      <c r="A68" s="39"/>
    </row>
    <row r="70" spans="1:60" ht="15.7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row>
    <row r="71" spans="1:60"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row>
    <row r="72" spans="1:60"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row>
    <row r="73" spans="1:60"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row>
  </sheetData>
  <printOptions horizontalCentered="1" verticalCentered="1"/>
  <pageMargins left="0" right="0" top="0.5" bottom="0" header="0" footer="0"/>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vt:lpstr>
      <vt:lpstr>'7'!Print_Area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Selvina Goinden</cp:lastModifiedBy>
  <cp:lastPrinted>2014-10-15T08:02:39Z</cp:lastPrinted>
  <dcterms:created xsi:type="dcterms:W3CDTF">2014-06-02T12:56:07Z</dcterms:created>
  <dcterms:modified xsi:type="dcterms:W3CDTF">2014-12-02T07:30:20Z</dcterms:modified>
</cp:coreProperties>
</file>