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'17'!$A$1:$Y$106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X100" i="1" l="1"/>
  <c r="Y100" i="1" s="1"/>
  <c r="Y99" i="1"/>
  <c r="J99" i="1"/>
  <c r="X98" i="1" l="1"/>
  <c r="J98" i="1"/>
  <c r="Y98" i="1" s="1"/>
  <c r="J95" i="1" l="1"/>
  <c r="X97" i="1"/>
  <c r="J97" i="1"/>
  <c r="Y97" i="1" l="1"/>
  <c r="X96" i="1"/>
  <c r="J96" i="1"/>
  <c r="Y96" i="1" s="1"/>
  <c r="J94" i="1" l="1"/>
  <c r="X94" i="1" l="1"/>
  <c r="Y94" i="1"/>
  <c r="X93" i="1" l="1"/>
  <c r="J93" i="1"/>
  <c r="Y93" i="1" s="1"/>
  <c r="X92" i="1" l="1"/>
  <c r="J92" i="1"/>
  <c r="Y92" i="1" s="1"/>
  <c r="J100" i="1" l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<sst xmlns="http://schemas.openxmlformats.org/spreadsheetml/2006/main" count="44" uniqueCount="41">
  <si>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</si>
  <si>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</si>
  <si>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</si>
  <si>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</si>
  <si>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</si>
  <si>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</si>
  <si>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</si>
  <si>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</si>
  <si>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</si>
  <si>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</si>
  <si>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</si>
  <si>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</si>
  <si>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</si>
  <si>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</si>
  <si>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</si>
  <si>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</si>
  <si>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</si>
  <si>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</si>
  <si>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</si>
  <si>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</si>
  <si>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</si>
  <si>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</si>
  <si>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</si>
  <si>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</si>
  <si>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</si>
  <si>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</si>
  <si>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</si>
  <si>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</si>
  <si>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</si>
  <si>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</si>
  <si>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</si>
  <si>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</si>
  <si>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</si>
  <si>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</si>
  <si>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</si>
  <si>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</si>
  <si>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</si>
  <si>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</si>
  <si>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</si>
  <si>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</si>
  <si>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 : Currency in Circulation: May 2014 to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</si>
</sst>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00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7" fontId="10" fillId="92" borderId="92" xfId="1" applyNumberFormat="1" applyFont="1" applyFill="1" applyBorder="1" applyAlignment="1">
      <alignment horizontal="lef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3" fillId="8" borderId="95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3" fillId="0" borderId="94" xfId="1" applyNumberFormat="1" applyFont="1" applyFill="1" applyBorder="1" applyAlignment="1" applyProtection="1">
      <alignment horizontal="center" vertical="center"/>
    </xf>
    <xf numFmtId="169" fontId="13" fillId="8" borderId="94" xfId="1" applyNumberFormat="1" applyFont="1" applyFill="1" applyBorder="1" applyAlignment="1" applyProtection="1">
      <alignment horizontal="center" vertical="center"/>
    </xf>
    <xf numFmtId="169" fontId="14" fillId="8" borderId="96" xfId="1" applyNumberFormat="1" applyFont="1" applyFill="1" applyBorder="1" applyAlignment="1" applyProtection="1">
      <alignment horizontal="right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0" fontId="12" fillId="8" borderId="2" xfId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04"/>
  <sheetViews>
    <sheetView tabSelected="1" view="pageBreakPreview" zoomScale="60" zoomScaleNormal="100" workbookViewId="0">
      <pane ySplit="5" topLeftCell="A6" activePane="bottomLeft" state="frozen"/>
      <selection pane="bottomLeft" activeCell="AC94" sqref="AC94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9" style="7" bestFit="1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44" customWidth="1"/>
    <col min="15" max="23" width="8.28515625" style="7" customWidth="1"/>
    <col min="24" max="24" width="10" style="4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95" t="s">
        <v>1</v>
      </c>
      <c r="Y2" s="95"/>
      <c r="Z2" s="3"/>
    </row>
    <row r="3" spans="1:29" ht="30.75" customHeight="1" thickTop="1" thickBot="1">
      <c r="A3" s="50" t="s">
        <v>2</v>
      </c>
      <c r="B3" s="96" t="s">
        <v>3</v>
      </c>
      <c r="C3" s="97"/>
      <c r="D3" s="97"/>
      <c r="E3" s="97"/>
      <c r="F3" s="97"/>
      <c r="G3" s="97"/>
      <c r="H3" s="97"/>
      <c r="I3" s="97"/>
      <c r="J3" s="48"/>
      <c r="K3" s="98" t="s">
        <v>4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48"/>
      <c r="Y3" s="49" t="s">
        <v>5</v>
      </c>
      <c r="Z3" s="3"/>
    </row>
    <row r="4" spans="1:29" ht="28.5" customHeight="1">
      <c r="A4" s="51" t="s">
        <v>6</v>
      </c>
      <c r="B4" s="72" t="s">
        <v>7</v>
      </c>
      <c r="C4" s="56"/>
      <c r="D4" s="56"/>
      <c r="E4" s="55"/>
      <c r="F4" s="56"/>
      <c r="G4" s="56"/>
      <c r="H4" s="56"/>
      <c r="I4" s="57"/>
      <c r="J4" s="58"/>
      <c r="K4" s="56" t="s">
        <v>8</v>
      </c>
      <c r="L4" s="59" t="s">
        <v>9</v>
      </c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7"/>
      <c r="Y4" s="70" t="s">
        <v>10</v>
      </c>
      <c r="Z4" s="3"/>
    </row>
    <row r="5" spans="1:29" ht="28.5" customHeight="1">
      <c r="A5" s="51" t="s">
        <v>11</v>
      </c>
      <c r="B5" s="61" t="s">
        <v>12</v>
      </c>
      <c r="C5" s="61" t="s">
        <v>13</v>
      </c>
      <c r="D5" s="61" t="s">
        <v>14</v>
      </c>
      <c r="E5" s="60" t="s">
        <v>15</v>
      </c>
      <c r="F5" s="61" t="s">
        <v>16</v>
      </c>
      <c r="G5" s="61" t="s">
        <v>17</v>
      </c>
      <c r="H5" s="61" t="s">
        <v>18</v>
      </c>
      <c r="I5" s="62" t="s">
        <v>19</v>
      </c>
      <c r="J5" s="63" t="s">
        <v>20</v>
      </c>
      <c r="K5" s="61" t="s">
        <v>21</v>
      </c>
      <c r="L5" s="64" t="s">
        <v>22</v>
      </c>
      <c r="M5" s="64" t="s">
        <v>23</v>
      </c>
      <c r="N5" s="64" t="s">
        <v>24</v>
      </c>
      <c r="O5" s="64" t="s">
        <v>25</v>
      </c>
      <c r="P5" s="64" t="s">
        <v>26</v>
      </c>
      <c r="Q5" s="64" t="s">
        <v>27</v>
      </c>
      <c r="R5" s="64" t="s">
        <v>28</v>
      </c>
      <c r="S5" s="64" t="s">
        <v>29</v>
      </c>
      <c r="T5" s="64" t="s">
        <v>30</v>
      </c>
      <c r="U5" s="64" t="s">
        <v>31</v>
      </c>
      <c r="V5" s="64" t="s">
        <v>32</v>
      </c>
      <c r="W5" s="64" t="s">
        <v>33</v>
      </c>
      <c r="X5" s="62" t="s">
        <v>20</v>
      </c>
      <c r="Y5" s="70" t="s">
        <v>34</v>
      </c>
      <c r="Z5" s="3"/>
    </row>
    <row r="6" spans="1:29" ht="28.5" customHeight="1" thickBot="1">
      <c r="A6" s="52"/>
      <c r="B6" s="66" t="s">
        <v>35</v>
      </c>
      <c r="C6" s="66"/>
      <c r="D6" s="66"/>
      <c r="E6" s="65"/>
      <c r="F6" s="66"/>
      <c r="G6" s="66"/>
      <c r="H6" s="66"/>
      <c r="I6" s="67"/>
      <c r="J6" s="68"/>
      <c r="K6" s="66" t="s">
        <v>36</v>
      </c>
      <c r="L6" s="69" t="s">
        <v>36</v>
      </c>
      <c r="M6" s="69"/>
      <c r="N6" s="69"/>
      <c r="O6" s="69"/>
      <c r="P6" s="69"/>
      <c r="Q6" s="69"/>
      <c r="R6" s="69"/>
      <c r="S6" s="69"/>
      <c r="T6" s="69" t="s">
        <v>37</v>
      </c>
      <c r="U6" s="69"/>
      <c r="V6" s="69"/>
      <c r="W6" s="69"/>
      <c r="X6" s="67"/>
      <c r="Y6" s="71" t="s">
        <v>4</v>
      </c>
      <c r="Z6" s="3"/>
    </row>
    <row r="7" spans="1:29" ht="3.75" hidden="1" customHeight="1" thickTop="1">
      <c r="A7" s="53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54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54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54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54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54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54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54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54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54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ht="28.5" hidden="1" customHeight="1">
      <c r="A17" s="54">
        <v>39600</v>
      </c>
      <c r="B17" s="23">
        <v>227.70000000000073</v>
      </c>
      <c r="C17" s="24">
        <v>141.6</v>
      </c>
      <c r="D17" s="24">
        <v>222.5</v>
      </c>
      <c r="E17" s="24">
        <v>867.9</v>
      </c>
      <c r="F17" s="24">
        <v>1198.5999999999999</v>
      </c>
      <c r="G17" s="24">
        <v>1875.2</v>
      </c>
      <c r="H17" s="24">
        <v>9259.2999999999993</v>
      </c>
      <c r="I17" s="25">
        <v>776.1</v>
      </c>
      <c r="J17" s="26">
        <v>14568.9</v>
      </c>
      <c r="K17" s="23">
        <v>7.056</v>
      </c>
      <c r="L17" s="24">
        <v>12.8</v>
      </c>
      <c r="M17" s="24">
        <v>34.090000000000003</v>
      </c>
      <c r="N17" s="27">
        <v>200.8</v>
      </c>
      <c r="O17" s="27">
        <v>85.6</v>
      </c>
      <c r="P17" s="24">
        <v>105.4</v>
      </c>
      <c r="Q17" s="24">
        <v>24.86</v>
      </c>
      <c r="R17" s="24">
        <v>6.3498999999999999</v>
      </c>
      <c r="S17" s="24">
        <v>31.54</v>
      </c>
      <c r="T17" s="24">
        <v>2.4302999999999999</v>
      </c>
      <c r="U17" s="24">
        <v>7.39</v>
      </c>
      <c r="V17" s="24">
        <v>0.33</v>
      </c>
      <c r="W17" s="24">
        <v>0.22</v>
      </c>
      <c r="X17" s="28">
        <v>518.79999999999995</v>
      </c>
      <c r="Y17" s="29">
        <v>15087.699999999999</v>
      </c>
      <c r="Z17" s="30"/>
      <c r="AA17" s="31"/>
      <c r="AB17" s="31"/>
      <c r="AC17" s="31"/>
    </row>
    <row r="18" spans="1:29" ht="28.5" hidden="1" customHeight="1">
      <c r="A18" s="54">
        <v>39630</v>
      </c>
      <c r="B18" s="23">
        <v>227.29999999999927</v>
      </c>
      <c r="C18" s="24">
        <v>139.5</v>
      </c>
      <c r="D18" s="24">
        <v>226</v>
      </c>
      <c r="E18" s="24">
        <v>879.6</v>
      </c>
      <c r="F18" s="24">
        <v>1238</v>
      </c>
      <c r="G18" s="24">
        <v>1944</v>
      </c>
      <c r="H18" s="24">
        <v>9572</v>
      </c>
      <c r="I18" s="25">
        <v>865.7</v>
      </c>
      <c r="J18" s="26">
        <v>15092.113185</v>
      </c>
      <c r="K18" s="23">
        <v>7.1</v>
      </c>
      <c r="L18" s="24">
        <v>12.8</v>
      </c>
      <c r="M18" s="24">
        <v>40.47</v>
      </c>
      <c r="N18" s="27">
        <v>200.6</v>
      </c>
      <c r="O18" s="27">
        <v>85.7</v>
      </c>
      <c r="P18" s="24">
        <v>105.7</v>
      </c>
      <c r="Q18" s="24">
        <v>25</v>
      </c>
      <c r="R18" s="24">
        <v>6.3</v>
      </c>
      <c r="S18" s="24">
        <v>31.8</v>
      </c>
      <c r="T18" s="24">
        <v>2.4</v>
      </c>
      <c r="U18" s="24">
        <v>7.5</v>
      </c>
      <c r="V18" s="24">
        <v>0.3</v>
      </c>
      <c r="W18" s="24">
        <v>0.2</v>
      </c>
      <c r="X18" s="28">
        <v>525.87</v>
      </c>
      <c r="Y18" s="29">
        <v>15617.983185000001</v>
      </c>
      <c r="Z18" s="30"/>
      <c r="AA18" s="31"/>
      <c r="AB18" s="31"/>
      <c r="AC18" s="31"/>
    </row>
    <row r="19" spans="1:29" ht="28.5" hidden="1" customHeight="1">
      <c r="A19" s="54">
        <v>39661</v>
      </c>
      <c r="B19" s="23">
        <v>227.18999999999869</v>
      </c>
      <c r="C19" s="24">
        <v>138.6</v>
      </c>
      <c r="D19" s="24">
        <v>232.2</v>
      </c>
      <c r="E19" s="24">
        <v>898.1</v>
      </c>
      <c r="F19" s="24">
        <v>1234.3</v>
      </c>
      <c r="G19" s="24">
        <v>1932.9</v>
      </c>
      <c r="H19" s="24">
        <v>9622.1</v>
      </c>
      <c r="I19" s="25">
        <v>921.01</v>
      </c>
      <c r="J19" s="26">
        <v>15206.3951</v>
      </c>
      <c r="K19" s="23">
        <v>7.0739999999999998</v>
      </c>
      <c r="L19" s="24">
        <v>12.831</v>
      </c>
      <c r="M19" s="24">
        <v>47.2</v>
      </c>
      <c r="N19" s="27">
        <v>200.4</v>
      </c>
      <c r="O19" s="27">
        <v>85.8</v>
      </c>
      <c r="P19" s="24">
        <v>106</v>
      </c>
      <c r="Q19" s="24">
        <v>25.1</v>
      </c>
      <c r="R19" s="24">
        <v>6.3</v>
      </c>
      <c r="S19" s="24">
        <v>32</v>
      </c>
      <c r="T19" s="24">
        <v>2.4</v>
      </c>
      <c r="U19" s="24">
        <v>7.5</v>
      </c>
      <c r="V19" s="24">
        <v>0.3</v>
      </c>
      <c r="W19" s="24">
        <v>0.2</v>
      </c>
      <c r="X19" s="28">
        <v>533.20500000000004</v>
      </c>
      <c r="Y19" s="29">
        <v>15739.6001</v>
      </c>
      <c r="Z19" s="30"/>
      <c r="AA19" s="31"/>
      <c r="AB19" s="31"/>
      <c r="AC19" s="31"/>
    </row>
    <row r="20" spans="1:29" ht="28.5" hidden="1" customHeight="1">
      <c r="A20" s="54">
        <v>39692</v>
      </c>
      <c r="B20" s="23">
        <v>226.59999999999854</v>
      </c>
      <c r="C20" s="24">
        <v>140.1</v>
      </c>
      <c r="D20" s="24">
        <v>240.3</v>
      </c>
      <c r="E20" s="24">
        <v>892.4</v>
      </c>
      <c r="F20" s="24">
        <v>1250.7</v>
      </c>
      <c r="G20" s="24">
        <v>1966.4</v>
      </c>
      <c r="H20" s="24">
        <v>9647.7000000000007</v>
      </c>
      <c r="I20" s="25">
        <v>951.6</v>
      </c>
      <c r="J20" s="26">
        <v>15315.8</v>
      </c>
      <c r="K20" s="23">
        <v>8</v>
      </c>
      <c r="L20" s="24">
        <v>12.831</v>
      </c>
      <c r="M20" s="24">
        <v>56.2</v>
      </c>
      <c r="N20" s="27">
        <v>203.8</v>
      </c>
      <c r="O20" s="27">
        <v>86.3</v>
      </c>
      <c r="P20" s="24">
        <v>106.2</v>
      </c>
      <c r="Q20" s="24">
        <v>25.3</v>
      </c>
      <c r="R20" s="24">
        <v>6.3</v>
      </c>
      <c r="S20" s="24">
        <v>32.200000000000003</v>
      </c>
      <c r="T20" s="24">
        <v>2.4</v>
      </c>
      <c r="U20" s="24">
        <v>7.6</v>
      </c>
      <c r="V20" s="24">
        <v>0.3</v>
      </c>
      <c r="W20" s="24">
        <v>0.2</v>
      </c>
      <c r="X20" s="28">
        <v>547.70000000000005</v>
      </c>
      <c r="Y20" s="29">
        <v>15863.5</v>
      </c>
      <c r="Z20" s="30"/>
      <c r="AA20" s="31"/>
      <c r="AB20" s="31"/>
      <c r="AC20" s="31"/>
    </row>
    <row r="21" spans="1:29" ht="28.5" hidden="1" customHeight="1">
      <c r="A21" s="54">
        <v>39722</v>
      </c>
      <c r="B21" s="23">
        <v>226.6</v>
      </c>
      <c r="C21" s="24">
        <v>145.19999999999999</v>
      </c>
      <c r="D21" s="24">
        <v>227</v>
      </c>
      <c r="E21" s="24">
        <v>913.5</v>
      </c>
      <c r="F21" s="24">
        <v>1271.7</v>
      </c>
      <c r="G21" s="24">
        <v>1996.8</v>
      </c>
      <c r="H21" s="24">
        <v>9826.2999999999993</v>
      </c>
      <c r="I21" s="25">
        <v>1016.8</v>
      </c>
      <c r="J21" s="26">
        <v>15623.885180000001</v>
      </c>
      <c r="K21" s="23">
        <v>8.0610079700000004</v>
      </c>
      <c r="L21" s="24">
        <v>12.827</v>
      </c>
      <c r="M21" s="24">
        <v>65.2</v>
      </c>
      <c r="N21" s="27">
        <v>206.2</v>
      </c>
      <c r="O21" s="27">
        <v>87.1</v>
      </c>
      <c r="P21" s="24">
        <v>106.2</v>
      </c>
      <c r="Q21" s="24">
        <v>25.4</v>
      </c>
      <c r="R21" s="24">
        <v>6.3</v>
      </c>
      <c r="S21" s="24">
        <v>32.4</v>
      </c>
      <c r="T21" s="24">
        <v>2.4</v>
      </c>
      <c r="U21" s="24">
        <v>7.6</v>
      </c>
      <c r="V21" s="24">
        <v>0.3</v>
      </c>
      <c r="W21" s="24">
        <v>0.2</v>
      </c>
      <c r="X21" s="28">
        <v>560.18800796999994</v>
      </c>
      <c r="Y21" s="29">
        <v>16184.073187970002</v>
      </c>
      <c r="Z21" s="30"/>
      <c r="AA21" s="31"/>
      <c r="AB21" s="31"/>
      <c r="AC21" s="31"/>
    </row>
    <row r="22" spans="1:29" ht="28.5" hidden="1" customHeight="1">
      <c r="A22" s="54">
        <v>39753</v>
      </c>
      <c r="B22" s="23">
        <v>226.6</v>
      </c>
      <c r="C22" s="24">
        <v>146.19999999999999</v>
      </c>
      <c r="D22" s="24">
        <v>220.6</v>
      </c>
      <c r="E22" s="24">
        <v>913</v>
      </c>
      <c r="F22" s="24">
        <v>1281.3</v>
      </c>
      <c r="G22" s="24">
        <v>2053.8000000000002</v>
      </c>
      <c r="H22" s="24">
        <v>10084.6</v>
      </c>
      <c r="I22" s="25">
        <v>1052.9000000000001</v>
      </c>
      <c r="J22" s="26">
        <v>15979</v>
      </c>
      <c r="K22" s="23">
        <v>8.0632180000000009</v>
      </c>
      <c r="L22" s="24">
        <v>12.839</v>
      </c>
      <c r="M22" s="24">
        <v>72.73</v>
      </c>
      <c r="N22" s="27">
        <v>208.4</v>
      </c>
      <c r="O22" s="27">
        <v>87.7</v>
      </c>
      <c r="P22" s="24">
        <v>106.5</v>
      </c>
      <c r="Q22" s="24">
        <v>25.5</v>
      </c>
      <c r="R22" s="24">
        <v>6.3</v>
      </c>
      <c r="S22" s="24">
        <v>32.6</v>
      </c>
      <c r="T22" s="24">
        <v>2.4</v>
      </c>
      <c r="U22" s="24">
        <v>7.7</v>
      </c>
      <c r="V22" s="24">
        <v>0.3</v>
      </c>
      <c r="W22" s="24">
        <v>0.2</v>
      </c>
      <c r="X22" s="28">
        <v>571.33221800000001</v>
      </c>
      <c r="Y22" s="29">
        <v>16550.332218</v>
      </c>
      <c r="Z22" s="30"/>
      <c r="AA22" s="31"/>
      <c r="AB22" s="31"/>
      <c r="AC22" s="31"/>
    </row>
    <row r="23" spans="1:29" ht="28.5" hidden="1" customHeight="1">
      <c r="A23" s="54">
        <v>39783</v>
      </c>
      <c r="B23" s="23">
        <v>226.59999999999854</v>
      </c>
      <c r="C23" s="24">
        <v>165.5</v>
      </c>
      <c r="D23" s="24">
        <v>229</v>
      </c>
      <c r="E23" s="24">
        <v>1113</v>
      </c>
      <c r="F23" s="24">
        <v>1573.8</v>
      </c>
      <c r="G23" s="24">
        <v>2547.3000000000002</v>
      </c>
      <c r="H23" s="24">
        <v>12585.3</v>
      </c>
      <c r="I23" s="25">
        <v>1155.3</v>
      </c>
      <c r="J23" s="26">
        <v>19595.8</v>
      </c>
      <c r="K23" s="23">
        <v>8.0632180000000009</v>
      </c>
      <c r="L23" s="24">
        <v>12.9</v>
      </c>
      <c r="M23" s="24">
        <v>86.8</v>
      </c>
      <c r="N23" s="27">
        <v>213.1</v>
      </c>
      <c r="O23" s="27">
        <v>89.2</v>
      </c>
      <c r="P23" s="24">
        <v>109</v>
      </c>
      <c r="Q23" s="24">
        <v>26</v>
      </c>
      <c r="R23" s="24">
        <v>6.3</v>
      </c>
      <c r="S23" s="24">
        <v>32.9</v>
      </c>
      <c r="T23" s="24">
        <v>2.4</v>
      </c>
      <c r="U23" s="24">
        <v>7.7</v>
      </c>
      <c r="V23" s="24">
        <v>0.3</v>
      </c>
      <c r="W23" s="24">
        <v>0.2</v>
      </c>
      <c r="X23" s="28">
        <v>595</v>
      </c>
      <c r="Y23" s="29">
        <v>20190.8</v>
      </c>
      <c r="Z23" s="30"/>
      <c r="AA23" s="31"/>
      <c r="AB23" s="31"/>
      <c r="AC23" s="31"/>
    </row>
    <row r="24" spans="1:29" ht="28.5" hidden="1" customHeight="1">
      <c r="A24" s="54">
        <v>39814</v>
      </c>
      <c r="B24" s="23">
        <v>226.60000000000218</v>
      </c>
      <c r="C24" s="24">
        <v>166.6</v>
      </c>
      <c r="D24" s="24">
        <v>226.2</v>
      </c>
      <c r="E24" s="24">
        <v>990.3</v>
      </c>
      <c r="F24" s="24">
        <v>1352.6</v>
      </c>
      <c r="G24" s="24">
        <v>2162.3000000000002</v>
      </c>
      <c r="H24" s="24">
        <v>11224.3</v>
      </c>
      <c r="I24" s="25">
        <v>1116.8</v>
      </c>
      <c r="J24" s="26">
        <v>17465.7</v>
      </c>
      <c r="K24" s="23">
        <v>8.1</v>
      </c>
      <c r="L24" s="24">
        <v>12.9</v>
      </c>
      <c r="M24" s="24">
        <v>89.4</v>
      </c>
      <c r="N24" s="27">
        <v>213.5</v>
      </c>
      <c r="O24" s="27">
        <v>89.3</v>
      </c>
      <c r="P24" s="24">
        <v>109.2</v>
      </c>
      <c r="Q24" s="24">
        <v>26.1</v>
      </c>
      <c r="R24" s="24">
        <v>6.3</v>
      </c>
      <c r="S24" s="24">
        <v>33</v>
      </c>
      <c r="T24" s="24">
        <v>2.4</v>
      </c>
      <c r="U24" s="24">
        <v>7.8</v>
      </c>
      <c r="V24" s="24">
        <v>0.3</v>
      </c>
      <c r="W24" s="24">
        <v>0.2</v>
      </c>
      <c r="X24" s="28">
        <v>598.4</v>
      </c>
      <c r="Y24" s="29">
        <v>18064.2</v>
      </c>
      <c r="Z24" s="30"/>
      <c r="AA24" s="31"/>
      <c r="AB24" s="31"/>
      <c r="AC24" s="31"/>
    </row>
    <row r="25" spans="1:29" ht="28.5" hidden="1" customHeight="1">
      <c r="A25" s="54">
        <v>39845</v>
      </c>
      <c r="B25" s="23">
        <v>225.5</v>
      </c>
      <c r="C25" s="24">
        <v>161.69999999999999</v>
      </c>
      <c r="D25" s="24">
        <v>219.1</v>
      </c>
      <c r="E25" s="24">
        <v>979.6</v>
      </c>
      <c r="F25" s="24">
        <v>1315</v>
      </c>
      <c r="G25" s="24">
        <v>2087.9</v>
      </c>
      <c r="H25" s="24">
        <v>10977.6</v>
      </c>
      <c r="I25" s="25">
        <v>1089.0999999999999</v>
      </c>
      <c r="J25" s="26">
        <v>17055.5</v>
      </c>
      <c r="K25" s="23">
        <v>8.1</v>
      </c>
      <c r="L25" s="24">
        <v>12.9</v>
      </c>
      <c r="M25" s="24">
        <v>90.1</v>
      </c>
      <c r="N25" s="27">
        <v>213</v>
      </c>
      <c r="O25" s="27">
        <v>89.3</v>
      </c>
      <c r="P25" s="24">
        <v>109.3</v>
      </c>
      <c r="Q25" s="24">
        <v>26.1</v>
      </c>
      <c r="R25" s="24">
        <v>6.3</v>
      </c>
      <c r="S25" s="24">
        <v>33.200000000000003</v>
      </c>
      <c r="T25" s="24">
        <v>2.4</v>
      </c>
      <c r="U25" s="24">
        <v>7.8</v>
      </c>
      <c r="V25" s="24">
        <v>0.3</v>
      </c>
      <c r="W25" s="24">
        <v>0.2</v>
      </c>
      <c r="X25" s="28">
        <v>599.1</v>
      </c>
      <c r="Y25" s="29">
        <v>17654.7</v>
      </c>
      <c r="Z25" s="30"/>
      <c r="AA25" s="31"/>
      <c r="AB25" s="31"/>
      <c r="AC25" s="31"/>
    </row>
    <row r="26" spans="1:29" ht="28.5" hidden="1" customHeight="1">
      <c r="A26" s="54">
        <v>39873</v>
      </c>
      <c r="B26" s="23">
        <v>225.10000000000218</v>
      </c>
      <c r="C26" s="24">
        <v>157.9</v>
      </c>
      <c r="D26" s="24">
        <v>217.8</v>
      </c>
      <c r="E26" s="24">
        <v>936.1</v>
      </c>
      <c r="F26" s="24">
        <v>1294</v>
      </c>
      <c r="G26" s="24">
        <v>2027.5</v>
      </c>
      <c r="H26" s="24">
        <v>10783.8</v>
      </c>
      <c r="I26" s="25">
        <v>1069</v>
      </c>
      <c r="J26" s="26">
        <v>16711.2</v>
      </c>
      <c r="K26" s="23">
        <v>8.1</v>
      </c>
      <c r="L26" s="24">
        <v>12.9</v>
      </c>
      <c r="M26" s="24">
        <v>91.1</v>
      </c>
      <c r="N26" s="27">
        <v>212.3</v>
      </c>
      <c r="O26" s="27">
        <v>89.2</v>
      </c>
      <c r="P26" s="24">
        <v>110.2</v>
      </c>
      <c r="Q26" s="24">
        <v>26.2</v>
      </c>
      <c r="R26" s="24">
        <v>6.3</v>
      </c>
      <c r="S26" s="24">
        <v>33.299999999999997</v>
      </c>
      <c r="T26" s="24">
        <v>2.4</v>
      </c>
      <c r="U26" s="24">
        <v>7.9</v>
      </c>
      <c r="V26" s="24">
        <v>0.3</v>
      </c>
      <c r="W26" s="24">
        <v>0.2</v>
      </c>
      <c r="X26" s="28">
        <v>600.5</v>
      </c>
      <c r="Y26" s="29">
        <v>17311.599999999999</v>
      </c>
      <c r="Z26" s="30"/>
      <c r="AA26" s="31"/>
      <c r="AB26" s="31"/>
      <c r="AC26" s="31"/>
    </row>
    <row r="27" spans="1:29" ht="28.5" hidden="1" customHeight="1">
      <c r="A27" s="54">
        <v>39904</v>
      </c>
      <c r="B27" s="23">
        <v>225.09999999999854</v>
      </c>
      <c r="C27" s="24">
        <v>154.30000000000001</v>
      </c>
      <c r="D27" s="24">
        <v>213.1</v>
      </c>
      <c r="E27" s="24">
        <v>929.7</v>
      </c>
      <c r="F27" s="24">
        <v>1292.2</v>
      </c>
      <c r="G27" s="24">
        <v>2044.1</v>
      </c>
      <c r="H27" s="24">
        <v>10979.6</v>
      </c>
      <c r="I27" s="25">
        <v>1064.2</v>
      </c>
      <c r="J27" s="26">
        <v>16902.316824999998</v>
      </c>
      <c r="K27" s="23">
        <v>8.1</v>
      </c>
      <c r="L27" s="24">
        <v>12.9</v>
      </c>
      <c r="M27" s="24">
        <v>93.9</v>
      </c>
      <c r="N27" s="27">
        <v>210.6</v>
      </c>
      <c r="O27" s="27">
        <v>89</v>
      </c>
      <c r="P27" s="24">
        <v>110.6</v>
      </c>
      <c r="Q27" s="24">
        <v>26.2</v>
      </c>
      <c r="R27" s="24">
        <v>6.3</v>
      </c>
      <c r="S27" s="24">
        <v>33.340000000000003</v>
      </c>
      <c r="T27" s="24">
        <v>2.4</v>
      </c>
      <c r="U27" s="24">
        <v>7.9</v>
      </c>
      <c r="V27" s="24">
        <v>0.3</v>
      </c>
      <c r="W27" s="24">
        <v>0.2</v>
      </c>
      <c r="X27" s="28">
        <v>601.74</v>
      </c>
      <c r="Y27" s="29">
        <v>17504</v>
      </c>
      <c r="Z27" s="30"/>
      <c r="AA27" s="31"/>
      <c r="AB27" s="31"/>
      <c r="AC27" s="31"/>
    </row>
    <row r="28" spans="1:29" ht="28.5" hidden="1" customHeight="1">
      <c r="A28" s="54">
        <v>39934</v>
      </c>
      <c r="B28" s="76">
        <v>224.90000000000146</v>
      </c>
      <c r="C28" s="77">
        <v>149.5</v>
      </c>
      <c r="D28" s="77">
        <v>208.1</v>
      </c>
      <c r="E28" s="77">
        <v>930.1</v>
      </c>
      <c r="F28" s="77">
        <v>1251.9000000000001</v>
      </c>
      <c r="G28" s="77">
        <v>2038.3</v>
      </c>
      <c r="H28" s="77">
        <v>10857.6</v>
      </c>
      <c r="I28" s="78">
        <v>1074.8</v>
      </c>
      <c r="J28" s="79">
        <v>16735.169044999999</v>
      </c>
      <c r="K28" s="76">
        <v>8.1</v>
      </c>
      <c r="L28" s="77">
        <v>12.9</v>
      </c>
      <c r="M28" s="77">
        <v>94.8</v>
      </c>
      <c r="N28" s="80">
        <v>209.1</v>
      </c>
      <c r="O28" s="80">
        <v>89.12</v>
      </c>
      <c r="P28" s="77">
        <v>110.7</v>
      </c>
      <c r="Q28" s="77">
        <v>26.16</v>
      </c>
      <c r="R28" s="77">
        <v>6.3</v>
      </c>
      <c r="S28" s="77">
        <v>33.53</v>
      </c>
      <c r="T28" s="77">
        <v>2.4288059999999998</v>
      </c>
      <c r="U28" s="77">
        <v>7.9450000000000003</v>
      </c>
      <c r="V28" s="77">
        <v>0.33050000000000002</v>
      </c>
      <c r="W28" s="77">
        <v>0.222</v>
      </c>
      <c r="X28" s="81">
        <v>601.68630600000006</v>
      </c>
      <c r="Y28" s="32">
        <v>17336.855350999998</v>
      </c>
      <c r="Z28" s="30"/>
      <c r="AA28" s="31"/>
      <c r="AB28" s="31"/>
      <c r="AC28" s="31"/>
    </row>
    <row r="29" spans="1:29" ht="28.5" hidden="1" customHeight="1">
      <c r="A29" s="54">
        <v>39965</v>
      </c>
      <c r="B29" s="76">
        <v>223.8600000000024</v>
      </c>
      <c r="C29" s="77">
        <v>144.30000000000001</v>
      </c>
      <c r="D29" s="77">
        <v>203.24</v>
      </c>
      <c r="E29" s="77">
        <v>928.1</v>
      </c>
      <c r="F29" s="77">
        <v>1243.5</v>
      </c>
      <c r="G29" s="77">
        <v>1990.7</v>
      </c>
      <c r="H29" s="77">
        <v>10762.8</v>
      </c>
      <c r="I29" s="78">
        <v>1086.4000000000001</v>
      </c>
      <c r="J29" s="79">
        <v>16582.900000000001</v>
      </c>
      <c r="K29" s="76">
        <v>8.1</v>
      </c>
      <c r="L29" s="77">
        <v>12.9</v>
      </c>
      <c r="M29" s="77">
        <v>95.2</v>
      </c>
      <c r="N29" s="80">
        <v>209</v>
      </c>
      <c r="O29" s="80">
        <v>89.1</v>
      </c>
      <c r="P29" s="77">
        <v>110.8</v>
      </c>
      <c r="Q29" s="77">
        <v>26.2</v>
      </c>
      <c r="R29" s="77">
        <v>6.3</v>
      </c>
      <c r="S29" s="77">
        <v>33.56</v>
      </c>
      <c r="T29" s="77">
        <v>2.4</v>
      </c>
      <c r="U29" s="77">
        <v>8</v>
      </c>
      <c r="V29" s="77">
        <v>0.3</v>
      </c>
      <c r="W29" s="77">
        <v>0.2</v>
      </c>
      <c r="X29" s="81">
        <v>602.16</v>
      </c>
      <c r="Y29" s="32">
        <v>17185.060000000001</v>
      </c>
      <c r="Z29" s="30"/>
      <c r="AA29" s="31"/>
      <c r="AB29" s="31"/>
      <c r="AC29" s="31"/>
    </row>
    <row r="30" spans="1:29" ht="28.5" hidden="1" customHeight="1">
      <c r="A30" s="54">
        <v>39995</v>
      </c>
      <c r="B30" s="76">
        <v>224</v>
      </c>
      <c r="C30" s="77">
        <v>142.69999999999999</v>
      </c>
      <c r="D30" s="77">
        <v>202.2</v>
      </c>
      <c r="E30" s="77">
        <v>922.7</v>
      </c>
      <c r="F30" s="77">
        <v>1283.3</v>
      </c>
      <c r="G30" s="77">
        <v>2090.8000000000002</v>
      </c>
      <c r="H30" s="77">
        <v>11081.6</v>
      </c>
      <c r="I30" s="78">
        <v>1112.2</v>
      </c>
      <c r="J30" s="79">
        <v>17059.5</v>
      </c>
      <c r="K30" s="76">
        <v>8.1</v>
      </c>
      <c r="L30" s="77">
        <v>12.9</v>
      </c>
      <c r="M30" s="77">
        <v>100.5</v>
      </c>
      <c r="N30" s="80">
        <v>209.2</v>
      </c>
      <c r="O30" s="80">
        <v>89.1</v>
      </c>
      <c r="P30" s="77">
        <v>110.9</v>
      </c>
      <c r="Q30" s="77">
        <v>26.3</v>
      </c>
      <c r="R30" s="77">
        <v>6.3</v>
      </c>
      <c r="S30" s="77">
        <v>33.56</v>
      </c>
      <c r="T30" s="77">
        <v>2.4</v>
      </c>
      <c r="U30" s="77">
        <v>8</v>
      </c>
      <c r="V30" s="77">
        <v>0.3</v>
      </c>
      <c r="W30" s="77">
        <v>0.2</v>
      </c>
      <c r="X30" s="81">
        <v>607.8599999999999</v>
      </c>
      <c r="Y30" s="32">
        <v>17667.36</v>
      </c>
      <c r="Z30" s="30"/>
      <c r="AA30" s="31"/>
      <c r="AB30" s="31"/>
      <c r="AC30" s="31"/>
    </row>
    <row r="31" spans="1:29" ht="28.5" hidden="1" customHeight="1">
      <c r="A31" s="54">
        <v>40026</v>
      </c>
      <c r="B31" s="76">
        <v>223.9</v>
      </c>
      <c r="C31" s="77">
        <v>142.69999999999999</v>
      </c>
      <c r="D31" s="77">
        <v>201.1</v>
      </c>
      <c r="E31" s="77">
        <v>931.1</v>
      </c>
      <c r="F31" s="77">
        <v>1288.4000000000001</v>
      </c>
      <c r="G31" s="77">
        <v>2081.8000000000002</v>
      </c>
      <c r="H31" s="77">
        <v>11138.7</v>
      </c>
      <c r="I31" s="78">
        <v>1113.7</v>
      </c>
      <c r="J31" s="79">
        <v>17121.400000000001</v>
      </c>
      <c r="K31" s="76">
        <v>8.1</v>
      </c>
      <c r="L31" s="77">
        <v>12.9</v>
      </c>
      <c r="M31" s="77">
        <v>107.3</v>
      </c>
      <c r="N31" s="80">
        <v>209</v>
      </c>
      <c r="O31" s="80">
        <v>89.2</v>
      </c>
      <c r="P31" s="77">
        <v>111.1</v>
      </c>
      <c r="Q31" s="77">
        <v>26.5</v>
      </c>
      <c r="R31" s="77">
        <v>6.3</v>
      </c>
      <c r="S31" s="77">
        <v>33.700000000000003</v>
      </c>
      <c r="T31" s="77">
        <v>2.4</v>
      </c>
      <c r="U31" s="77">
        <v>8</v>
      </c>
      <c r="V31" s="77">
        <v>0.3</v>
      </c>
      <c r="W31" s="77">
        <v>0.2</v>
      </c>
      <c r="X31" s="81">
        <v>615.1</v>
      </c>
      <c r="Y31" s="32">
        <v>17736.5</v>
      </c>
      <c r="Z31" s="30"/>
      <c r="AA31" s="31"/>
      <c r="AB31" s="31"/>
      <c r="AC31" s="31"/>
    </row>
    <row r="32" spans="1:29" ht="28.5" hidden="1" customHeight="1">
      <c r="A32" s="54">
        <v>40057</v>
      </c>
      <c r="B32" s="76">
        <v>223.8</v>
      </c>
      <c r="C32" s="77">
        <v>148.5</v>
      </c>
      <c r="D32" s="77">
        <v>200.5</v>
      </c>
      <c r="E32" s="77">
        <v>939.9</v>
      </c>
      <c r="F32" s="77">
        <v>1303.0999999999999</v>
      </c>
      <c r="G32" s="77">
        <v>2058.9</v>
      </c>
      <c r="H32" s="77">
        <v>10927.5</v>
      </c>
      <c r="I32" s="78">
        <v>1104.5</v>
      </c>
      <c r="J32" s="79">
        <v>16906.7</v>
      </c>
      <c r="K32" s="76">
        <v>8.1</v>
      </c>
      <c r="L32" s="77">
        <v>12.9</v>
      </c>
      <c r="M32" s="77">
        <v>113.8</v>
      </c>
      <c r="N32" s="80">
        <v>209.3</v>
      </c>
      <c r="O32" s="80">
        <v>89.2</v>
      </c>
      <c r="P32" s="77">
        <v>111.7</v>
      </c>
      <c r="Q32" s="77">
        <v>26.6</v>
      </c>
      <c r="R32" s="77">
        <v>6.3</v>
      </c>
      <c r="S32" s="77">
        <v>34</v>
      </c>
      <c r="T32" s="77">
        <v>2.4</v>
      </c>
      <c r="U32" s="77">
        <v>8.1</v>
      </c>
      <c r="V32" s="77">
        <v>0.3</v>
      </c>
      <c r="W32" s="77">
        <v>0.2</v>
      </c>
      <c r="X32" s="81">
        <v>623.04499999999996</v>
      </c>
      <c r="Y32" s="32">
        <v>17529.7</v>
      </c>
      <c r="Z32" s="30"/>
      <c r="AA32" s="31"/>
      <c r="AB32" s="31"/>
      <c r="AC32" s="31"/>
    </row>
    <row r="33" spans="1:29" ht="28.5" hidden="1" customHeight="1">
      <c r="A33" s="54">
        <v>40087</v>
      </c>
      <c r="B33" s="76">
        <v>223.65862500000003</v>
      </c>
      <c r="C33" s="77">
        <v>154.61484999999999</v>
      </c>
      <c r="D33" s="77">
        <v>199.25479999999999</v>
      </c>
      <c r="E33" s="77">
        <v>951.44920000000002</v>
      </c>
      <c r="F33" s="77">
        <v>1307.9898000000001</v>
      </c>
      <c r="G33" s="77">
        <v>2127.0259999999998</v>
      </c>
      <c r="H33" s="77">
        <v>11263.867</v>
      </c>
      <c r="I33" s="78">
        <v>1113.374</v>
      </c>
      <c r="J33" s="79">
        <v>17341.234274999999</v>
      </c>
      <c r="K33" s="76">
        <v>8.1999999999999993</v>
      </c>
      <c r="L33" s="77">
        <v>12.9</v>
      </c>
      <c r="M33" s="77">
        <v>118.3</v>
      </c>
      <c r="N33" s="80">
        <v>209.3</v>
      </c>
      <c r="O33" s="80">
        <v>89.27</v>
      </c>
      <c r="P33" s="77">
        <v>112</v>
      </c>
      <c r="Q33" s="77">
        <v>26.71</v>
      </c>
      <c r="R33" s="77">
        <v>6.3</v>
      </c>
      <c r="S33" s="77">
        <v>34.25</v>
      </c>
      <c r="T33" s="77">
        <v>2.4</v>
      </c>
      <c r="U33" s="77">
        <v>8.1</v>
      </c>
      <c r="V33" s="77">
        <v>0.3</v>
      </c>
      <c r="W33" s="77">
        <v>0.2</v>
      </c>
      <c r="X33" s="81">
        <v>628.33000000000004</v>
      </c>
      <c r="Y33" s="32">
        <v>17969.564275000001</v>
      </c>
      <c r="Z33" s="30"/>
      <c r="AA33" s="31"/>
      <c r="AB33" s="31"/>
      <c r="AC33" s="31"/>
    </row>
    <row r="34" spans="1:29" ht="28.5" hidden="1" customHeight="1">
      <c r="A34" s="54">
        <v>40118</v>
      </c>
      <c r="B34" s="76">
        <v>223.6</v>
      </c>
      <c r="C34" s="77">
        <v>153.30000000000001</v>
      </c>
      <c r="D34" s="77">
        <v>197.7</v>
      </c>
      <c r="E34" s="77">
        <v>964.86</v>
      </c>
      <c r="F34" s="77">
        <v>1333.5</v>
      </c>
      <c r="G34" s="77">
        <v>2126.8000000000002</v>
      </c>
      <c r="H34" s="77">
        <v>11465</v>
      </c>
      <c r="I34" s="78">
        <v>1107.7</v>
      </c>
      <c r="J34" s="79">
        <v>17572.460000000003</v>
      </c>
      <c r="K34" s="76">
        <v>8.5</v>
      </c>
      <c r="L34" s="77">
        <v>13</v>
      </c>
      <c r="M34" s="77">
        <v>122.9</v>
      </c>
      <c r="N34" s="80">
        <v>210.9</v>
      </c>
      <c r="O34" s="80">
        <v>89.7</v>
      </c>
      <c r="P34" s="77">
        <v>113.2</v>
      </c>
      <c r="Q34" s="77">
        <v>27.2</v>
      </c>
      <c r="R34" s="77">
        <v>6.3</v>
      </c>
      <c r="S34" s="77">
        <v>34.5</v>
      </c>
      <c r="T34" s="77">
        <v>2.4</v>
      </c>
      <c r="U34" s="77">
        <v>8.1999999999999993</v>
      </c>
      <c r="V34" s="77">
        <v>0.3</v>
      </c>
      <c r="W34" s="77">
        <v>0.2</v>
      </c>
      <c r="X34" s="81">
        <v>637.30000000000007</v>
      </c>
      <c r="Y34" s="32">
        <v>18209.760000000002</v>
      </c>
      <c r="Z34" s="30"/>
      <c r="AA34" s="31"/>
      <c r="AB34" s="31"/>
      <c r="AC34" s="31"/>
    </row>
    <row r="35" spans="1:29" ht="28.5" hidden="1" customHeight="1">
      <c r="A35" s="54">
        <v>40148</v>
      </c>
      <c r="B35" s="76">
        <v>223.5</v>
      </c>
      <c r="C35" s="77">
        <v>157.11632499999999</v>
      </c>
      <c r="D35" s="77">
        <v>207.54839999999999</v>
      </c>
      <c r="E35" s="77">
        <v>1103.7596000000001</v>
      </c>
      <c r="F35" s="77">
        <v>1611.6784</v>
      </c>
      <c r="G35" s="77">
        <v>2578.212</v>
      </c>
      <c r="H35" s="77">
        <v>13609.625</v>
      </c>
      <c r="I35" s="78">
        <v>1163.1199999999999</v>
      </c>
      <c r="J35" s="79">
        <v>20654.559724999999</v>
      </c>
      <c r="K35" s="76">
        <v>8.5850000000000009</v>
      </c>
      <c r="L35" s="77">
        <v>12.955</v>
      </c>
      <c r="M35" s="77">
        <v>133.39807999999999</v>
      </c>
      <c r="N35" s="80">
        <v>216.40622999999999</v>
      </c>
      <c r="O35" s="33">
        <v>93.355885000000001</v>
      </c>
      <c r="P35" s="34">
        <v>114.90643</v>
      </c>
      <c r="Q35" s="77">
        <v>27.515757000000001</v>
      </c>
      <c r="R35" s="77">
        <v>6.3474992500000003</v>
      </c>
      <c r="S35" s="77">
        <v>34.670226199999995</v>
      </c>
      <c r="T35" s="77">
        <v>2.4285654999999999</v>
      </c>
      <c r="U35" s="77">
        <v>8.2286047</v>
      </c>
      <c r="V35" s="77">
        <v>0.33051676000000002</v>
      </c>
      <c r="W35" s="77">
        <v>0.22206902000000001</v>
      </c>
      <c r="X35" s="81">
        <v>659.34986343000003</v>
      </c>
      <c r="Y35" s="32">
        <v>21313.90958843</v>
      </c>
      <c r="Z35" s="30"/>
      <c r="AA35" s="31"/>
      <c r="AB35" s="31"/>
      <c r="AC35" s="31"/>
    </row>
    <row r="36" spans="1:29" ht="28.5" hidden="1" customHeight="1">
      <c r="A36" s="54">
        <v>40179</v>
      </c>
      <c r="B36" s="76">
        <v>223.4</v>
      </c>
      <c r="C36" s="77">
        <v>163.1</v>
      </c>
      <c r="D36" s="77">
        <v>206.7</v>
      </c>
      <c r="E36" s="77">
        <v>1000.4</v>
      </c>
      <c r="F36" s="77">
        <v>1380.6</v>
      </c>
      <c r="G36" s="77">
        <v>2232</v>
      </c>
      <c r="H36" s="77">
        <v>12193.1</v>
      </c>
      <c r="I36" s="78">
        <v>1132</v>
      </c>
      <c r="J36" s="79">
        <v>18531.3</v>
      </c>
      <c r="K36" s="76">
        <v>8.6</v>
      </c>
      <c r="L36" s="77">
        <v>12.9621</v>
      </c>
      <c r="M36" s="77">
        <v>136.4</v>
      </c>
      <c r="N36" s="80">
        <v>218.57</v>
      </c>
      <c r="O36" s="33">
        <v>93.36</v>
      </c>
      <c r="P36" s="34">
        <v>116.24</v>
      </c>
      <c r="Q36" s="77">
        <v>27.76</v>
      </c>
      <c r="R36" s="77">
        <v>6.3474992500000003</v>
      </c>
      <c r="S36" s="77">
        <v>34.700000000000003</v>
      </c>
      <c r="T36" s="77">
        <v>2.4</v>
      </c>
      <c r="U36" s="77">
        <v>8.1999999999999993</v>
      </c>
      <c r="V36" s="77">
        <v>0.3</v>
      </c>
      <c r="W36" s="77">
        <v>0.2</v>
      </c>
      <c r="X36" s="81">
        <v>666.03959925000015</v>
      </c>
      <c r="Y36" s="32">
        <v>19197.339599250001</v>
      </c>
      <c r="Z36" s="30"/>
      <c r="AA36" s="31"/>
      <c r="AB36" s="31"/>
      <c r="AC36" s="31"/>
    </row>
    <row r="37" spans="1:29" ht="28.5" hidden="1" customHeight="1">
      <c r="A37" s="54">
        <v>40210</v>
      </c>
      <c r="B37" s="76">
        <v>223.3</v>
      </c>
      <c r="C37" s="77">
        <v>161.252725</v>
      </c>
      <c r="D37" s="77">
        <v>206.64425</v>
      </c>
      <c r="E37" s="77">
        <v>979.74149999999997</v>
      </c>
      <c r="F37" s="77">
        <v>1375.3363999999999</v>
      </c>
      <c r="G37" s="77">
        <v>2160.5745000000002</v>
      </c>
      <c r="H37" s="77">
        <v>11993.867</v>
      </c>
      <c r="I37" s="78">
        <v>1119.5519999999999</v>
      </c>
      <c r="J37" s="79">
        <v>18220.268375</v>
      </c>
      <c r="K37" s="76">
        <v>8.6</v>
      </c>
      <c r="L37" s="77">
        <v>13</v>
      </c>
      <c r="M37" s="77">
        <v>134.91</v>
      </c>
      <c r="N37" s="80">
        <v>218.6</v>
      </c>
      <c r="O37" s="33">
        <v>93.4</v>
      </c>
      <c r="P37" s="34">
        <v>116.99</v>
      </c>
      <c r="Q37" s="77">
        <v>27.76</v>
      </c>
      <c r="R37" s="77">
        <v>6.3474992500000003</v>
      </c>
      <c r="S37" s="77">
        <v>34.799999999999997</v>
      </c>
      <c r="T37" s="77">
        <v>2.4</v>
      </c>
      <c r="U37" s="77">
        <v>8.25</v>
      </c>
      <c r="V37" s="77">
        <v>0.33</v>
      </c>
      <c r="W37" s="77">
        <v>0.2</v>
      </c>
      <c r="X37" s="81">
        <v>665.59</v>
      </c>
      <c r="Y37" s="32">
        <v>18885.858375</v>
      </c>
      <c r="Z37" s="30"/>
      <c r="AA37" s="31"/>
      <c r="AB37" s="31"/>
      <c r="AC37" s="31"/>
    </row>
    <row r="38" spans="1:29" ht="28.5" hidden="1" customHeight="1">
      <c r="A38" s="54">
        <v>40238</v>
      </c>
      <c r="B38" s="76">
        <v>223.3</v>
      </c>
      <c r="C38" s="77">
        <v>162.4</v>
      </c>
      <c r="D38" s="77">
        <v>203.1</v>
      </c>
      <c r="E38" s="77">
        <v>980.83</v>
      </c>
      <c r="F38" s="77">
        <v>1372.3</v>
      </c>
      <c r="G38" s="77">
        <v>2229.5</v>
      </c>
      <c r="H38" s="77">
        <v>12056.4</v>
      </c>
      <c r="I38" s="78">
        <v>1097.7</v>
      </c>
      <c r="J38" s="79">
        <v>18325.53</v>
      </c>
      <c r="K38" s="76">
        <v>8.61</v>
      </c>
      <c r="L38" s="77">
        <v>12.967000000000001</v>
      </c>
      <c r="M38" s="77">
        <v>130.96</v>
      </c>
      <c r="N38" s="80">
        <v>218.20168000000001</v>
      </c>
      <c r="O38" s="33">
        <v>94.12</v>
      </c>
      <c r="P38" s="34">
        <v>117.398</v>
      </c>
      <c r="Q38" s="77">
        <v>27.76</v>
      </c>
      <c r="R38" s="77">
        <v>6.3470000000000004</v>
      </c>
      <c r="S38" s="77">
        <v>35.049999999999997</v>
      </c>
      <c r="T38" s="77">
        <v>2.4300000000000002</v>
      </c>
      <c r="U38" s="77">
        <v>8.2606000000000002</v>
      </c>
      <c r="V38" s="77">
        <v>0.33</v>
      </c>
      <c r="W38" s="77">
        <v>0.2</v>
      </c>
      <c r="X38" s="81">
        <v>662.63427999999999</v>
      </c>
      <c r="Y38" s="32">
        <v>18988.164280000001</v>
      </c>
      <c r="Z38" s="30"/>
      <c r="AA38" s="31"/>
      <c r="AB38" s="31"/>
      <c r="AC38" s="31"/>
    </row>
    <row r="39" spans="1:29" ht="28.5" hidden="1" customHeight="1">
      <c r="A39" s="54">
        <v>40269</v>
      </c>
      <c r="B39" s="76">
        <v>223.2</v>
      </c>
      <c r="C39" s="77">
        <v>170.58</v>
      </c>
      <c r="D39" s="77">
        <v>220.6797</v>
      </c>
      <c r="E39" s="77">
        <v>970.68</v>
      </c>
      <c r="F39" s="77">
        <v>1337.58</v>
      </c>
      <c r="G39" s="77">
        <v>2183.1799999999998</v>
      </c>
      <c r="H39" s="77">
        <v>12143.69</v>
      </c>
      <c r="I39" s="78">
        <v>1082.3499999999999</v>
      </c>
      <c r="J39" s="79">
        <v>18331.939699999999</v>
      </c>
      <c r="K39" s="76">
        <v>8.6</v>
      </c>
      <c r="L39" s="77">
        <v>12.97</v>
      </c>
      <c r="M39" s="77">
        <v>131.37</v>
      </c>
      <c r="N39" s="80">
        <v>218.35</v>
      </c>
      <c r="O39" s="33">
        <v>95.01</v>
      </c>
      <c r="P39" s="34">
        <v>117.64</v>
      </c>
      <c r="Q39" s="77">
        <v>27.75</v>
      </c>
      <c r="R39" s="77">
        <v>6.34</v>
      </c>
      <c r="S39" s="77">
        <v>35.17</v>
      </c>
      <c r="T39" s="77">
        <v>2.42</v>
      </c>
      <c r="U39" s="77">
        <v>8.26</v>
      </c>
      <c r="V39" s="77">
        <v>0.33</v>
      </c>
      <c r="W39" s="77">
        <v>0.22</v>
      </c>
      <c r="X39" s="81">
        <v>664.43</v>
      </c>
      <c r="Y39" s="32">
        <v>18996.369699999999</v>
      </c>
      <c r="Z39" s="30"/>
      <c r="AA39" s="31"/>
      <c r="AB39" s="31"/>
      <c r="AC39" s="31"/>
    </row>
    <row r="40" spans="1:29" ht="28.5" hidden="1" customHeight="1">
      <c r="A40" s="54">
        <v>40299</v>
      </c>
      <c r="B40" s="76">
        <v>219.7</v>
      </c>
      <c r="C40" s="77">
        <v>173.1</v>
      </c>
      <c r="D40" s="77">
        <v>233</v>
      </c>
      <c r="E40" s="77">
        <v>978.9</v>
      </c>
      <c r="F40" s="77">
        <v>1364.79</v>
      </c>
      <c r="G40" s="77">
        <v>2189.9</v>
      </c>
      <c r="H40" s="77">
        <v>12249.4</v>
      </c>
      <c r="I40" s="78">
        <v>1080.0999999999999</v>
      </c>
      <c r="J40" s="82">
        <v>18488.89</v>
      </c>
      <c r="K40" s="76">
        <v>8.6</v>
      </c>
      <c r="L40" s="77">
        <v>12.98</v>
      </c>
      <c r="M40" s="77">
        <v>129.77000000000001</v>
      </c>
      <c r="N40" s="35">
        <v>218.63</v>
      </c>
      <c r="O40" s="35">
        <v>95.18</v>
      </c>
      <c r="P40" s="36">
        <v>117.85</v>
      </c>
      <c r="Q40" s="36">
        <v>27.8</v>
      </c>
      <c r="R40" s="77">
        <v>6.3</v>
      </c>
      <c r="S40" s="77">
        <v>35.25</v>
      </c>
      <c r="T40" s="77">
        <v>2.4300000000000002</v>
      </c>
      <c r="U40" s="77">
        <v>8.33</v>
      </c>
      <c r="V40" s="77">
        <v>0.33</v>
      </c>
      <c r="W40" s="77">
        <v>0.22</v>
      </c>
      <c r="X40" s="81">
        <v>663.67</v>
      </c>
      <c r="Y40" s="32">
        <v>19152.559999999998</v>
      </c>
      <c r="Z40" s="30"/>
      <c r="AA40" s="31"/>
      <c r="AB40" s="31"/>
      <c r="AC40" s="31"/>
    </row>
    <row r="41" spans="1:29" ht="28.5" hidden="1" customHeight="1">
      <c r="A41" s="54">
        <v>40330</v>
      </c>
      <c r="B41" s="76">
        <v>219.6</v>
      </c>
      <c r="C41" s="77">
        <v>174.9</v>
      </c>
      <c r="D41" s="77">
        <v>236.9</v>
      </c>
      <c r="E41" s="77">
        <v>957.7</v>
      </c>
      <c r="F41" s="77">
        <v>1316</v>
      </c>
      <c r="G41" s="77">
        <v>2155.4</v>
      </c>
      <c r="H41" s="77">
        <v>12099.4</v>
      </c>
      <c r="I41" s="78">
        <v>1068.5</v>
      </c>
      <c r="J41" s="82">
        <v>18228.400000000001</v>
      </c>
      <c r="K41" s="76">
        <v>8.6</v>
      </c>
      <c r="L41" s="77">
        <v>12.98</v>
      </c>
      <c r="M41" s="77">
        <v>128.6</v>
      </c>
      <c r="N41" s="35">
        <v>217.07</v>
      </c>
      <c r="O41" s="35">
        <v>95.27</v>
      </c>
      <c r="P41" s="36">
        <v>118.08</v>
      </c>
      <c r="Q41" s="36">
        <v>27.83</v>
      </c>
      <c r="R41" s="77">
        <v>6.3</v>
      </c>
      <c r="S41" s="77">
        <v>35.54</v>
      </c>
      <c r="T41" s="77">
        <v>2.4300000000000002</v>
      </c>
      <c r="U41" s="77">
        <v>8.41</v>
      </c>
      <c r="V41" s="77">
        <v>0.33</v>
      </c>
      <c r="W41" s="77">
        <v>0.22</v>
      </c>
      <c r="X41" s="81">
        <v>661.66</v>
      </c>
      <c r="Y41" s="32">
        <v>18890.060000000001</v>
      </c>
      <c r="Z41" s="30"/>
      <c r="AA41" s="31"/>
      <c r="AB41" s="31"/>
      <c r="AC41" s="31"/>
    </row>
    <row r="42" spans="1:29" ht="28.5" hidden="1" customHeight="1">
      <c r="A42" s="54">
        <v>40360</v>
      </c>
      <c r="B42" s="76">
        <v>219.56</v>
      </c>
      <c r="C42" s="77">
        <v>175.46</v>
      </c>
      <c r="D42" s="77">
        <v>242.4</v>
      </c>
      <c r="E42" s="77">
        <v>973.4</v>
      </c>
      <c r="F42" s="77">
        <v>1327</v>
      </c>
      <c r="G42" s="77">
        <v>2207</v>
      </c>
      <c r="H42" s="77">
        <v>12337.3</v>
      </c>
      <c r="I42" s="78">
        <v>1059.5999999999999</v>
      </c>
      <c r="J42" s="82">
        <v>18541.72</v>
      </c>
      <c r="K42" s="76">
        <v>8.6</v>
      </c>
      <c r="L42" s="77">
        <v>12.98</v>
      </c>
      <c r="M42" s="77">
        <v>126.51</v>
      </c>
      <c r="N42" s="35">
        <v>215.95</v>
      </c>
      <c r="O42" s="35">
        <v>95.09</v>
      </c>
      <c r="P42" s="36">
        <v>118.4</v>
      </c>
      <c r="Q42" s="36">
        <v>27.9</v>
      </c>
      <c r="R42" s="77">
        <v>6.3460000000000001</v>
      </c>
      <c r="S42" s="77">
        <v>35.64</v>
      </c>
      <c r="T42" s="77">
        <v>2.4300000000000002</v>
      </c>
      <c r="U42" s="77">
        <v>8.4600000000000009</v>
      </c>
      <c r="V42" s="77">
        <v>0.33</v>
      </c>
      <c r="W42" s="77">
        <v>0.22</v>
      </c>
      <c r="X42" s="81">
        <v>658.85599999999999</v>
      </c>
      <c r="Y42" s="32">
        <v>19200.575999999997</v>
      </c>
      <c r="Z42" s="30"/>
      <c r="AA42" s="31"/>
      <c r="AB42" s="31"/>
      <c r="AC42" s="31"/>
    </row>
    <row r="43" spans="1:29" ht="28.5" hidden="1" customHeight="1">
      <c r="A43" s="54">
        <v>40391</v>
      </c>
      <c r="B43" s="76">
        <v>219.5</v>
      </c>
      <c r="C43" s="77">
        <v>179.6</v>
      </c>
      <c r="D43" s="77">
        <v>251.75</v>
      </c>
      <c r="E43" s="77">
        <v>972.95</v>
      </c>
      <c r="F43" s="77">
        <v>1361.1</v>
      </c>
      <c r="G43" s="77">
        <v>2211.4899999999998</v>
      </c>
      <c r="H43" s="77">
        <v>12434.69</v>
      </c>
      <c r="I43" s="78">
        <v>1049.9000000000001</v>
      </c>
      <c r="J43" s="82">
        <v>18680.98</v>
      </c>
      <c r="K43" s="76">
        <v>8.6300000000000008</v>
      </c>
      <c r="L43" s="77">
        <v>12.99</v>
      </c>
      <c r="M43" s="77">
        <v>126.58</v>
      </c>
      <c r="N43" s="35">
        <v>215.91</v>
      </c>
      <c r="O43" s="35">
        <v>95.42</v>
      </c>
      <c r="P43" s="36">
        <v>118.66</v>
      </c>
      <c r="Q43" s="36">
        <v>28</v>
      </c>
      <c r="R43" s="77">
        <v>6.3460000000000001</v>
      </c>
      <c r="S43" s="77">
        <v>35.89</v>
      </c>
      <c r="T43" s="77">
        <v>2.4</v>
      </c>
      <c r="U43" s="77">
        <v>8.5030000000000001</v>
      </c>
      <c r="V43" s="77">
        <v>0.33</v>
      </c>
      <c r="W43" s="77">
        <v>0.22</v>
      </c>
      <c r="X43" s="81">
        <v>659.87900000000013</v>
      </c>
      <c r="Y43" s="32">
        <v>19340.859000000004</v>
      </c>
      <c r="Z43" s="30"/>
      <c r="AA43" s="31"/>
      <c r="AB43" s="31"/>
      <c r="AC43" s="31"/>
    </row>
    <row r="44" spans="1:29" ht="28.5" hidden="1" customHeight="1">
      <c r="A44" s="54">
        <v>40422</v>
      </c>
      <c r="B44" s="76">
        <v>219.44</v>
      </c>
      <c r="C44" s="77">
        <v>182.4</v>
      </c>
      <c r="D44" s="77">
        <v>255.9</v>
      </c>
      <c r="E44" s="77">
        <v>1013.9</v>
      </c>
      <c r="F44" s="77">
        <v>1350.8</v>
      </c>
      <c r="G44" s="77">
        <v>2246.6999999999998</v>
      </c>
      <c r="H44" s="77">
        <v>12363.3</v>
      </c>
      <c r="I44" s="78">
        <v>1044.5999999999999</v>
      </c>
      <c r="J44" s="82">
        <v>18677.039999999997</v>
      </c>
      <c r="K44" s="76">
        <v>8.6</v>
      </c>
      <c r="L44" s="77">
        <v>12.99</v>
      </c>
      <c r="M44" s="77">
        <v>126.69</v>
      </c>
      <c r="N44" s="35">
        <v>215.62</v>
      </c>
      <c r="O44" s="35">
        <v>95.63</v>
      </c>
      <c r="P44" s="36">
        <v>118.81</v>
      </c>
      <c r="Q44" s="36">
        <v>28.06</v>
      </c>
      <c r="R44" s="77">
        <v>6.3</v>
      </c>
      <c r="S44" s="77">
        <v>35.93</v>
      </c>
      <c r="T44" s="77">
        <v>2.4300000000000002</v>
      </c>
      <c r="U44" s="77">
        <v>8.5500000000000007</v>
      </c>
      <c r="V44" s="77">
        <v>0.33</v>
      </c>
      <c r="W44" s="77">
        <v>0.2</v>
      </c>
      <c r="X44" s="81">
        <v>660.14999999999975</v>
      </c>
      <c r="Y44" s="32">
        <v>19337.189999999999</v>
      </c>
      <c r="Z44" s="30"/>
      <c r="AA44" s="31"/>
      <c r="AB44" s="31"/>
      <c r="AC44" s="31"/>
    </row>
    <row r="45" spans="1:29" ht="28.5" hidden="1" customHeight="1">
      <c r="A45" s="54">
        <v>40452</v>
      </c>
      <c r="B45" s="76">
        <v>219.39</v>
      </c>
      <c r="C45" s="77">
        <v>180.07</v>
      </c>
      <c r="D45" s="77">
        <v>252.2</v>
      </c>
      <c r="E45" s="77">
        <v>1009.1</v>
      </c>
      <c r="F45" s="77">
        <v>1357.59</v>
      </c>
      <c r="G45" s="77">
        <v>2233.25</v>
      </c>
      <c r="H45" s="77">
        <v>12536.1</v>
      </c>
      <c r="I45" s="78">
        <v>1034.5999999999999</v>
      </c>
      <c r="J45" s="82">
        <v>18822.3</v>
      </c>
      <c r="K45" s="76">
        <v>8.6</v>
      </c>
      <c r="L45" s="77">
        <v>12.996</v>
      </c>
      <c r="M45" s="77">
        <v>127.81</v>
      </c>
      <c r="N45" s="35">
        <v>216.33</v>
      </c>
      <c r="O45" s="35">
        <v>95.79</v>
      </c>
      <c r="P45" s="36">
        <v>119.03</v>
      </c>
      <c r="Q45" s="36">
        <v>28.06</v>
      </c>
      <c r="R45" s="77">
        <v>6.3460000000000001</v>
      </c>
      <c r="S45" s="77">
        <v>35.9</v>
      </c>
      <c r="T45" s="77">
        <v>2.4300000000000002</v>
      </c>
      <c r="U45" s="77">
        <v>8.59</v>
      </c>
      <c r="V45" s="77">
        <v>0.33</v>
      </c>
      <c r="W45" s="77">
        <v>0.22</v>
      </c>
      <c r="X45" s="81">
        <v>662.43200000000002</v>
      </c>
      <c r="Y45" s="32">
        <v>19484.732</v>
      </c>
      <c r="Z45" s="30"/>
      <c r="AA45" s="31"/>
      <c r="AB45" s="31"/>
      <c r="AC45" s="31"/>
    </row>
    <row r="46" spans="1:29" ht="28.5" hidden="1" customHeight="1">
      <c r="A46" s="54">
        <v>40483</v>
      </c>
      <c r="B46" s="83">
        <v>219.3</v>
      </c>
      <c r="C46" s="77">
        <v>179.85</v>
      </c>
      <c r="D46" s="77">
        <v>260.08</v>
      </c>
      <c r="E46" s="77">
        <v>1018.2</v>
      </c>
      <c r="F46" s="77">
        <v>1363</v>
      </c>
      <c r="G46" s="77">
        <v>2250.25</v>
      </c>
      <c r="H46" s="77">
        <v>12720.4</v>
      </c>
      <c r="I46" s="78">
        <v>1079.26</v>
      </c>
      <c r="J46" s="82">
        <v>19090.34</v>
      </c>
      <c r="K46" s="76">
        <v>8.6</v>
      </c>
      <c r="L46" s="77">
        <v>13.003</v>
      </c>
      <c r="M46" s="77">
        <v>128.13</v>
      </c>
      <c r="N46" s="77">
        <v>217.26</v>
      </c>
      <c r="O46" s="77">
        <v>96.89</v>
      </c>
      <c r="P46" s="77">
        <v>119.64</v>
      </c>
      <c r="Q46" s="77">
        <v>28.09</v>
      </c>
      <c r="R46" s="77">
        <v>6.3460000000000001</v>
      </c>
      <c r="S46" s="77">
        <v>36.25</v>
      </c>
      <c r="T46" s="77">
        <v>2.4300000000000002</v>
      </c>
      <c r="U46" s="77">
        <v>8.64</v>
      </c>
      <c r="V46" s="77">
        <v>0.33</v>
      </c>
      <c r="W46" s="77">
        <v>0.22</v>
      </c>
      <c r="X46" s="81">
        <v>665.82900000000006</v>
      </c>
      <c r="Y46" s="81">
        <v>19756.169000000002</v>
      </c>
      <c r="Z46" s="30"/>
      <c r="AA46" s="31"/>
      <c r="AB46" s="31"/>
      <c r="AC46" s="31"/>
    </row>
    <row r="47" spans="1:29" ht="28.5" hidden="1" customHeight="1">
      <c r="A47" s="54">
        <v>40513</v>
      </c>
      <c r="B47" s="83">
        <v>219.26900000000001</v>
      </c>
      <c r="C47" s="77">
        <v>196.5</v>
      </c>
      <c r="D47" s="77">
        <v>289.39999999999998</v>
      </c>
      <c r="E47" s="77">
        <v>1112.6300000000001</v>
      </c>
      <c r="F47" s="77">
        <v>1563.9</v>
      </c>
      <c r="G47" s="77">
        <v>2688.13</v>
      </c>
      <c r="H47" s="77">
        <v>14930.42</v>
      </c>
      <c r="I47" s="78">
        <v>1154.04</v>
      </c>
      <c r="J47" s="82">
        <v>22154.289000000001</v>
      </c>
      <c r="K47" s="76">
        <v>8.82</v>
      </c>
      <c r="L47" s="77">
        <v>13.009</v>
      </c>
      <c r="M47" s="77">
        <v>131.69999999999999</v>
      </c>
      <c r="N47" s="77">
        <v>221.75</v>
      </c>
      <c r="O47" s="77">
        <v>99.16</v>
      </c>
      <c r="P47" s="77">
        <v>121.23</v>
      </c>
      <c r="Q47" s="77">
        <v>28.18</v>
      </c>
      <c r="R47" s="77">
        <v>6.3460000000000001</v>
      </c>
      <c r="S47" s="77">
        <v>36.700000000000003</v>
      </c>
      <c r="T47" s="77">
        <v>2.4300000000000002</v>
      </c>
      <c r="U47" s="77">
        <v>8.7200000000000006</v>
      </c>
      <c r="V47" s="77">
        <v>0.33</v>
      </c>
      <c r="W47" s="77">
        <v>0.22</v>
      </c>
      <c r="X47" s="81">
        <v>678.59500000000003</v>
      </c>
      <c r="Y47" s="81">
        <v>22832.884000000002</v>
      </c>
      <c r="Z47" s="30"/>
      <c r="AA47" s="31"/>
      <c r="AB47" s="31"/>
      <c r="AC47" s="31"/>
    </row>
    <row r="48" spans="1:29" ht="28.5" hidden="1" customHeight="1">
      <c r="A48" s="54">
        <v>40544</v>
      </c>
      <c r="B48" s="83">
        <v>219.2</v>
      </c>
      <c r="C48" s="77">
        <v>189.8</v>
      </c>
      <c r="D48" s="77">
        <v>275</v>
      </c>
      <c r="E48" s="77">
        <v>1033.4000000000001</v>
      </c>
      <c r="F48" s="77">
        <v>1434.5</v>
      </c>
      <c r="G48" s="77">
        <v>2496.1999999999998</v>
      </c>
      <c r="H48" s="77">
        <v>14004.6</v>
      </c>
      <c r="I48" s="78">
        <v>1129.5999999999999</v>
      </c>
      <c r="J48" s="82">
        <v>20782.3</v>
      </c>
      <c r="K48" s="76">
        <v>8.82</v>
      </c>
      <c r="L48" s="77">
        <v>13</v>
      </c>
      <c r="M48" s="77">
        <v>131.9</v>
      </c>
      <c r="N48" s="77">
        <v>223.65</v>
      </c>
      <c r="O48" s="77">
        <v>100.82</v>
      </c>
      <c r="P48" s="77">
        <v>122.25</v>
      </c>
      <c r="Q48" s="77">
        <v>28.28</v>
      </c>
      <c r="R48" s="77">
        <v>6.3460000000000001</v>
      </c>
      <c r="S48" s="77">
        <v>36.880000000000003</v>
      </c>
      <c r="T48" s="77">
        <v>2.4300000000000002</v>
      </c>
      <c r="U48" s="77">
        <v>8.76</v>
      </c>
      <c r="V48" s="77">
        <v>0.33</v>
      </c>
      <c r="W48" s="77">
        <v>0.2</v>
      </c>
      <c r="X48" s="81">
        <v>683.66600000000005</v>
      </c>
      <c r="Y48" s="81">
        <v>21466.016</v>
      </c>
      <c r="Z48" s="30"/>
      <c r="AA48" s="31"/>
      <c r="AB48" s="31"/>
      <c r="AC48" s="31"/>
    </row>
    <row r="49" spans="1:29" ht="28.5" hidden="1" customHeight="1">
      <c r="A49" s="54">
        <v>40575</v>
      </c>
      <c r="B49" s="83">
        <v>219.2</v>
      </c>
      <c r="C49" s="77">
        <v>178.8</v>
      </c>
      <c r="D49" s="77">
        <v>260.92</v>
      </c>
      <c r="E49" s="77">
        <v>1008.72</v>
      </c>
      <c r="F49" s="77">
        <v>1393.11</v>
      </c>
      <c r="G49" s="77">
        <v>2357.5</v>
      </c>
      <c r="H49" s="77">
        <v>13570.2</v>
      </c>
      <c r="I49" s="78">
        <v>1107</v>
      </c>
      <c r="J49" s="82">
        <v>20095.45</v>
      </c>
      <c r="K49" s="76">
        <v>8.83</v>
      </c>
      <c r="L49" s="77">
        <v>13.015000000000001</v>
      </c>
      <c r="M49" s="77">
        <v>131.87</v>
      </c>
      <c r="N49" s="77">
        <v>223.57</v>
      </c>
      <c r="O49" s="77">
        <v>101.03</v>
      </c>
      <c r="P49" s="77">
        <v>122.74</v>
      </c>
      <c r="Q49" s="77">
        <v>28.32</v>
      </c>
      <c r="R49" s="77">
        <v>6.3</v>
      </c>
      <c r="S49" s="77">
        <v>37</v>
      </c>
      <c r="T49" s="77">
        <v>2.4</v>
      </c>
      <c r="U49" s="77">
        <v>8.7799999999999994</v>
      </c>
      <c r="V49" s="77">
        <v>0.33</v>
      </c>
      <c r="W49" s="77">
        <v>0.22</v>
      </c>
      <c r="X49" s="81">
        <v>684.40499999999997</v>
      </c>
      <c r="Y49" s="81">
        <v>20779.855</v>
      </c>
      <c r="Z49" s="30"/>
      <c r="AA49" s="31"/>
      <c r="AB49" s="37"/>
      <c r="AC49" s="31"/>
    </row>
    <row r="50" spans="1:29" ht="28.5" hidden="1" customHeight="1">
      <c r="A50" s="54">
        <v>40603</v>
      </c>
      <c r="B50" s="83">
        <v>219.1</v>
      </c>
      <c r="C50" s="77">
        <v>175.44</v>
      </c>
      <c r="D50" s="77">
        <v>257.2</v>
      </c>
      <c r="E50" s="77">
        <v>1024</v>
      </c>
      <c r="F50" s="77">
        <v>1410.8</v>
      </c>
      <c r="G50" s="77">
        <v>2354.1999999999998</v>
      </c>
      <c r="H50" s="77">
        <v>13547.2</v>
      </c>
      <c r="I50" s="78">
        <v>1123.7</v>
      </c>
      <c r="J50" s="82">
        <v>20111.64</v>
      </c>
      <c r="K50" s="83">
        <v>8.8000000000000007</v>
      </c>
      <c r="L50" s="80">
        <v>13.021000000000001</v>
      </c>
      <c r="M50" s="80">
        <v>131.93</v>
      </c>
      <c r="N50" s="80">
        <v>223.68</v>
      </c>
      <c r="O50" s="80">
        <v>101.09</v>
      </c>
      <c r="P50" s="80">
        <v>123.83</v>
      </c>
      <c r="Q50" s="80">
        <v>28.5</v>
      </c>
      <c r="R50" s="80">
        <v>6.3460000000000001</v>
      </c>
      <c r="S50" s="80">
        <v>37.229999999999997</v>
      </c>
      <c r="T50" s="80">
        <v>2.4300000000000002</v>
      </c>
      <c r="U50" s="80">
        <v>8.85</v>
      </c>
      <c r="V50" s="80">
        <v>0.33</v>
      </c>
      <c r="W50" s="80">
        <v>0.22</v>
      </c>
      <c r="X50" s="81">
        <v>686.25700000000018</v>
      </c>
      <c r="Y50" s="81">
        <v>20797.897000000004</v>
      </c>
      <c r="Z50" s="30"/>
      <c r="AB50" s="37"/>
      <c r="AC50" s="31"/>
    </row>
    <row r="51" spans="1:29" ht="28.5" hidden="1" customHeight="1">
      <c r="A51" s="54">
        <v>40634</v>
      </c>
      <c r="B51" s="83">
        <v>219.06</v>
      </c>
      <c r="C51" s="77">
        <v>172.1</v>
      </c>
      <c r="D51" s="77">
        <v>253.6</v>
      </c>
      <c r="E51" s="77">
        <v>1007.86</v>
      </c>
      <c r="F51" s="77">
        <v>1364.3</v>
      </c>
      <c r="G51" s="77">
        <v>2308</v>
      </c>
      <c r="H51" s="77">
        <v>13462.2</v>
      </c>
      <c r="I51" s="78">
        <v>1120</v>
      </c>
      <c r="J51" s="82">
        <v>19907.12</v>
      </c>
      <c r="K51" s="83">
        <v>8.84</v>
      </c>
      <c r="L51" s="80">
        <v>13</v>
      </c>
      <c r="M51" s="80">
        <v>132.1</v>
      </c>
      <c r="N51" s="80">
        <v>223.71</v>
      </c>
      <c r="O51" s="80">
        <v>100.77</v>
      </c>
      <c r="P51" s="80">
        <v>124.1</v>
      </c>
      <c r="Q51" s="80">
        <v>28.65</v>
      </c>
      <c r="R51" s="80">
        <v>6.34</v>
      </c>
      <c r="S51" s="80">
        <v>37.270000000000003</v>
      </c>
      <c r="T51" s="80">
        <v>2.4300000000000002</v>
      </c>
      <c r="U51" s="80">
        <v>8.8699999999999992</v>
      </c>
      <c r="V51" s="80">
        <v>0.33</v>
      </c>
      <c r="W51" s="80">
        <v>0.22</v>
      </c>
      <c r="X51" s="81">
        <v>686.63</v>
      </c>
      <c r="Y51" s="81">
        <v>20593.75</v>
      </c>
      <c r="Z51" s="30"/>
      <c r="AA51" s="31"/>
      <c r="AB51" s="37"/>
      <c r="AC51" s="31"/>
    </row>
    <row r="52" spans="1:29" ht="28.5" hidden="1" customHeight="1">
      <c r="A52" s="54">
        <v>40664</v>
      </c>
      <c r="B52" s="83">
        <v>219</v>
      </c>
      <c r="C52" s="77">
        <v>172.35</v>
      </c>
      <c r="D52" s="77">
        <v>253.16</v>
      </c>
      <c r="E52" s="77">
        <v>989.89</v>
      </c>
      <c r="F52" s="77">
        <v>1360.39</v>
      </c>
      <c r="G52" s="77">
        <v>2339.66</v>
      </c>
      <c r="H52" s="77">
        <v>13699.36</v>
      </c>
      <c r="I52" s="78">
        <v>1115.7</v>
      </c>
      <c r="J52" s="82">
        <v>20149.509999999998</v>
      </c>
      <c r="K52" s="83">
        <v>8.8000000000000007</v>
      </c>
      <c r="L52" s="80">
        <v>13</v>
      </c>
      <c r="M52" s="80">
        <v>131.5</v>
      </c>
      <c r="N52" s="80">
        <v>223.8</v>
      </c>
      <c r="O52" s="80">
        <v>100.61</v>
      </c>
      <c r="P52" s="80">
        <v>124.5</v>
      </c>
      <c r="Q52" s="80">
        <v>28.84</v>
      </c>
      <c r="R52" s="80">
        <v>6.3460000000000001</v>
      </c>
      <c r="S52" s="80">
        <v>37.4</v>
      </c>
      <c r="T52" s="80">
        <v>2.4300000000000002</v>
      </c>
      <c r="U52" s="80">
        <v>8.91</v>
      </c>
      <c r="V52" s="80">
        <v>0.33</v>
      </c>
      <c r="W52" s="80">
        <v>0.22</v>
      </c>
      <c r="X52" s="81">
        <v>686.68600000000004</v>
      </c>
      <c r="Y52" s="81">
        <v>20836.196000000004</v>
      </c>
      <c r="Z52" s="30"/>
      <c r="AA52" s="38"/>
      <c r="AB52" s="37"/>
      <c r="AC52" s="31"/>
    </row>
    <row r="53" spans="1:29" ht="28.5" hidden="1" customHeight="1">
      <c r="A53" s="54">
        <v>40695</v>
      </c>
      <c r="B53" s="83">
        <v>218.97</v>
      </c>
      <c r="C53" s="77">
        <v>169.75</v>
      </c>
      <c r="D53" s="77">
        <v>246.4</v>
      </c>
      <c r="E53" s="77">
        <v>1009.8</v>
      </c>
      <c r="F53" s="77">
        <v>1367.5</v>
      </c>
      <c r="G53" s="77">
        <v>2285.1</v>
      </c>
      <c r="H53" s="77">
        <v>13573.6</v>
      </c>
      <c r="I53" s="78">
        <v>1136.5</v>
      </c>
      <c r="J53" s="82">
        <v>20007.620000000003</v>
      </c>
      <c r="K53" s="83">
        <v>8.8699999999999992</v>
      </c>
      <c r="L53" s="80">
        <v>13.037000000000001</v>
      </c>
      <c r="M53" s="80">
        <v>131.57</v>
      </c>
      <c r="N53" s="80">
        <v>223.79</v>
      </c>
      <c r="O53" s="80">
        <v>100.63</v>
      </c>
      <c r="P53" s="80">
        <v>124.68</v>
      </c>
      <c r="Q53" s="80">
        <v>28.9</v>
      </c>
      <c r="R53" s="80">
        <v>6.3440000000000003</v>
      </c>
      <c r="S53" s="80">
        <v>37.43</v>
      </c>
      <c r="T53" s="80">
        <v>2.4</v>
      </c>
      <c r="U53" s="80">
        <v>8.94</v>
      </c>
      <c r="V53" s="80">
        <v>0.3</v>
      </c>
      <c r="W53" s="80">
        <v>0.22</v>
      </c>
      <c r="X53" s="79">
        <v>687.11099999999999</v>
      </c>
      <c r="Y53" s="79">
        <v>20694.731000000003</v>
      </c>
      <c r="Z53" s="30"/>
      <c r="AA53" s="31"/>
      <c r="AB53" s="37"/>
      <c r="AC53" s="31"/>
    </row>
    <row r="54" spans="1:29" ht="28.5" hidden="1" customHeight="1">
      <c r="A54" s="54">
        <v>40725</v>
      </c>
      <c r="B54" s="83">
        <v>218.94</v>
      </c>
      <c r="C54" s="77">
        <v>167.62</v>
      </c>
      <c r="D54" s="77">
        <v>243</v>
      </c>
      <c r="E54" s="77">
        <v>1019.7</v>
      </c>
      <c r="F54" s="77">
        <v>1377.32</v>
      </c>
      <c r="G54" s="77">
        <v>2376.34</v>
      </c>
      <c r="H54" s="77">
        <v>13889.93</v>
      </c>
      <c r="I54" s="78">
        <v>1164.0999999999999</v>
      </c>
      <c r="J54" s="82">
        <v>20456.949999999997</v>
      </c>
      <c r="K54" s="83">
        <v>8.9</v>
      </c>
      <c r="L54" s="80">
        <v>13.04</v>
      </c>
      <c r="M54" s="80">
        <v>132.18</v>
      </c>
      <c r="N54" s="80">
        <v>224.36</v>
      </c>
      <c r="O54" s="80">
        <v>101.29</v>
      </c>
      <c r="P54" s="80">
        <v>125.03</v>
      </c>
      <c r="Q54" s="80">
        <v>29</v>
      </c>
      <c r="R54" s="80">
        <v>6.34</v>
      </c>
      <c r="S54" s="80">
        <v>37.51</v>
      </c>
      <c r="T54" s="80">
        <v>2.4300000000000002</v>
      </c>
      <c r="U54" s="80">
        <v>9</v>
      </c>
      <c r="V54" s="80">
        <v>0.33</v>
      </c>
      <c r="W54" s="80">
        <v>0.22</v>
      </c>
      <c r="X54" s="79">
        <v>689.63000000000011</v>
      </c>
      <c r="Y54" s="79">
        <v>21146.579999999998</v>
      </c>
      <c r="Z54" s="30"/>
      <c r="AA54" s="31"/>
      <c r="AB54" s="37"/>
      <c r="AC54" s="31"/>
    </row>
    <row r="55" spans="1:29" ht="28.5" hidden="1" customHeight="1">
      <c r="A55" s="54">
        <v>40756</v>
      </c>
      <c r="B55" s="83">
        <v>218.9</v>
      </c>
      <c r="C55" s="77">
        <v>172.7</v>
      </c>
      <c r="D55" s="77">
        <v>249.2</v>
      </c>
      <c r="E55" s="77">
        <v>1035.5999999999999</v>
      </c>
      <c r="F55" s="77">
        <v>1424.9</v>
      </c>
      <c r="G55" s="77">
        <v>2468.1</v>
      </c>
      <c r="H55" s="77">
        <v>14458.4</v>
      </c>
      <c r="I55" s="78">
        <v>1160.0999999999999</v>
      </c>
      <c r="J55" s="82">
        <v>21187.9</v>
      </c>
      <c r="K55" s="83">
        <v>8.89</v>
      </c>
      <c r="L55" s="80">
        <v>13.04</v>
      </c>
      <c r="M55" s="80">
        <v>137.16</v>
      </c>
      <c r="N55" s="80">
        <v>227.17</v>
      </c>
      <c r="O55" s="80">
        <v>101.93</v>
      </c>
      <c r="P55" s="80">
        <v>125.26</v>
      </c>
      <c r="Q55" s="80">
        <v>29.03</v>
      </c>
      <c r="R55" s="80">
        <v>6.34</v>
      </c>
      <c r="S55" s="80">
        <v>37.58</v>
      </c>
      <c r="T55" s="80">
        <v>2.4300000000000002</v>
      </c>
      <c r="U55" s="80">
        <v>8.98</v>
      </c>
      <c r="V55" s="80">
        <v>0.33</v>
      </c>
      <c r="W55" s="80">
        <v>0.22</v>
      </c>
      <c r="X55" s="79">
        <v>698.36000000000013</v>
      </c>
      <c r="Y55" s="79">
        <v>21886.260000000002</v>
      </c>
      <c r="Z55" s="30"/>
      <c r="AA55" s="31"/>
      <c r="AB55" s="37"/>
      <c r="AC55" s="31"/>
    </row>
    <row r="56" spans="1:29" ht="28.5" hidden="1" customHeight="1">
      <c r="A56" s="54">
        <v>40787</v>
      </c>
      <c r="B56" s="83">
        <v>218.8</v>
      </c>
      <c r="C56" s="77">
        <v>172.3</v>
      </c>
      <c r="D56" s="77">
        <v>248.8</v>
      </c>
      <c r="E56" s="77">
        <v>1029.3</v>
      </c>
      <c r="F56" s="77">
        <v>1425.3</v>
      </c>
      <c r="G56" s="77">
        <v>2392.4</v>
      </c>
      <c r="H56" s="77">
        <v>13982.3</v>
      </c>
      <c r="I56" s="78">
        <v>1222.4000000000001</v>
      </c>
      <c r="J56" s="82">
        <v>20691.599999999999</v>
      </c>
      <c r="K56" s="83">
        <v>8.89</v>
      </c>
      <c r="L56" s="80">
        <v>13</v>
      </c>
      <c r="M56" s="80">
        <v>141.16</v>
      </c>
      <c r="N56" s="80">
        <v>229.9</v>
      </c>
      <c r="O56" s="80">
        <v>102.1</v>
      </c>
      <c r="P56" s="80">
        <v>125.6</v>
      </c>
      <c r="Q56" s="80">
        <v>29.09</v>
      </c>
      <c r="R56" s="80">
        <v>6.3</v>
      </c>
      <c r="S56" s="80">
        <v>37.6</v>
      </c>
      <c r="T56" s="80">
        <v>2.4</v>
      </c>
      <c r="U56" s="80">
        <v>9</v>
      </c>
      <c r="V56" s="80">
        <v>0.3</v>
      </c>
      <c r="W56" s="80">
        <v>0.2</v>
      </c>
      <c r="X56" s="79">
        <v>705.95</v>
      </c>
      <c r="Y56" s="79">
        <v>21397.55</v>
      </c>
      <c r="Z56" s="30"/>
      <c r="AA56" s="31"/>
      <c r="AB56" s="37"/>
      <c r="AC56" s="31"/>
    </row>
    <row r="57" spans="1:29" ht="28.5" hidden="1" customHeight="1">
      <c r="A57" s="54">
        <v>40817</v>
      </c>
      <c r="B57" s="83">
        <v>218.8</v>
      </c>
      <c r="C57" s="77">
        <v>173.4</v>
      </c>
      <c r="D57" s="77">
        <v>247.7</v>
      </c>
      <c r="E57" s="77">
        <v>1062.0999999999999</v>
      </c>
      <c r="F57" s="77">
        <v>1507.1</v>
      </c>
      <c r="G57" s="77">
        <v>2517.1</v>
      </c>
      <c r="H57" s="77">
        <v>14456.7</v>
      </c>
      <c r="I57" s="78">
        <v>1182.2</v>
      </c>
      <c r="J57" s="82">
        <v>21365.1</v>
      </c>
      <c r="K57" s="83">
        <v>8.9</v>
      </c>
      <c r="L57" s="80">
        <v>13</v>
      </c>
      <c r="M57" s="80">
        <v>145.9</v>
      </c>
      <c r="N57" s="80">
        <v>231.6</v>
      </c>
      <c r="O57" s="80">
        <v>102.6</v>
      </c>
      <c r="P57" s="80">
        <v>126.29</v>
      </c>
      <c r="Q57" s="80">
        <v>29.19</v>
      </c>
      <c r="R57" s="80">
        <v>6.34</v>
      </c>
      <c r="S57" s="80">
        <v>37.82</v>
      </c>
      <c r="T57" s="80">
        <v>2.4300000000000002</v>
      </c>
      <c r="U57" s="80">
        <v>9.0500000000000007</v>
      </c>
      <c r="V57" s="80">
        <v>0.33</v>
      </c>
      <c r="W57" s="80">
        <v>0.22</v>
      </c>
      <c r="X57" s="79">
        <v>713.74</v>
      </c>
      <c r="Y57" s="79">
        <v>22078.880000000001</v>
      </c>
      <c r="Z57" s="30"/>
      <c r="AA57" s="39"/>
      <c r="AB57" s="37"/>
      <c r="AC57" s="31"/>
    </row>
    <row r="58" spans="1:29" ht="28.5" hidden="1" customHeight="1">
      <c r="A58" s="54">
        <v>40848</v>
      </c>
      <c r="B58" s="83">
        <v>218.636</v>
      </c>
      <c r="C58" s="77">
        <v>174.2</v>
      </c>
      <c r="D58" s="77">
        <v>247</v>
      </c>
      <c r="E58" s="77">
        <v>1046.0999999999999</v>
      </c>
      <c r="F58" s="77">
        <v>1454.2</v>
      </c>
      <c r="G58" s="77">
        <v>2421.4</v>
      </c>
      <c r="H58" s="77">
        <v>14170.8</v>
      </c>
      <c r="I58" s="78">
        <v>1200.5999999999999</v>
      </c>
      <c r="J58" s="82">
        <v>20932.900000000001</v>
      </c>
      <c r="K58" s="83">
        <v>8.9</v>
      </c>
      <c r="L58" s="80">
        <v>13.067</v>
      </c>
      <c r="M58" s="80">
        <v>150.71</v>
      </c>
      <c r="N58" s="80">
        <v>233.7</v>
      </c>
      <c r="O58" s="80">
        <v>102.9</v>
      </c>
      <c r="P58" s="80">
        <v>127.5</v>
      </c>
      <c r="Q58" s="80">
        <v>29.4</v>
      </c>
      <c r="R58" s="80">
        <v>6.34</v>
      </c>
      <c r="S58" s="80">
        <v>38.07</v>
      </c>
      <c r="T58" s="80">
        <v>2.4300000000000002</v>
      </c>
      <c r="U58" s="80">
        <v>9.1</v>
      </c>
      <c r="V58" s="80">
        <v>0.33</v>
      </c>
      <c r="W58" s="80">
        <v>0.22</v>
      </c>
      <c r="X58" s="79">
        <v>722.7</v>
      </c>
      <c r="Y58" s="79">
        <v>21655.599999999999</v>
      </c>
      <c r="Z58" s="30"/>
      <c r="AA58" s="31"/>
      <c r="AB58" s="37"/>
      <c r="AC58" s="31"/>
    </row>
    <row r="59" spans="1:29" ht="28.5" hidden="1" customHeight="1">
      <c r="A59" s="54">
        <v>40878</v>
      </c>
      <c r="B59" s="83">
        <v>218.59</v>
      </c>
      <c r="C59" s="77">
        <v>183.45</v>
      </c>
      <c r="D59" s="77">
        <v>275.99</v>
      </c>
      <c r="E59" s="77">
        <v>1125.3</v>
      </c>
      <c r="F59" s="77">
        <v>1675.97</v>
      </c>
      <c r="G59" s="77">
        <v>2849.27</v>
      </c>
      <c r="H59" s="77">
        <v>16484.45</v>
      </c>
      <c r="I59" s="78">
        <v>1163.2</v>
      </c>
      <c r="J59" s="82">
        <v>23976.22</v>
      </c>
      <c r="K59" s="83">
        <v>9</v>
      </c>
      <c r="L59" s="80">
        <v>13.08</v>
      </c>
      <c r="M59" s="80">
        <v>156.13999999999999</v>
      </c>
      <c r="N59" s="80">
        <v>236.47</v>
      </c>
      <c r="O59" s="80">
        <v>104.04</v>
      </c>
      <c r="P59" s="80">
        <v>128.97999999999999</v>
      </c>
      <c r="Q59" s="80">
        <v>29.53</v>
      </c>
      <c r="R59" s="80">
        <v>6.3419999999999996</v>
      </c>
      <c r="S59" s="80">
        <v>38.43</v>
      </c>
      <c r="T59" s="80">
        <v>2.4300000000000002</v>
      </c>
      <c r="U59" s="80">
        <v>9.19</v>
      </c>
      <c r="V59" s="80">
        <v>0.33</v>
      </c>
      <c r="W59" s="80">
        <v>0.22</v>
      </c>
      <c r="X59" s="79">
        <v>734.1819999999999</v>
      </c>
      <c r="Y59" s="79">
        <v>24710.402000000002</v>
      </c>
      <c r="Z59" s="30"/>
      <c r="AA59" s="31"/>
      <c r="AB59" s="37"/>
      <c r="AC59" s="31"/>
    </row>
    <row r="60" spans="1:29" ht="28.5" hidden="1" customHeight="1">
      <c r="A60" s="54">
        <v>40909</v>
      </c>
      <c r="B60" s="83">
        <v>218.56</v>
      </c>
      <c r="C60" s="77">
        <v>180.8</v>
      </c>
      <c r="D60" s="77">
        <v>268.7</v>
      </c>
      <c r="E60" s="77">
        <v>1057.3900000000001</v>
      </c>
      <c r="F60" s="77">
        <v>1551.45</v>
      </c>
      <c r="G60" s="77">
        <v>2575.5</v>
      </c>
      <c r="H60" s="77">
        <v>15069.3</v>
      </c>
      <c r="I60" s="78">
        <v>1171.0999999999999</v>
      </c>
      <c r="J60" s="82">
        <v>22092.799999999996</v>
      </c>
      <c r="K60" s="83">
        <v>8.9749999999999996</v>
      </c>
      <c r="L60" s="80">
        <v>13.083</v>
      </c>
      <c r="M60" s="80">
        <v>156.6</v>
      </c>
      <c r="N60" s="80">
        <v>237.54</v>
      </c>
      <c r="O60" s="80">
        <v>104.11</v>
      </c>
      <c r="P60" s="80">
        <v>129.03</v>
      </c>
      <c r="Q60" s="80">
        <v>29.56</v>
      </c>
      <c r="R60" s="80">
        <v>6.34</v>
      </c>
      <c r="S60" s="80">
        <v>38.5</v>
      </c>
      <c r="T60" s="80">
        <v>2.4300000000000002</v>
      </c>
      <c r="U60" s="80">
        <v>9.1999999999999993</v>
      </c>
      <c r="V60" s="80">
        <v>0.3</v>
      </c>
      <c r="W60" s="80">
        <v>0.2</v>
      </c>
      <c r="X60" s="79">
        <v>735.86799999999994</v>
      </c>
      <c r="Y60" s="79">
        <v>22828.7</v>
      </c>
      <c r="Z60" s="30"/>
      <c r="AA60" s="31"/>
      <c r="AB60" s="37"/>
      <c r="AC60" s="31"/>
    </row>
    <row r="61" spans="1:29" ht="28.5" hidden="1" customHeight="1">
      <c r="A61" s="54">
        <v>40940</v>
      </c>
      <c r="B61" s="83">
        <v>218.48</v>
      </c>
      <c r="C61" s="77">
        <v>177.5</v>
      </c>
      <c r="D61" s="77">
        <v>263.3</v>
      </c>
      <c r="E61" s="77">
        <v>1046.0999999999999</v>
      </c>
      <c r="F61" s="77">
        <v>1474.1</v>
      </c>
      <c r="G61" s="77">
        <v>2504.8000000000002</v>
      </c>
      <c r="H61" s="77">
        <v>14837.2</v>
      </c>
      <c r="I61" s="78">
        <v>1159.4000000000001</v>
      </c>
      <c r="J61" s="82">
        <v>21680.9</v>
      </c>
      <c r="K61" s="83">
        <v>8.98</v>
      </c>
      <c r="L61" s="80">
        <v>13.08</v>
      </c>
      <c r="M61" s="80">
        <v>151.87</v>
      </c>
      <c r="N61" s="80">
        <v>237.04</v>
      </c>
      <c r="O61" s="80">
        <v>104.13</v>
      </c>
      <c r="P61" s="80">
        <v>129.08000000000001</v>
      </c>
      <c r="Q61" s="80">
        <v>29.61</v>
      </c>
      <c r="R61" s="80">
        <v>6.34</v>
      </c>
      <c r="S61" s="80">
        <v>38.57</v>
      </c>
      <c r="T61" s="80">
        <v>2.4</v>
      </c>
      <c r="U61" s="80">
        <v>9.1999999999999993</v>
      </c>
      <c r="V61" s="80">
        <v>0.33</v>
      </c>
      <c r="W61" s="80">
        <v>0.22</v>
      </c>
      <c r="X61" s="79">
        <v>730.9</v>
      </c>
      <c r="Y61" s="79">
        <v>22411.8</v>
      </c>
      <c r="Z61" s="30"/>
      <c r="AA61" s="31"/>
      <c r="AB61" s="37"/>
      <c r="AC61" s="31"/>
    </row>
    <row r="62" spans="1:29" ht="28.5" hidden="1" customHeight="1">
      <c r="A62" s="54">
        <v>40969</v>
      </c>
      <c r="B62" s="83">
        <v>218.44</v>
      </c>
      <c r="C62" s="77">
        <v>176.9</v>
      </c>
      <c r="D62" s="77">
        <v>262.43</v>
      </c>
      <c r="E62" s="77">
        <v>1034.5</v>
      </c>
      <c r="F62" s="77">
        <v>1453.9</v>
      </c>
      <c r="G62" s="77">
        <v>2412.9</v>
      </c>
      <c r="H62" s="77">
        <v>14691.1</v>
      </c>
      <c r="I62" s="78">
        <v>1123.4000000000001</v>
      </c>
      <c r="J62" s="82">
        <v>21373.55</v>
      </c>
      <c r="K62" s="83">
        <v>9</v>
      </c>
      <c r="L62" s="80">
        <v>13.086</v>
      </c>
      <c r="M62" s="80">
        <v>149.37</v>
      </c>
      <c r="N62" s="80">
        <v>237.2</v>
      </c>
      <c r="O62" s="80">
        <v>104.13</v>
      </c>
      <c r="P62" s="80">
        <v>129.15</v>
      </c>
      <c r="Q62" s="80">
        <v>29.861000000000001</v>
      </c>
      <c r="R62" s="80">
        <v>6.3419999999999996</v>
      </c>
      <c r="S62" s="80">
        <v>38.68</v>
      </c>
      <c r="T62" s="80">
        <v>2.4300000000000002</v>
      </c>
      <c r="U62" s="80">
        <v>9.2330000000000005</v>
      </c>
      <c r="V62" s="80">
        <v>0.33</v>
      </c>
      <c r="W62" s="80">
        <v>0.22</v>
      </c>
      <c r="X62" s="79">
        <v>729.03199999999993</v>
      </c>
      <c r="Y62" s="79">
        <v>22102.581999999999</v>
      </c>
      <c r="Z62" s="30"/>
      <c r="AA62" s="31"/>
      <c r="AB62" s="37"/>
      <c r="AC62" s="31"/>
    </row>
    <row r="63" spans="1:29" ht="28.5" hidden="1" customHeight="1">
      <c r="A63" s="54">
        <v>41000</v>
      </c>
      <c r="B63" s="83">
        <v>218.4</v>
      </c>
      <c r="C63" s="77">
        <v>175.53</v>
      </c>
      <c r="D63" s="77">
        <v>261.39</v>
      </c>
      <c r="E63" s="77">
        <v>1000.98</v>
      </c>
      <c r="F63" s="77">
        <v>1462.26</v>
      </c>
      <c r="G63" s="77">
        <v>2422.4</v>
      </c>
      <c r="H63" s="77">
        <v>14778.4</v>
      </c>
      <c r="I63" s="78">
        <v>1131.8</v>
      </c>
      <c r="J63" s="82">
        <v>21451.16</v>
      </c>
      <c r="K63" s="83">
        <v>9</v>
      </c>
      <c r="L63" s="80">
        <v>13.1</v>
      </c>
      <c r="M63" s="80">
        <v>148.83000000000001</v>
      </c>
      <c r="N63" s="80">
        <v>237.2</v>
      </c>
      <c r="O63" s="80">
        <v>104.1</v>
      </c>
      <c r="P63" s="80">
        <v>129.16</v>
      </c>
      <c r="Q63" s="80">
        <v>30.01</v>
      </c>
      <c r="R63" s="80">
        <v>6.3</v>
      </c>
      <c r="S63" s="80">
        <v>38.79</v>
      </c>
      <c r="T63" s="80">
        <v>2.4300000000000002</v>
      </c>
      <c r="U63" s="80">
        <v>9.24</v>
      </c>
      <c r="V63" s="80">
        <v>0.33</v>
      </c>
      <c r="W63" s="80">
        <v>0.2</v>
      </c>
      <c r="X63" s="79">
        <v>728.69</v>
      </c>
      <c r="Y63" s="79">
        <v>22179.85</v>
      </c>
      <c r="Z63" s="30"/>
      <c r="AA63" s="31"/>
      <c r="AB63" s="37"/>
      <c r="AC63" s="31"/>
    </row>
    <row r="64" spans="1:29" ht="28.5" hidden="1" customHeight="1">
      <c r="A64" s="54">
        <v>41030</v>
      </c>
      <c r="B64" s="83">
        <v>218.25</v>
      </c>
      <c r="C64" s="77">
        <v>175.9</v>
      </c>
      <c r="D64" s="77">
        <v>259.77999999999997</v>
      </c>
      <c r="E64" s="77">
        <v>996.6</v>
      </c>
      <c r="F64" s="77">
        <v>1464.59</v>
      </c>
      <c r="G64" s="77">
        <v>2443.9</v>
      </c>
      <c r="H64" s="77">
        <v>14911.7</v>
      </c>
      <c r="I64" s="78">
        <v>1126.4000000000001</v>
      </c>
      <c r="J64" s="82">
        <v>21597.09</v>
      </c>
      <c r="K64" s="83">
        <v>9</v>
      </c>
      <c r="L64" s="80">
        <v>13.1</v>
      </c>
      <c r="M64" s="80">
        <v>146.6</v>
      </c>
      <c r="N64" s="80">
        <v>235.8</v>
      </c>
      <c r="O64" s="80">
        <v>104.14</v>
      </c>
      <c r="P64" s="80">
        <v>129.21</v>
      </c>
      <c r="Q64" s="80">
        <v>30.09</v>
      </c>
      <c r="R64" s="80">
        <v>6.34</v>
      </c>
      <c r="S64" s="80">
        <v>38.9</v>
      </c>
      <c r="T64" s="80">
        <v>2.4</v>
      </c>
      <c r="U64" s="80">
        <v>9.25</v>
      </c>
      <c r="V64" s="80">
        <v>0.33</v>
      </c>
      <c r="W64" s="80">
        <v>0.2</v>
      </c>
      <c r="X64" s="79">
        <v>725.36000000000013</v>
      </c>
      <c r="Y64" s="79">
        <v>22322.45</v>
      </c>
      <c r="Z64" s="30"/>
      <c r="AA64" s="31"/>
      <c r="AB64" s="37"/>
      <c r="AC64" s="31"/>
    </row>
    <row r="65" spans="1:29" ht="28.5" hidden="1" customHeight="1">
      <c r="A65" s="54">
        <v>41061</v>
      </c>
      <c r="B65" s="83">
        <v>218.22</v>
      </c>
      <c r="C65" s="77">
        <v>176.76</v>
      </c>
      <c r="D65" s="77">
        <v>258.8</v>
      </c>
      <c r="E65" s="77">
        <v>996.95</v>
      </c>
      <c r="F65" s="77">
        <v>1446.05</v>
      </c>
      <c r="G65" s="77">
        <v>2381.3000000000002</v>
      </c>
      <c r="H65" s="77">
        <v>14668.3</v>
      </c>
      <c r="I65" s="78">
        <v>1113.0899999999999</v>
      </c>
      <c r="J65" s="82">
        <v>21259.47</v>
      </c>
      <c r="K65" s="83">
        <v>9</v>
      </c>
      <c r="L65" s="80">
        <v>13.1</v>
      </c>
      <c r="M65" s="80">
        <v>147.6</v>
      </c>
      <c r="N65" s="80">
        <v>235.82</v>
      </c>
      <c r="O65" s="80">
        <v>104.13</v>
      </c>
      <c r="P65" s="80">
        <v>129.15</v>
      </c>
      <c r="Q65" s="80">
        <v>30.2</v>
      </c>
      <c r="R65" s="80">
        <v>6.34</v>
      </c>
      <c r="S65" s="80">
        <v>38.94</v>
      </c>
      <c r="T65" s="80">
        <v>2.4300000000000002</v>
      </c>
      <c r="U65" s="80">
        <v>9.25</v>
      </c>
      <c r="V65" s="80">
        <v>0.3</v>
      </c>
      <c r="W65" s="80">
        <v>0.2</v>
      </c>
      <c r="X65" s="79">
        <v>726.45999999999992</v>
      </c>
      <c r="Y65" s="79">
        <v>21985.93</v>
      </c>
      <c r="Z65" s="30"/>
      <c r="AA65" s="31"/>
      <c r="AB65" s="37"/>
      <c r="AC65" s="31"/>
    </row>
    <row r="66" spans="1:29" ht="28.5" hidden="1" customHeight="1">
      <c r="A66" s="54">
        <v>41091</v>
      </c>
      <c r="B66" s="83">
        <v>217.9</v>
      </c>
      <c r="C66" s="77">
        <v>177.9</v>
      </c>
      <c r="D66" s="77">
        <v>259.82</v>
      </c>
      <c r="E66" s="77">
        <v>1005.9</v>
      </c>
      <c r="F66" s="77">
        <v>1430.6</v>
      </c>
      <c r="G66" s="77">
        <v>2469.42</v>
      </c>
      <c r="H66" s="77">
        <v>14993.64</v>
      </c>
      <c r="I66" s="78">
        <v>1105.24</v>
      </c>
      <c r="J66" s="82">
        <v>21660.400000000001</v>
      </c>
      <c r="K66" s="83">
        <v>8.99</v>
      </c>
      <c r="L66" s="80">
        <v>13.1</v>
      </c>
      <c r="M66" s="80">
        <v>150.05000000000001</v>
      </c>
      <c r="N66" s="80">
        <v>235.9</v>
      </c>
      <c r="O66" s="80">
        <v>104.14</v>
      </c>
      <c r="P66" s="80">
        <v>129.19999999999999</v>
      </c>
      <c r="Q66" s="80">
        <v>30.41</v>
      </c>
      <c r="R66" s="80">
        <v>6.34</v>
      </c>
      <c r="S66" s="80">
        <v>38.97</v>
      </c>
      <c r="T66" s="80">
        <v>2.4300000000000002</v>
      </c>
      <c r="U66" s="80">
        <v>9.3000000000000007</v>
      </c>
      <c r="V66" s="80">
        <v>0.3</v>
      </c>
      <c r="W66" s="80">
        <v>0.2</v>
      </c>
      <c r="X66" s="79">
        <v>729.3</v>
      </c>
      <c r="Y66" s="79">
        <f>J66+X66</f>
        <v>22389.7</v>
      </c>
      <c r="Z66" s="30"/>
      <c r="AA66" s="31"/>
      <c r="AB66" s="37"/>
      <c r="AC66" s="31"/>
    </row>
    <row r="67" spans="1:29" ht="28.5" hidden="1" customHeight="1">
      <c r="A67" s="54">
        <v>41122</v>
      </c>
      <c r="B67" s="83">
        <v>217.76</v>
      </c>
      <c r="C67" s="77">
        <v>183.5</v>
      </c>
      <c r="D67" s="77">
        <v>266.66000000000003</v>
      </c>
      <c r="E67" s="77">
        <v>1021.68</v>
      </c>
      <c r="F67" s="77">
        <v>1446.14</v>
      </c>
      <c r="G67" s="77">
        <v>2482.6</v>
      </c>
      <c r="H67" s="77">
        <v>15152.7</v>
      </c>
      <c r="I67" s="78">
        <v>1304.97</v>
      </c>
      <c r="J67" s="82">
        <v>22076.010000000002</v>
      </c>
      <c r="K67" s="83">
        <v>8.99</v>
      </c>
      <c r="L67" s="80">
        <v>13.1</v>
      </c>
      <c r="M67" s="80">
        <v>154.34</v>
      </c>
      <c r="N67" s="80">
        <v>238.45</v>
      </c>
      <c r="O67" s="80">
        <v>104.26</v>
      </c>
      <c r="P67" s="80">
        <v>129.19999999999999</v>
      </c>
      <c r="Q67" s="80">
        <v>30.51</v>
      </c>
      <c r="R67" s="80">
        <v>6.34</v>
      </c>
      <c r="S67" s="80">
        <v>38.99</v>
      </c>
      <c r="T67" s="80">
        <v>2.4300000000000002</v>
      </c>
      <c r="U67" s="80">
        <v>9.3000000000000007</v>
      </c>
      <c r="V67" s="80">
        <v>0.33</v>
      </c>
      <c r="W67" s="80">
        <v>0.2</v>
      </c>
      <c r="X67" s="79">
        <v>736.4</v>
      </c>
      <c r="Y67" s="79">
        <v>22812.410000000003</v>
      </c>
      <c r="Z67" s="30"/>
      <c r="AA67" s="31"/>
      <c r="AB67" s="37"/>
      <c r="AC67" s="31"/>
    </row>
    <row r="68" spans="1:29" ht="28.5" hidden="1" customHeight="1">
      <c r="A68" s="54">
        <v>41153</v>
      </c>
      <c r="B68" s="83">
        <v>217.63</v>
      </c>
      <c r="C68" s="77">
        <v>183.4</v>
      </c>
      <c r="D68" s="77">
        <v>268.3</v>
      </c>
      <c r="E68" s="77">
        <v>1047</v>
      </c>
      <c r="F68" s="77">
        <v>1444.9</v>
      </c>
      <c r="G68" s="77">
        <v>2460.04</v>
      </c>
      <c r="H68" s="77">
        <v>14838.55</v>
      </c>
      <c r="I68" s="78">
        <v>1495.14</v>
      </c>
      <c r="J68" s="82">
        <f>SUM(B68:I68)</f>
        <v>21954.959999999999</v>
      </c>
      <c r="K68" s="83">
        <v>8.99</v>
      </c>
      <c r="L68" s="80">
        <v>13.1</v>
      </c>
      <c r="M68" s="80">
        <v>154.88</v>
      </c>
      <c r="N68" s="80">
        <v>239</v>
      </c>
      <c r="O68" s="80">
        <v>104.3</v>
      </c>
      <c r="P68" s="80">
        <v>129.19999999999999</v>
      </c>
      <c r="Q68" s="80">
        <v>30.55</v>
      </c>
      <c r="R68" s="80">
        <v>6.34</v>
      </c>
      <c r="S68" s="80">
        <v>39</v>
      </c>
      <c r="T68" s="80">
        <v>2.42</v>
      </c>
      <c r="U68" s="80">
        <v>9.3000000000000007</v>
      </c>
      <c r="V68" s="80">
        <v>0.33</v>
      </c>
      <c r="W68" s="80">
        <v>0.22</v>
      </c>
      <c r="X68" s="79">
        <f t="shared" ref="X68:X83" si="0">SUM(K68:W68)</f>
        <v>737.63</v>
      </c>
      <c r="Y68" s="79">
        <f t="shared" ref="Y68:Y89" si="1">J68+X68</f>
        <v>22692.59</v>
      </c>
      <c r="Z68" s="30"/>
      <c r="AA68" s="31"/>
      <c r="AB68" s="37"/>
      <c r="AC68" s="31"/>
    </row>
    <row r="69" spans="1:29" ht="28.5" hidden="1" customHeight="1">
      <c r="A69" s="54">
        <v>41183</v>
      </c>
      <c r="B69" s="83">
        <v>217.49</v>
      </c>
      <c r="C69" s="77">
        <v>195.87</v>
      </c>
      <c r="D69" s="77">
        <v>314.95999999999998</v>
      </c>
      <c r="E69" s="77">
        <v>1059.5</v>
      </c>
      <c r="F69" s="77">
        <v>1415.9</v>
      </c>
      <c r="G69" s="77">
        <v>2464.96</v>
      </c>
      <c r="H69" s="77">
        <v>15104.4</v>
      </c>
      <c r="I69" s="78">
        <v>1759.53</v>
      </c>
      <c r="J69" s="82">
        <f t="shared" ref="J69:J89" si="2">SUM(B69:I69)</f>
        <v>22532.61</v>
      </c>
      <c r="K69" s="83">
        <v>8.99</v>
      </c>
      <c r="L69" s="80">
        <v>13.1</v>
      </c>
      <c r="M69" s="80">
        <v>156.93</v>
      </c>
      <c r="N69" s="80">
        <v>238.97</v>
      </c>
      <c r="O69" s="80">
        <v>104.24</v>
      </c>
      <c r="P69" s="80">
        <v>129.5</v>
      </c>
      <c r="Q69" s="80">
        <v>30.61</v>
      </c>
      <c r="R69" s="80">
        <v>6.34</v>
      </c>
      <c r="S69" s="80">
        <v>39.06</v>
      </c>
      <c r="T69" s="80">
        <v>2.42</v>
      </c>
      <c r="U69" s="80">
        <v>9.2799999999999994</v>
      </c>
      <c r="V69" s="80">
        <v>0.33</v>
      </c>
      <c r="W69" s="80">
        <v>0.22</v>
      </c>
      <c r="X69" s="79">
        <f t="shared" si="0"/>
        <v>739.99</v>
      </c>
      <c r="Y69" s="79">
        <f t="shared" si="1"/>
        <v>23272.600000000002</v>
      </c>
      <c r="Z69" s="30"/>
      <c r="AA69" s="31"/>
      <c r="AB69" s="37"/>
      <c r="AC69" s="31"/>
    </row>
    <row r="70" spans="1:29" ht="26.25" hidden="1" customHeight="1">
      <c r="A70" s="54">
        <v>41214</v>
      </c>
      <c r="B70" s="83">
        <v>217.45</v>
      </c>
      <c r="C70" s="77">
        <v>193.43</v>
      </c>
      <c r="D70" s="77">
        <v>310.89999999999998</v>
      </c>
      <c r="E70" s="77">
        <v>1115.9100000000001</v>
      </c>
      <c r="F70" s="77">
        <v>1394.5</v>
      </c>
      <c r="G70" s="77">
        <v>2489.6</v>
      </c>
      <c r="H70" s="77">
        <v>15041</v>
      </c>
      <c r="I70" s="78">
        <v>1945.3</v>
      </c>
      <c r="J70" s="82">
        <f t="shared" si="2"/>
        <v>22708.09</v>
      </c>
      <c r="K70" s="83">
        <v>9.0009829999999997</v>
      </c>
      <c r="L70" s="80">
        <v>13.1</v>
      </c>
      <c r="M70" s="80">
        <v>159.49</v>
      </c>
      <c r="N70" s="80">
        <v>241.42</v>
      </c>
      <c r="O70" s="80">
        <v>105.42</v>
      </c>
      <c r="P70" s="80">
        <v>130.72</v>
      </c>
      <c r="Q70" s="80">
        <v>30.63</v>
      </c>
      <c r="R70" s="80">
        <v>6.3390000000000004</v>
      </c>
      <c r="S70" s="80">
        <v>39.31</v>
      </c>
      <c r="T70" s="80">
        <v>2.42</v>
      </c>
      <c r="U70" s="80">
        <v>9.34</v>
      </c>
      <c r="V70" s="80">
        <v>0.33</v>
      </c>
      <c r="W70" s="80">
        <v>0.22</v>
      </c>
      <c r="X70" s="79">
        <f t="shared" si="0"/>
        <v>747.73998300000005</v>
      </c>
      <c r="Y70" s="79">
        <f t="shared" si="1"/>
        <v>23455.829983</v>
      </c>
      <c r="Z70" s="30"/>
      <c r="AA70" s="31"/>
      <c r="AB70" s="37"/>
      <c r="AC70" s="31"/>
    </row>
    <row r="71" spans="1:29" ht="28.5" hidden="1" customHeight="1">
      <c r="A71" s="54">
        <v>41244</v>
      </c>
      <c r="B71" s="83">
        <v>217.39</v>
      </c>
      <c r="C71" s="77">
        <v>194.03</v>
      </c>
      <c r="D71" s="77">
        <v>306.7</v>
      </c>
      <c r="E71" s="77">
        <v>1284.2</v>
      </c>
      <c r="F71" s="77">
        <v>1559.5</v>
      </c>
      <c r="G71" s="77">
        <v>2948.7</v>
      </c>
      <c r="H71" s="77">
        <v>17722.5</v>
      </c>
      <c r="I71" s="78">
        <v>2206.34</v>
      </c>
      <c r="J71" s="82">
        <f t="shared" si="2"/>
        <v>26439.360000000001</v>
      </c>
      <c r="K71" s="83">
        <v>9</v>
      </c>
      <c r="L71" s="80">
        <v>13.1</v>
      </c>
      <c r="M71" s="80">
        <v>165.54</v>
      </c>
      <c r="N71" s="80">
        <v>245.15</v>
      </c>
      <c r="O71" s="80">
        <v>107.89</v>
      </c>
      <c r="P71" s="80">
        <v>131.78</v>
      </c>
      <c r="Q71" s="80">
        <v>30.89</v>
      </c>
      <c r="R71" s="80">
        <v>6.33</v>
      </c>
      <c r="S71" s="80">
        <v>39.54</v>
      </c>
      <c r="T71" s="80">
        <v>2.42</v>
      </c>
      <c r="U71" s="80">
        <v>9.3699999999999992</v>
      </c>
      <c r="V71" s="80">
        <v>0.33</v>
      </c>
      <c r="W71" s="80">
        <v>0.22</v>
      </c>
      <c r="X71" s="79">
        <f t="shared" si="0"/>
        <v>761.56</v>
      </c>
      <c r="Y71" s="79">
        <f t="shared" si="1"/>
        <v>27200.920000000002</v>
      </c>
      <c r="Z71" s="30"/>
      <c r="AA71" s="31"/>
      <c r="AB71" s="37"/>
      <c r="AC71" s="31"/>
    </row>
    <row r="72" spans="1:29" ht="28.5" hidden="1" customHeight="1">
      <c r="A72" s="54">
        <v>41275</v>
      </c>
      <c r="B72" s="83">
        <v>217.32</v>
      </c>
      <c r="C72" s="77">
        <v>190.4</v>
      </c>
      <c r="D72" s="77">
        <v>293.81</v>
      </c>
      <c r="E72" s="77">
        <v>1151.3</v>
      </c>
      <c r="F72" s="77">
        <v>1448</v>
      </c>
      <c r="G72" s="77">
        <v>2664.6</v>
      </c>
      <c r="H72" s="77">
        <v>16403.5</v>
      </c>
      <c r="I72" s="78">
        <v>2264</v>
      </c>
      <c r="J72" s="82">
        <f t="shared" si="2"/>
        <v>24632.93</v>
      </c>
      <c r="K72" s="83">
        <v>9</v>
      </c>
      <c r="L72" s="80">
        <v>13.1</v>
      </c>
      <c r="M72" s="80">
        <v>168.79</v>
      </c>
      <c r="N72" s="80">
        <v>247.32</v>
      </c>
      <c r="O72" s="80">
        <v>109.34</v>
      </c>
      <c r="P72" s="80">
        <v>132.81</v>
      </c>
      <c r="Q72" s="80">
        <v>30.96</v>
      </c>
      <c r="R72" s="80">
        <v>6.34</v>
      </c>
      <c r="S72" s="80">
        <v>39.71</v>
      </c>
      <c r="T72" s="80">
        <v>2.42</v>
      </c>
      <c r="U72" s="80">
        <v>9.39</v>
      </c>
      <c r="V72" s="80">
        <v>0.33</v>
      </c>
      <c r="W72" s="80">
        <v>0.2</v>
      </c>
      <c r="X72" s="79">
        <f t="shared" si="0"/>
        <v>769.71</v>
      </c>
      <c r="Y72" s="79">
        <f t="shared" si="1"/>
        <v>25402.639999999999</v>
      </c>
      <c r="Z72" s="30"/>
      <c r="AA72" s="31"/>
      <c r="AB72" s="37"/>
      <c r="AC72" s="31"/>
    </row>
    <row r="73" spans="1:29" ht="28.5" hidden="1" customHeight="1">
      <c r="A73" s="54">
        <v>41306</v>
      </c>
      <c r="B73" s="83">
        <v>217.19</v>
      </c>
      <c r="C73" s="77">
        <v>187.92</v>
      </c>
      <c r="D73" s="77">
        <v>288.66000000000003</v>
      </c>
      <c r="E73" s="77">
        <v>1168.05</v>
      </c>
      <c r="F73" s="77">
        <v>1391.75</v>
      </c>
      <c r="G73" s="77">
        <v>2511.4899999999998</v>
      </c>
      <c r="H73" s="77">
        <v>15837.7</v>
      </c>
      <c r="I73" s="78">
        <v>2361.6999999999998</v>
      </c>
      <c r="J73" s="82">
        <f t="shared" si="2"/>
        <v>23964.460000000003</v>
      </c>
      <c r="K73" s="83">
        <v>9</v>
      </c>
      <c r="L73" s="80">
        <v>13.1</v>
      </c>
      <c r="M73" s="80">
        <v>170.14</v>
      </c>
      <c r="N73" s="80">
        <v>247.42500000000001</v>
      </c>
      <c r="O73" s="80">
        <v>110.86499999999999</v>
      </c>
      <c r="P73" s="80">
        <v>133.58000000000001</v>
      </c>
      <c r="Q73" s="80">
        <v>31.02</v>
      </c>
      <c r="R73" s="80">
        <v>6.3390000000000004</v>
      </c>
      <c r="S73" s="80">
        <v>39.85</v>
      </c>
      <c r="T73" s="80">
        <v>2.42</v>
      </c>
      <c r="U73" s="80">
        <v>9.41</v>
      </c>
      <c r="V73" s="80">
        <v>0.33</v>
      </c>
      <c r="W73" s="80">
        <v>0.22</v>
      </c>
      <c r="X73" s="79">
        <f t="shared" si="0"/>
        <v>773.69900000000007</v>
      </c>
      <c r="Y73" s="79">
        <f t="shared" si="1"/>
        <v>24738.159000000003</v>
      </c>
      <c r="Z73" s="30"/>
      <c r="AA73" s="37"/>
      <c r="AB73" s="37"/>
      <c r="AC73" s="31"/>
    </row>
    <row r="74" spans="1:29" ht="28.5" hidden="1" customHeight="1">
      <c r="A74" s="54">
        <v>41334</v>
      </c>
      <c r="B74" s="83">
        <v>217.14</v>
      </c>
      <c r="C74" s="77">
        <v>188.9</v>
      </c>
      <c r="D74" s="77">
        <v>287.89999999999998</v>
      </c>
      <c r="E74" s="77">
        <v>1159.3</v>
      </c>
      <c r="F74" s="77">
        <v>1383.7</v>
      </c>
      <c r="G74" s="77">
        <v>2528.1</v>
      </c>
      <c r="H74" s="77">
        <v>16082.1</v>
      </c>
      <c r="I74" s="78">
        <v>2572.8000000000002</v>
      </c>
      <c r="J74" s="82">
        <f t="shared" si="2"/>
        <v>24419.94</v>
      </c>
      <c r="K74" s="83">
        <v>9</v>
      </c>
      <c r="L74" s="80">
        <v>13.1</v>
      </c>
      <c r="M74" s="80">
        <v>169.59</v>
      </c>
      <c r="N74" s="80">
        <v>247.14</v>
      </c>
      <c r="O74" s="80">
        <v>111.5</v>
      </c>
      <c r="P74" s="80">
        <v>134.4</v>
      </c>
      <c r="Q74" s="80">
        <v>31.03</v>
      </c>
      <c r="R74" s="80">
        <v>6.3390000000000004</v>
      </c>
      <c r="S74" s="80">
        <v>39.97</v>
      </c>
      <c r="T74" s="80">
        <v>2.42</v>
      </c>
      <c r="U74" s="80">
        <v>9.4499999999999993</v>
      </c>
      <c r="V74" s="80">
        <v>0.33</v>
      </c>
      <c r="W74" s="80">
        <v>0.22</v>
      </c>
      <c r="X74" s="79">
        <f t="shared" si="0"/>
        <v>774.48900000000003</v>
      </c>
      <c r="Y74" s="79">
        <f t="shared" si="1"/>
        <v>25194.429</v>
      </c>
      <c r="Z74" s="30"/>
      <c r="AA74" s="31"/>
      <c r="AB74" s="37"/>
      <c r="AC74" s="31"/>
    </row>
    <row r="75" spans="1:29" ht="28.5" hidden="1" customHeight="1">
      <c r="A75" s="54">
        <v>41365</v>
      </c>
      <c r="B75" s="83">
        <v>217.04</v>
      </c>
      <c r="C75" s="77">
        <v>188.8</v>
      </c>
      <c r="D75" s="77">
        <v>286.5</v>
      </c>
      <c r="E75" s="77">
        <v>1132.3</v>
      </c>
      <c r="F75" s="77">
        <v>1370.4</v>
      </c>
      <c r="G75" s="77">
        <v>2529.9</v>
      </c>
      <c r="H75" s="77">
        <v>15968.7</v>
      </c>
      <c r="I75" s="78">
        <v>2683.2</v>
      </c>
      <c r="J75" s="82">
        <f t="shared" si="2"/>
        <v>24376.84</v>
      </c>
      <c r="K75" s="83">
        <v>9</v>
      </c>
      <c r="L75" s="80">
        <v>13.1</v>
      </c>
      <c r="M75" s="80">
        <v>174.18</v>
      </c>
      <c r="N75" s="80">
        <v>249.04</v>
      </c>
      <c r="O75" s="80">
        <v>111.62</v>
      </c>
      <c r="P75" s="80">
        <v>135.13999999999999</v>
      </c>
      <c r="Q75" s="80">
        <v>31.04</v>
      </c>
      <c r="R75" s="80">
        <v>6.34</v>
      </c>
      <c r="S75" s="80">
        <v>40.119999999999997</v>
      </c>
      <c r="T75" s="80">
        <v>2.4</v>
      </c>
      <c r="U75" s="80">
        <v>9.4700000000000006</v>
      </c>
      <c r="V75" s="80">
        <v>0.33</v>
      </c>
      <c r="W75" s="80">
        <v>0.22</v>
      </c>
      <c r="X75" s="79">
        <f t="shared" si="0"/>
        <v>782.00000000000011</v>
      </c>
      <c r="Y75" s="79">
        <f t="shared" si="1"/>
        <v>25158.84</v>
      </c>
      <c r="Z75" s="30"/>
      <c r="AA75" s="31"/>
      <c r="AB75" s="37"/>
      <c r="AC75" s="31"/>
    </row>
    <row r="76" spans="1:29" ht="28.5" hidden="1" customHeight="1">
      <c r="A76" s="54">
        <v>41395</v>
      </c>
      <c r="B76" s="83">
        <v>217</v>
      </c>
      <c r="C76" s="77">
        <v>187.1</v>
      </c>
      <c r="D76" s="77">
        <v>273</v>
      </c>
      <c r="E76" s="77">
        <v>1155.7</v>
      </c>
      <c r="F76" s="77">
        <v>1279.6600000000001</v>
      </c>
      <c r="G76" s="77">
        <v>2435.8000000000002</v>
      </c>
      <c r="H76" s="77">
        <v>15705.8</v>
      </c>
      <c r="I76" s="78">
        <v>2788.04</v>
      </c>
      <c r="J76" s="82">
        <f t="shared" si="2"/>
        <v>24042.1</v>
      </c>
      <c r="K76" s="83">
        <v>9</v>
      </c>
      <c r="L76" s="80">
        <v>13.12</v>
      </c>
      <c r="M76" s="80">
        <v>175.44</v>
      </c>
      <c r="N76" s="80">
        <v>249.35</v>
      </c>
      <c r="O76" s="80">
        <v>112.4</v>
      </c>
      <c r="P76" s="80">
        <v>135.77000000000001</v>
      </c>
      <c r="Q76" s="80">
        <v>31.04</v>
      </c>
      <c r="R76" s="80">
        <v>6.33</v>
      </c>
      <c r="S76" s="80">
        <v>40.270000000000003</v>
      </c>
      <c r="T76" s="80">
        <v>2.42</v>
      </c>
      <c r="U76" s="80">
        <v>9.49</v>
      </c>
      <c r="V76" s="80">
        <v>0.33</v>
      </c>
      <c r="W76" s="80">
        <v>0.2</v>
      </c>
      <c r="X76" s="79">
        <f t="shared" si="0"/>
        <v>785.16</v>
      </c>
      <c r="Y76" s="79">
        <f t="shared" si="1"/>
        <v>24827.26</v>
      </c>
      <c r="Z76" s="30"/>
      <c r="AA76" s="31"/>
      <c r="AB76" s="37"/>
      <c r="AC76" s="31"/>
    </row>
    <row r="77" spans="1:29" ht="28.5" hidden="1" customHeight="1">
      <c r="A77" s="54">
        <v>41426</v>
      </c>
      <c r="B77" s="83">
        <v>216.73</v>
      </c>
      <c r="C77" s="77">
        <v>185.3</v>
      </c>
      <c r="D77" s="77">
        <v>275.7</v>
      </c>
      <c r="E77" s="77">
        <v>1119.3</v>
      </c>
      <c r="F77" s="77">
        <v>1241.4000000000001</v>
      </c>
      <c r="G77" s="77">
        <v>2417.9</v>
      </c>
      <c r="H77" s="77">
        <v>15537.8</v>
      </c>
      <c r="I77" s="78">
        <v>2861.2</v>
      </c>
      <c r="J77" s="82">
        <f t="shared" si="2"/>
        <v>23855.329999999998</v>
      </c>
      <c r="K77" s="83">
        <v>9</v>
      </c>
      <c r="L77" s="80">
        <v>13.1</v>
      </c>
      <c r="M77" s="80">
        <v>177.63</v>
      </c>
      <c r="N77" s="80">
        <v>249.49</v>
      </c>
      <c r="O77" s="80">
        <v>112.83</v>
      </c>
      <c r="P77" s="80">
        <v>136.38999999999999</v>
      </c>
      <c r="Q77" s="80">
        <v>31.06</v>
      </c>
      <c r="R77" s="80">
        <v>6.33</v>
      </c>
      <c r="S77" s="80">
        <v>40.4</v>
      </c>
      <c r="T77" s="80">
        <v>2.4</v>
      </c>
      <c r="U77" s="80">
        <v>9.5</v>
      </c>
      <c r="V77" s="80">
        <v>0.3</v>
      </c>
      <c r="W77" s="80">
        <v>0.22</v>
      </c>
      <c r="X77" s="79">
        <f t="shared" si="0"/>
        <v>788.65</v>
      </c>
      <c r="Y77" s="79">
        <f t="shared" si="1"/>
        <v>24643.98</v>
      </c>
      <c r="Z77" s="30"/>
      <c r="AA77" s="31"/>
      <c r="AB77" s="37"/>
      <c r="AC77" s="31"/>
    </row>
    <row r="78" spans="1:29" ht="28.5" hidden="1" customHeight="1">
      <c r="A78" s="54">
        <v>41456</v>
      </c>
      <c r="B78" s="83">
        <v>216.7</v>
      </c>
      <c r="C78" s="77">
        <v>184.3</v>
      </c>
      <c r="D78" s="77">
        <v>285.8</v>
      </c>
      <c r="E78" s="77">
        <v>1182.2</v>
      </c>
      <c r="F78" s="77">
        <v>1248.74</v>
      </c>
      <c r="G78" s="77">
        <v>2543.02</v>
      </c>
      <c r="H78" s="77">
        <v>16147.8</v>
      </c>
      <c r="I78" s="78">
        <v>2858.21</v>
      </c>
      <c r="J78" s="82">
        <f t="shared" si="2"/>
        <v>24666.769999999997</v>
      </c>
      <c r="K78" s="83">
        <v>9</v>
      </c>
      <c r="L78" s="80">
        <v>13.1</v>
      </c>
      <c r="M78" s="80">
        <v>180.1</v>
      </c>
      <c r="N78" s="80">
        <v>249.92</v>
      </c>
      <c r="O78" s="80">
        <v>113</v>
      </c>
      <c r="P78" s="80">
        <v>137.30000000000001</v>
      </c>
      <c r="Q78" s="80">
        <v>31.07</v>
      </c>
      <c r="R78" s="80">
        <v>6.33</v>
      </c>
      <c r="S78" s="80">
        <v>40.630000000000003</v>
      </c>
      <c r="T78" s="80">
        <v>2.4</v>
      </c>
      <c r="U78" s="80">
        <v>9.5500000000000007</v>
      </c>
      <c r="V78" s="80">
        <v>0.3</v>
      </c>
      <c r="W78" s="80">
        <v>0.22</v>
      </c>
      <c r="X78" s="79">
        <f t="shared" si="0"/>
        <v>792.92000000000007</v>
      </c>
      <c r="Y78" s="79">
        <f t="shared" si="1"/>
        <v>25459.689999999995</v>
      </c>
      <c r="Z78" s="30"/>
      <c r="AA78" s="31"/>
      <c r="AB78" s="37"/>
      <c r="AC78" s="31"/>
    </row>
    <row r="79" spans="1:29" ht="28.5" hidden="1" customHeight="1">
      <c r="A79" s="54">
        <v>41487</v>
      </c>
      <c r="B79" s="83">
        <v>216.7</v>
      </c>
      <c r="C79" s="77">
        <v>187.18</v>
      </c>
      <c r="D79" s="77">
        <v>297.89999999999998</v>
      </c>
      <c r="E79" s="77">
        <v>1198</v>
      </c>
      <c r="F79" s="77">
        <v>1344.75</v>
      </c>
      <c r="G79" s="77">
        <v>2691.3</v>
      </c>
      <c r="H79" s="77">
        <v>15862.32</v>
      </c>
      <c r="I79" s="78">
        <v>2956.46</v>
      </c>
      <c r="J79" s="82">
        <f t="shared" si="2"/>
        <v>24754.61</v>
      </c>
      <c r="K79" s="83">
        <v>9</v>
      </c>
      <c r="L79" s="80">
        <v>13.13</v>
      </c>
      <c r="M79" s="80">
        <v>185.49</v>
      </c>
      <c r="N79" s="80">
        <v>252.23</v>
      </c>
      <c r="O79" s="80">
        <v>113.3</v>
      </c>
      <c r="P79" s="80">
        <v>137.69</v>
      </c>
      <c r="Q79" s="80">
        <v>31.09</v>
      </c>
      <c r="R79" s="80">
        <v>6.33</v>
      </c>
      <c r="S79" s="80">
        <v>40.770000000000003</v>
      </c>
      <c r="T79" s="80">
        <v>2.42</v>
      </c>
      <c r="U79" s="80">
        <v>9.58</v>
      </c>
      <c r="V79" s="80">
        <v>0.33</v>
      </c>
      <c r="W79" s="80">
        <v>0.2</v>
      </c>
      <c r="X79" s="79">
        <f t="shared" si="0"/>
        <v>801.56000000000006</v>
      </c>
      <c r="Y79" s="79">
        <f t="shared" si="1"/>
        <v>25556.170000000002</v>
      </c>
      <c r="Z79" s="30"/>
      <c r="AA79" s="31"/>
      <c r="AB79" s="37"/>
      <c r="AC79" s="31"/>
    </row>
    <row r="80" spans="1:29" ht="28.5" hidden="1" customHeight="1">
      <c r="A80" s="54">
        <v>41518</v>
      </c>
      <c r="B80" s="83">
        <v>216.6</v>
      </c>
      <c r="C80" s="77">
        <v>191.66</v>
      </c>
      <c r="D80" s="77">
        <v>301.35000000000002</v>
      </c>
      <c r="E80" s="77">
        <v>1171</v>
      </c>
      <c r="F80" s="77">
        <v>1301.67</v>
      </c>
      <c r="G80" s="77">
        <v>2676.1</v>
      </c>
      <c r="H80" s="77">
        <v>15481.5</v>
      </c>
      <c r="I80" s="78">
        <v>3000.4</v>
      </c>
      <c r="J80" s="82">
        <f t="shared" si="2"/>
        <v>24340.280000000002</v>
      </c>
      <c r="K80" s="83">
        <v>9</v>
      </c>
      <c r="L80" s="80">
        <v>13.1</v>
      </c>
      <c r="M80" s="80">
        <v>185.8</v>
      </c>
      <c r="N80" s="80">
        <v>254.6</v>
      </c>
      <c r="O80" s="80">
        <v>113.43</v>
      </c>
      <c r="P80" s="80">
        <v>137.9</v>
      </c>
      <c r="Q80" s="80">
        <v>31.2</v>
      </c>
      <c r="R80" s="80">
        <v>6.3</v>
      </c>
      <c r="S80" s="80">
        <v>40.97</v>
      </c>
      <c r="T80" s="80">
        <v>2.4</v>
      </c>
      <c r="U80" s="80">
        <v>9.6199999999999992</v>
      </c>
      <c r="V80" s="80">
        <v>0.33</v>
      </c>
      <c r="W80" s="80">
        <v>0.22</v>
      </c>
      <c r="X80" s="79">
        <f t="shared" si="0"/>
        <v>804.87000000000012</v>
      </c>
      <c r="Y80" s="79">
        <f t="shared" si="1"/>
        <v>25145.15</v>
      </c>
      <c r="Z80" s="30"/>
      <c r="AA80" s="31"/>
      <c r="AB80" s="37"/>
      <c r="AC80" s="31"/>
    </row>
    <row r="81" spans="1:29" ht="28.5" hidden="1" customHeight="1">
      <c r="A81" s="54">
        <v>41548</v>
      </c>
      <c r="B81" s="83">
        <v>216.59</v>
      </c>
      <c r="C81" s="77">
        <v>200.39</v>
      </c>
      <c r="D81" s="77">
        <v>303.49</v>
      </c>
      <c r="E81" s="77">
        <v>1232.4000000000001</v>
      </c>
      <c r="F81" s="77">
        <v>1295.586</v>
      </c>
      <c r="G81" s="77">
        <v>2784.4</v>
      </c>
      <c r="H81" s="77">
        <v>15740.6</v>
      </c>
      <c r="I81" s="78">
        <v>3172.1</v>
      </c>
      <c r="J81" s="82">
        <f t="shared" si="2"/>
        <v>24945.555999999997</v>
      </c>
      <c r="K81" s="83">
        <v>9</v>
      </c>
      <c r="L81" s="80">
        <v>13.13</v>
      </c>
      <c r="M81" s="80">
        <v>186.82</v>
      </c>
      <c r="N81" s="80">
        <v>254.99</v>
      </c>
      <c r="O81" s="80">
        <v>113.76</v>
      </c>
      <c r="P81" s="80">
        <v>139.25</v>
      </c>
      <c r="Q81" s="80">
        <v>31.17</v>
      </c>
      <c r="R81" s="80">
        <v>6.3319999999999999</v>
      </c>
      <c r="S81" s="80">
        <v>41.17</v>
      </c>
      <c r="T81" s="80">
        <v>2.4</v>
      </c>
      <c r="U81" s="80">
        <v>9.66</v>
      </c>
      <c r="V81" s="80">
        <v>0.33</v>
      </c>
      <c r="W81" s="80">
        <v>0.22</v>
      </c>
      <c r="X81" s="79">
        <f t="shared" si="0"/>
        <v>808.23199999999997</v>
      </c>
      <c r="Y81" s="79">
        <f t="shared" si="1"/>
        <v>25753.787999999997</v>
      </c>
      <c r="Z81" s="30"/>
      <c r="AA81" s="31"/>
      <c r="AB81" s="37"/>
      <c r="AC81" s="31"/>
    </row>
    <row r="82" spans="1:29" ht="28.5" hidden="1" customHeight="1">
      <c r="A82" s="54">
        <v>41579</v>
      </c>
      <c r="B82" s="83">
        <v>216.54</v>
      </c>
      <c r="C82" s="77">
        <v>207.7</v>
      </c>
      <c r="D82" s="77">
        <v>302.2</v>
      </c>
      <c r="E82" s="77">
        <v>1211.0999999999999</v>
      </c>
      <c r="F82" s="77">
        <v>1310.2</v>
      </c>
      <c r="G82" s="77">
        <v>2846.9</v>
      </c>
      <c r="H82" s="77">
        <v>15425.9</v>
      </c>
      <c r="I82" s="78">
        <v>3258.4</v>
      </c>
      <c r="J82" s="82">
        <f t="shared" si="2"/>
        <v>24778.940000000002</v>
      </c>
      <c r="K82" s="83">
        <v>9.0079999999999991</v>
      </c>
      <c r="L82" s="80">
        <v>13.13</v>
      </c>
      <c r="M82" s="80">
        <v>188.9</v>
      </c>
      <c r="N82" s="80">
        <v>257.10000000000002</v>
      </c>
      <c r="O82" s="80">
        <v>115.03</v>
      </c>
      <c r="P82" s="80">
        <v>140.91</v>
      </c>
      <c r="Q82" s="80">
        <v>31.47</v>
      </c>
      <c r="R82" s="80">
        <v>6.33</v>
      </c>
      <c r="S82" s="80">
        <v>41.4</v>
      </c>
      <c r="T82" s="80">
        <v>2.42</v>
      </c>
      <c r="U82" s="80">
        <v>9.7100000000000009</v>
      </c>
      <c r="V82" s="80">
        <v>0.3</v>
      </c>
      <c r="W82" s="80">
        <v>0.2</v>
      </c>
      <c r="X82" s="79">
        <f t="shared" si="0"/>
        <v>815.90800000000002</v>
      </c>
      <c r="Y82" s="79">
        <f t="shared" si="1"/>
        <v>25594.848000000002</v>
      </c>
      <c r="Z82" s="30"/>
      <c r="AA82" s="31"/>
      <c r="AB82" s="37"/>
      <c r="AC82" s="31"/>
    </row>
    <row r="83" spans="1:29" ht="28.5" hidden="1" customHeight="1" thickTop="1">
      <c r="A83" s="54">
        <v>41609</v>
      </c>
      <c r="B83" s="83">
        <v>216.5</v>
      </c>
      <c r="C83" s="77">
        <v>225.7</v>
      </c>
      <c r="D83" s="77">
        <v>331.6</v>
      </c>
      <c r="E83" s="77">
        <v>1373.1</v>
      </c>
      <c r="F83" s="77">
        <v>1596</v>
      </c>
      <c r="G83" s="77">
        <v>3535</v>
      </c>
      <c r="H83" s="77">
        <v>18480.2</v>
      </c>
      <c r="I83" s="78">
        <v>3778.6</v>
      </c>
      <c r="J83" s="82">
        <f t="shared" si="2"/>
        <v>29536.699999999997</v>
      </c>
      <c r="K83" s="83">
        <v>9</v>
      </c>
      <c r="L83" s="80">
        <v>13.13</v>
      </c>
      <c r="M83" s="80">
        <v>195.7</v>
      </c>
      <c r="N83" s="80">
        <v>260.76</v>
      </c>
      <c r="O83" s="80">
        <v>116.66</v>
      </c>
      <c r="P83" s="80">
        <v>142.16999999999999</v>
      </c>
      <c r="Q83" s="80">
        <v>31.7</v>
      </c>
      <c r="R83" s="80">
        <v>6.3</v>
      </c>
      <c r="S83" s="80">
        <v>41.6</v>
      </c>
      <c r="T83" s="80">
        <v>2.4</v>
      </c>
      <c r="U83" s="80">
        <v>9.8000000000000007</v>
      </c>
      <c r="V83" s="80">
        <v>0.3</v>
      </c>
      <c r="W83" s="80">
        <v>0.2</v>
      </c>
      <c r="X83" s="79">
        <f t="shared" si="0"/>
        <v>829.71999999999991</v>
      </c>
      <c r="Y83" s="79">
        <f t="shared" si="1"/>
        <v>30366.42</v>
      </c>
      <c r="Z83" s="30"/>
      <c r="AA83" s="31"/>
      <c r="AB83" s="37"/>
      <c r="AC83" s="31"/>
    </row>
    <row r="84" spans="1:29" ht="28.5" hidden="1" customHeight="1" thickTop="1">
      <c r="A84" s="54">
        <v>41640</v>
      </c>
      <c r="B84" s="83">
        <v>216.49</v>
      </c>
      <c r="C84" s="77">
        <v>222.4</v>
      </c>
      <c r="D84" s="77">
        <v>322.3</v>
      </c>
      <c r="E84" s="77">
        <v>1255.5</v>
      </c>
      <c r="F84" s="77">
        <v>1353.2</v>
      </c>
      <c r="G84" s="77">
        <v>2984.3</v>
      </c>
      <c r="H84" s="77">
        <v>16470.3</v>
      </c>
      <c r="I84" s="78">
        <v>3915.1</v>
      </c>
      <c r="J84" s="82">
        <f t="shared" si="2"/>
        <v>26739.589999999997</v>
      </c>
      <c r="K84" s="83">
        <v>9.02</v>
      </c>
      <c r="L84" s="80">
        <v>13.1</v>
      </c>
      <c r="M84" s="80">
        <v>197.81</v>
      </c>
      <c r="N84" s="80">
        <v>263.2</v>
      </c>
      <c r="O84" s="80">
        <v>116.7</v>
      </c>
      <c r="P84" s="80">
        <v>142.54</v>
      </c>
      <c r="Q84" s="80">
        <v>31.82</v>
      </c>
      <c r="R84" s="80">
        <v>6.33</v>
      </c>
      <c r="S84" s="80">
        <v>41.73</v>
      </c>
      <c r="T84" s="80">
        <v>2.42</v>
      </c>
      <c r="U84" s="80">
        <v>9.77</v>
      </c>
      <c r="V84" s="80">
        <v>0.3</v>
      </c>
      <c r="W84" s="80">
        <v>0.2</v>
      </c>
      <c r="X84" s="79">
        <f t="shared" ref="X84:X89" si="3">SUM(K84:W84)</f>
        <v>834.94</v>
      </c>
      <c r="Y84" s="79">
        <f t="shared" si="1"/>
        <v>27574.529999999995</v>
      </c>
      <c r="Z84" s="30"/>
      <c r="AA84" s="31"/>
      <c r="AB84" s="37"/>
      <c r="AC84" s="31"/>
    </row>
    <row r="85" spans="1:29" ht="28.5" hidden="1" customHeight="1" thickTop="1">
      <c r="A85" s="54">
        <v>41671</v>
      </c>
      <c r="B85" s="83">
        <v>216.47</v>
      </c>
      <c r="C85" s="77">
        <v>221.1</v>
      </c>
      <c r="D85" s="77">
        <v>321.39999999999998</v>
      </c>
      <c r="E85" s="77">
        <v>1268.8</v>
      </c>
      <c r="F85" s="77">
        <v>1350.3</v>
      </c>
      <c r="G85" s="77">
        <v>2963.5</v>
      </c>
      <c r="H85" s="77">
        <v>15923.1</v>
      </c>
      <c r="I85" s="78">
        <v>4074.2</v>
      </c>
      <c r="J85" s="82">
        <f t="shared" si="2"/>
        <v>26338.87</v>
      </c>
      <c r="K85" s="83">
        <v>9.02</v>
      </c>
      <c r="L85" s="80">
        <v>13.14</v>
      </c>
      <c r="M85" s="80">
        <v>198.45</v>
      </c>
      <c r="N85" s="80">
        <v>263.13</v>
      </c>
      <c r="O85" s="80">
        <v>117.6</v>
      </c>
      <c r="P85" s="80">
        <v>143.19999999999999</v>
      </c>
      <c r="Q85" s="80">
        <v>31.92</v>
      </c>
      <c r="R85" s="80">
        <v>6.33</v>
      </c>
      <c r="S85" s="80">
        <v>41.83</v>
      </c>
      <c r="T85" s="80">
        <v>2.42</v>
      </c>
      <c r="U85" s="80">
        <v>9.8000000000000007</v>
      </c>
      <c r="V85" s="80">
        <v>0.33</v>
      </c>
      <c r="W85" s="80">
        <v>0.22</v>
      </c>
      <c r="X85" s="79">
        <f t="shared" si="3"/>
        <v>837.39</v>
      </c>
      <c r="Y85" s="79">
        <f t="shared" si="1"/>
        <v>27176.26</v>
      </c>
      <c r="Z85" s="30"/>
      <c r="AA85" s="37"/>
      <c r="AB85" s="37"/>
      <c r="AC85" s="31"/>
    </row>
    <row r="86" spans="1:29" ht="28.5" hidden="1" customHeight="1" thickTop="1">
      <c r="A86" s="54">
        <v>41699</v>
      </c>
      <c r="B86" s="83">
        <v>216.4</v>
      </c>
      <c r="C86" s="77">
        <v>221.1</v>
      </c>
      <c r="D86" s="77">
        <v>317.66000000000003</v>
      </c>
      <c r="E86" s="77">
        <v>1249.8499999999999</v>
      </c>
      <c r="F86" s="77">
        <v>1345</v>
      </c>
      <c r="G86" s="77">
        <v>2928.45</v>
      </c>
      <c r="H86" s="77">
        <v>15660.1</v>
      </c>
      <c r="I86" s="78">
        <v>4229.26</v>
      </c>
      <c r="J86" s="82">
        <f t="shared" si="2"/>
        <v>26167.82</v>
      </c>
      <c r="K86" s="83">
        <v>9.02</v>
      </c>
      <c r="L86" s="80">
        <v>13.14</v>
      </c>
      <c r="M86" s="80">
        <v>199.7</v>
      </c>
      <c r="N86" s="80">
        <v>263.33</v>
      </c>
      <c r="O86" s="80">
        <v>117.73</v>
      </c>
      <c r="P86" s="80">
        <v>143.87</v>
      </c>
      <c r="Q86" s="80">
        <v>32.020000000000003</v>
      </c>
      <c r="R86" s="80">
        <v>6.33</v>
      </c>
      <c r="S86" s="80">
        <v>41.95</v>
      </c>
      <c r="T86" s="80">
        <v>2.42</v>
      </c>
      <c r="U86" s="80">
        <v>9.82</v>
      </c>
      <c r="V86" s="80">
        <v>0.33</v>
      </c>
      <c r="W86" s="80">
        <v>0.2</v>
      </c>
      <c r="X86" s="79">
        <f t="shared" si="3"/>
        <v>839.86000000000013</v>
      </c>
      <c r="Y86" s="79">
        <f t="shared" si="1"/>
        <v>27007.68</v>
      </c>
      <c r="Z86" s="30"/>
      <c r="AA86" s="37"/>
      <c r="AB86" s="37"/>
      <c r="AC86" s="31"/>
    </row>
    <row r="87" spans="1:29" ht="28.5" hidden="1" customHeight="1" thickTop="1">
      <c r="A87" s="54">
        <v>41730</v>
      </c>
      <c r="B87" s="83">
        <v>216.36</v>
      </c>
      <c r="C87" s="77">
        <v>219.9</v>
      </c>
      <c r="D87" s="77">
        <v>313.60000000000002</v>
      </c>
      <c r="E87" s="77">
        <v>1251.98</v>
      </c>
      <c r="F87" s="77">
        <v>1325.4</v>
      </c>
      <c r="G87" s="77">
        <v>2877.1</v>
      </c>
      <c r="H87" s="77">
        <v>15524.2</v>
      </c>
      <c r="I87" s="78">
        <v>4389.1000000000004</v>
      </c>
      <c r="J87" s="82">
        <f t="shared" si="2"/>
        <v>26117.64</v>
      </c>
      <c r="K87" s="83">
        <v>9</v>
      </c>
      <c r="L87" s="80">
        <v>13.1</v>
      </c>
      <c r="M87" s="80">
        <v>199.9</v>
      </c>
      <c r="N87" s="80">
        <v>263.89999999999998</v>
      </c>
      <c r="O87" s="80">
        <v>118.4</v>
      </c>
      <c r="P87" s="80">
        <v>144.5</v>
      </c>
      <c r="Q87" s="80">
        <v>32.200000000000003</v>
      </c>
      <c r="R87" s="80">
        <v>6.33</v>
      </c>
      <c r="S87" s="80">
        <v>42.03</v>
      </c>
      <c r="T87" s="80">
        <v>2.42</v>
      </c>
      <c r="U87" s="80">
        <v>9.86</v>
      </c>
      <c r="V87" s="80">
        <v>0.33</v>
      </c>
      <c r="W87" s="80">
        <v>0.2</v>
      </c>
      <c r="X87" s="79">
        <f t="shared" si="3"/>
        <v>842.17000000000007</v>
      </c>
      <c r="Y87" s="79">
        <f t="shared" si="1"/>
        <v>26959.809999999998</v>
      </c>
      <c r="Z87" s="30"/>
      <c r="AA87" s="37"/>
      <c r="AB87" s="37"/>
      <c r="AC87" s="31"/>
    </row>
    <row r="88" spans="1:29" ht="28.5" customHeight="1" thickTop="1">
      <c r="A88" s="54">
        <v>41760</v>
      </c>
      <c r="B88" s="83">
        <v>216.3</v>
      </c>
      <c r="C88" s="77">
        <v>217.9</v>
      </c>
      <c r="D88" s="77">
        <v>311.89999999999998</v>
      </c>
      <c r="E88" s="77">
        <v>1213.92</v>
      </c>
      <c r="F88" s="77">
        <v>1268.71</v>
      </c>
      <c r="G88" s="77">
        <v>2866.19</v>
      </c>
      <c r="H88" s="77">
        <v>14803.5</v>
      </c>
      <c r="I88" s="78">
        <v>4518</v>
      </c>
      <c r="J88" s="82">
        <f t="shared" si="2"/>
        <v>25416.42</v>
      </c>
      <c r="K88" s="83">
        <v>9.0229999999999997</v>
      </c>
      <c r="L88" s="80">
        <v>13.14</v>
      </c>
      <c r="M88" s="80">
        <v>200.2</v>
      </c>
      <c r="N88" s="80">
        <v>265.02999999999997</v>
      </c>
      <c r="O88" s="80">
        <v>118.7</v>
      </c>
      <c r="P88" s="80">
        <v>144.9</v>
      </c>
      <c r="Q88" s="80">
        <v>32.299999999999997</v>
      </c>
      <c r="R88" s="80">
        <v>6.33</v>
      </c>
      <c r="S88" s="80">
        <v>42</v>
      </c>
      <c r="T88" s="80">
        <v>2.42</v>
      </c>
      <c r="U88" s="80">
        <v>9.9</v>
      </c>
      <c r="V88" s="80">
        <v>0.33</v>
      </c>
      <c r="W88" s="80">
        <v>0.22</v>
      </c>
      <c r="X88" s="79">
        <f t="shared" si="3"/>
        <v>844.49299999999994</v>
      </c>
      <c r="Y88" s="79">
        <f t="shared" si="1"/>
        <v>26260.912999999997</v>
      </c>
      <c r="Z88" s="30"/>
      <c r="AA88" s="37"/>
      <c r="AB88" s="37"/>
      <c r="AC88" s="31"/>
    </row>
    <row r="89" spans="1:29" ht="28.5" customHeight="1">
      <c r="A89" s="54">
        <v>41791</v>
      </c>
      <c r="B89" s="83">
        <v>216.26</v>
      </c>
      <c r="C89" s="77">
        <v>218.5</v>
      </c>
      <c r="D89" s="77">
        <v>314.39999999999998</v>
      </c>
      <c r="E89" s="77">
        <v>1236.5999999999999</v>
      </c>
      <c r="F89" s="77">
        <v>1282.9000000000001</v>
      </c>
      <c r="G89" s="77">
        <v>2870.9</v>
      </c>
      <c r="H89" s="77">
        <v>15064.12</v>
      </c>
      <c r="I89" s="78">
        <v>4532</v>
      </c>
      <c r="J89" s="82">
        <f t="shared" si="2"/>
        <v>25735.68</v>
      </c>
      <c r="K89" s="83">
        <v>9.0239999999999991</v>
      </c>
      <c r="L89" s="80">
        <v>13.14</v>
      </c>
      <c r="M89" s="80">
        <v>201</v>
      </c>
      <c r="N89" s="80">
        <v>266.10000000000002</v>
      </c>
      <c r="O89" s="80">
        <v>119.4</v>
      </c>
      <c r="P89" s="80">
        <v>145.4</v>
      </c>
      <c r="Q89" s="80">
        <v>32.4</v>
      </c>
      <c r="R89" s="80">
        <v>6.33</v>
      </c>
      <c r="S89" s="80">
        <v>42.15</v>
      </c>
      <c r="T89" s="80">
        <v>2.4</v>
      </c>
      <c r="U89" s="80">
        <v>9.9</v>
      </c>
      <c r="V89" s="80">
        <v>0.3</v>
      </c>
      <c r="W89" s="80">
        <v>0.22</v>
      </c>
      <c r="X89" s="79">
        <f t="shared" si="3"/>
        <v>847.7639999999999</v>
      </c>
      <c r="Y89" s="79">
        <f t="shared" si="1"/>
        <v>26583.444</v>
      </c>
      <c r="Z89" s="30"/>
      <c r="AA89" s="37"/>
      <c r="AB89" s="37"/>
      <c r="AC89" s="31"/>
    </row>
    <row r="90" spans="1:29" ht="28.5" customHeight="1">
      <c r="A90" s="54">
        <v>41821</v>
      </c>
      <c r="B90" s="83">
        <v>216.25</v>
      </c>
      <c r="C90" s="77">
        <v>223.36</v>
      </c>
      <c r="D90" s="77">
        <v>321.7</v>
      </c>
      <c r="E90" s="77">
        <v>1267.75</v>
      </c>
      <c r="F90" s="77">
        <v>1342.8</v>
      </c>
      <c r="G90" s="77">
        <v>2978.2</v>
      </c>
      <c r="H90" s="77">
        <v>15851</v>
      </c>
      <c r="I90" s="78">
        <v>4526.1000000000004</v>
      </c>
      <c r="J90" s="82">
        <f t="shared" ref="J90" si="4">SUM(B90:I90)</f>
        <v>26727.159999999996</v>
      </c>
      <c r="K90" s="83">
        <v>9.0239999999999991</v>
      </c>
      <c r="L90" s="80">
        <v>13.14</v>
      </c>
      <c r="M90" s="80">
        <v>201.4</v>
      </c>
      <c r="N90" s="80">
        <v>266.62</v>
      </c>
      <c r="O90" s="80">
        <v>119.89</v>
      </c>
      <c r="P90" s="80">
        <v>145.87</v>
      </c>
      <c r="Q90" s="80">
        <v>32.549999999999997</v>
      </c>
      <c r="R90" s="80">
        <v>6.3319999999999999</v>
      </c>
      <c r="S90" s="80">
        <v>42.38</v>
      </c>
      <c r="T90" s="80">
        <v>2.42</v>
      </c>
      <c r="U90" s="80">
        <v>9.9499999999999993</v>
      </c>
      <c r="V90" s="80">
        <v>0.33</v>
      </c>
      <c r="W90" s="80">
        <v>0.22</v>
      </c>
      <c r="X90" s="79">
        <f t="shared" ref="X90:X92" si="5">SUM(K90:W90)</f>
        <v>850.12600000000009</v>
      </c>
      <c r="Y90" s="79">
        <f t="shared" ref="Y90:Y92" si="6">J90+X90</f>
        <v>27577.285999999996</v>
      </c>
      <c r="Z90" s="30"/>
      <c r="AA90" s="37"/>
      <c r="AB90" s="37"/>
      <c r="AC90" s="31"/>
    </row>
    <row r="91" spans="1:29" ht="28.5" customHeight="1">
      <c r="A91" s="54">
        <v>41852</v>
      </c>
      <c r="B91" s="83">
        <v>216.16</v>
      </c>
      <c r="C91" s="77">
        <v>224.6</v>
      </c>
      <c r="D91" s="77">
        <v>322.8</v>
      </c>
      <c r="E91" s="77">
        <v>1282.0999999999999</v>
      </c>
      <c r="F91" s="77">
        <v>1320.78</v>
      </c>
      <c r="G91" s="77">
        <v>2971.4</v>
      </c>
      <c r="H91" s="77">
        <v>15351.9</v>
      </c>
      <c r="I91" s="78">
        <v>4675.2</v>
      </c>
      <c r="J91" s="82">
        <f t="shared" ref="J91:J100" si="7">SUM(B91:I91)</f>
        <v>26364.94</v>
      </c>
      <c r="K91" s="83">
        <v>9</v>
      </c>
      <c r="L91" s="80">
        <v>13.1</v>
      </c>
      <c r="M91" s="80">
        <v>201.7</v>
      </c>
      <c r="N91" s="80">
        <v>268.60000000000002</v>
      </c>
      <c r="O91" s="80">
        <v>120.26</v>
      </c>
      <c r="P91" s="80">
        <v>146.5</v>
      </c>
      <c r="Q91" s="80">
        <v>32.69</v>
      </c>
      <c r="R91" s="80">
        <v>6.33</v>
      </c>
      <c r="S91" s="80">
        <v>42.57</v>
      </c>
      <c r="T91" s="80">
        <v>2.42</v>
      </c>
      <c r="U91" s="80">
        <v>10</v>
      </c>
      <c r="V91" s="80">
        <v>0.33</v>
      </c>
      <c r="W91" s="80">
        <v>0.22</v>
      </c>
      <c r="X91" s="79">
        <f t="shared" si="5"/>
        <v>853.72</v>
      </c>
      <c r="Y91" s="79">
        <f t="shared" si="6"/>
        <v>27218.66</v>
      </c>
      <c r="Z91" s="30"/>
      <c r="AA91" s="37"/>
      <c r="AB91" s="37"/>
      <c r="AC91" s="31"/>
    </row>
    <row r="92" spans="1:29" ht="28.5" customHeight="1">
      <c r="A92" s="54">
        <v>41883</v>
      </c>
      <c r="B92" s="83">
        <v>216.13</v>
      </c>
      <c r="C92" s="77">
        <v>224.86</v>
      </c>
      <c r="D92" s="77">
        <v>321.60000000000002</v>
      </c>
      <c r="E92" s="77">
        <v>1271.0999999999999</v>
      </c>
      <c r="F92" s="77">
        <v>1287.3800000000001</v>
      </c>
      <c r="G92" s="77">
        <v>2907.6</v>
      </c>
      <c r="H92" s="77">
        <v>14951.9</v>
      </c>
      <c r="I92" s="78">
        <v>4771</v>
      </c>
      <c r="J92" s="82">
        <f t="shared" si="7"/>
        <v>25951.57</v>
      </c>
      <c r="K92" s="83">
        <v>9.0280000000000005</v>
      </c>
      <c r="L92" s="80">
        <v>13.15</v>
      </c>
      <c r="M92" s="80">
        <v>201.9</v>
      </c>
      <c r="N92" s="80">
        <v>271.05</v>
      </c>
      <c r="O92" s="80">
        <v>120.68</v>
      </c>
      <c r="P92" s="80">
        <v>147.1</v>
      </c>
      <c r="Q92" s="80">
        <v>32.81</v>
      </c>
      <c r="R92" s="80">
        <v>6.3310000000000004</v>
      </c>
      <c r="S92" s="80">
        <v>42.74</v>
      </c>
      <c r="T92" s="80">
        <v>2.4</v>
      </c>
      <c r="U92" s="80">
        <v>10.02</v>
      </c>
      <c r="V92" s="80">
        <v>0.33</v>
      </c>
      <c r="W92" s="80">
        <v>0.2</v>
      </c>
      <c r="X92" s="79">
        <f t="shared" si="5"/>
        <v>857.73900000000015</v>
      </c>
      <c r="Y92" s="79">
        <f t="shared" si="6"/>
        <v>26809.309000000001</v>
      </c>
      <c r="Z92" s="30"/>
      <c r="AA92" s="37"/>
      <c r="AB92" s="37"/>
      <c r="AC92" s="31"/>
    </row>
    <row r="93" spans="1:29" ht="28.5" customHeight="1">
      <c r="A93" s="54">
        <v>41913</v>
      </c>
      <c r="B93" s="83">
        <v>216.06</v>
      </c>
      <c r="C93" s="77">
        <v>224.3</v>
      </c>
      <c r="D93" s="77">
        <v>324.7</v>
      </c>
      <c r="E93" s="77">
        <v>1247.7</v>
      </c>
      <c r="F93" s="77">
        <v>1345.6</v>
      </c>
      <c r="G93" s="77">
        <v>2995.9</v>
      </c>
      <c r="H93" s="77">
        <v>14860.54</v>
      </c>
      <c r="I93" s="78">
        <v>4759.3999999999996</v>
      </c>
      <c r="J93" s="82">
        <f t="shared" si="7"/>
        <v>25974.200000000004</v>
      </c>
      <c r="K93" s="83">
        <v>9</v>
      </c>
      <c r="L93" s="80">
        <v>13.15</v>
      </c>
      <c r="M93" s="80">
        <v>201.91</v>
      </c>
      <c r="N93" s="80">
        <v>271.5</v>
      </c>
      <c r="O93" s="80">
        <v>121.5</v>
      </c>
      <c r="P93" s="80">
        <v>147.80000000000001</v>
      </c>
      <c r="Q93" s="80">
        <v>33.04</v>
      </c>
      <c r="R93" s="80">
        <v>6.3</v>
      </c>
      <c r="S93" s="80">
        <v>43.03</v>
      </c>
      <c r="T93" s="80">
        <v>2.4</v>
      </c>
      <c r="U93" s="80">
        <v>10</v>
      </c>
      <c r="V93" s="80">
        <v>0.33</v>
      </c>
      <c r="W93" s="80">
        <v>0.22</v>
      </c>
      <c r="X93" s="79">
        <f t="shared" ref="X93:X94" si="8">SUM(K93:W93)</f>
        <v>860.17999999999984</v>
      </c>
      <c r="Y93" s="79">
        <f>J93+X93</f>
        <v>26834.380000000005</v>
      </c>
      <c r="Z93" s="30"/>
      <c r="AA93" s="37"/>
      <c r="AB93" s="37"/>
      <c r="AC93" s="31"/>
    </row>
    <row r="94" spans="1:29" ht="28.5" customHeight="1">
      <c r="A94" s="54">
        <v>41944</v>
      </c>
      <c r="B94" s="83">
        <v>216.04</v>
      </c>
      <c r="C94" s="77">
        <v>225.24</v>
      </c>
      <c r="D94" s="77">
        <v>328.6</v>
      </c>
      <c r="E94" s="77">
        <v>1295.4000000000001</v>
      </c>
      <c r="F94" s="77">
        <v>1361.3</v>
      </c>
      <c r="G94" s="77">
        <v>2954.6</v>
      </c>
      <c r="H94" s="77">
        <v>15290.52</v>
      </c>
      <c r="I94" s="78">
        <v>4934.2</v>
      </c>
      <c r="J94" s="82">
        <f t="shared" si="7"/>
        <v>26605.9</v>
      </c>
      <c r="K94" s="83">
        <v>9</v>
      </c>
      <c r="L94" s="80">
        <v>13.16</v>
      </c>
      <c r="M94" s="80">
        <v>202</v>
      </c>
      <c r="N94" s="80">
        <v>273.3</v>
      </c>
      <c r="O94" s="80">
        <v>122.14</v>
      </c>
      <c r="P94" s="80">
        <v>149</v>
      </c>
      <c r="Q94" s="80">
        <v>33.229999999999997</v>
      </c>
      <c r="R94" s="80">
        <v>6.3</v>
      </c>
      <c r="S94" s="80">
        <v>43.24</v>
      </c>
      <c r="T94" s="80">
        <v>2.4</v>
      </c>
      <c r="U94" s="80">
        <v>10.119999999999999</v>
      </c>
      <c r="V94" s="80">
        <v>0.3</v>
      </c>
      <c r="W94" s="80">
        <v>0.2</v>
      </c>
      <c r="X94" s="79">
        <f t="shared" si="8"/>
        <v>864.39</v>
      </c>
      <c r="Y94" s="79">
        <f>J94+X94</f>
        <v>27470.29</v>
      </c>
      <c r="Z94" s="30"/>
      <c r="AA94" s="37"/>
      <c r="AB94" s="37"/>
      <c r="AC94" s="31"/>
    </row>
    <row r="95" spans="1:29" ht="28.5" customHeight="1">
      <c r="A95" s="54">
        <v>41974</v>
      </c>
      <c r="B95" s="83">
        <v>216</v>
      </c>
      <c r="C95" s="77">
        <v>240.88</v>
      </c>
      <c r="D95" s="77">
        <v>347.45</v>
      </c>
      <c r="E95" s="77">
        <v>1485.8</v>
      </c>
      <c r="F95" s="77">
        <v>1647</v>
      </c>
      <c r="G95" s="77">
        <v>3745.43</v>
      </c>
      <c r="H95" s="77">
        <v>18829.7</v>
      </c>
      <c r="I95" s="78">
        <v>5385</v>
      </c>
      <c r="J95" s="82">
        <f t="shared" si="7"/>
        <v>31897.260000000002</v>
      </c>
      <c r="K95" s="83">
        <v>9</v>
      </c>
      <c r="L95" s="80">
        <v>13.16</v>
      </c>
      <c r="M95" s="80">
        <v>203.1</v>
      </c>
      <c r="N95" s="80">
        <v>277.3</v>
      </c>
      <c r="O95" s="80">
        <v>123.26</v>
      </c>
      <c r="P95" s="80">
        <v>149.97</v>
      </c>
      <c r="Q95" s="80">
        <v>33.380000000000003</v>
      </c>
      <c r="R95" s="80">
        <v>6.33</v>
      </c>
      <c r="S95" s="80">
        <v>43.4</v>
      </c>
      <c r="T95" s="80">
        <v>2.4</v>
      </c>
      <c r="U95" s="80">
        <v>10.15</v>
      </c>
      <c r="V95" s="80">
        <v>0.3</v>
      </c>
      <c r="W95" s="80">
        <v>0.22</v>
      </c>
      <c r="X95" s="79">
        <v>871.97</v>
      </c>
      <c r="Y95" s="79">
        <v>32769.230000000003</v>
      </c>
      <c r="Z95" s="30"/>
      <c r="AA95" s="37"/>
      <c r="AB95" s="37"/>
      <c r="AC95" s="31"/>
    </row>
    <row r="96" spans="1:29" ht="28.5" customHeight="1">
      <c r="A96" s="54">
        <v>42005</v>
      </c>
      <c r="B96" s="83">
        <v>215.9</v>
      </c>
      <c r="C96" s="77">
        <v>240.8</v>
      </c>
      <c r="D96" s="77">
        <v>346.8</v>
      </c>
      <c r="E96" s="77">
        <v>1403.2</v>
      </c>
      <c r="F96" s="77">
        <v>1482.7</v>
      </c>
      <c r="G96" s="77">
        <v>3148.18</v>
      </c>
      <c r="H96" s="77">
        <v>16294.91</v>
      </c>
      <c r="I96" s="78">
        <v>4918.5600000000004</v>
      </c>
      <c r="J96" s="82">
        <f t="shared" si="7"/>
        <v>28051.05</v>
      </c>
      <c r="K96" s="83">
        <v>9</v>
      </c>
      <c r="L96" s="80">
        <v>13.16</v>
      </c>
      <c r="M96" s="80">
        <v>203.22</v>
      </c>
      <c r="N96" s="80">
        <v>281.89999999999998</v>
      </c>
      <c r="O96" s="80">
        <v>125.6</v>
      </c>
      <c r="P96" s="80">
        <v>151.4</v>
      </c>
      <c r="Q96" s="80">
        <v>33.5</v>
      </c>
      <c r="R96" s="80">
        <v>6.33</v>
      </c>
      <c r="S96" s="80">
        <v>43.5</v>
      </c>
      <c r="T96" s="80">
        <v>2.42</v>
      </c>
      <c r="U96" s="80">
        <v>10.199999999999999</v>
      </c>
      <c r="V96" s="80">
        <v>0.33</v>
      </c>
      <c r="W96" s="80">
        <v>0.22</v>
      </c>
      <c r="X96" s="79">
        <f>SUM(K96:W96)</f>
        <v>880.78000000000009</v>
      </c>
      <c r="Y96" s="79">
        <f>J96+X96</f>
        <v>28931.829999999998</v>
      </c>
      <c r="Z96" s="30"/>
      <c r="AA96" s="37"/>
      <c r="AB96" s="37"/>
      <c r="AC96" s="31"/>
    </row>
    <row r="97" spans="1:29" ht="28.5" customHeight="1">
      <c r="A97" s="54">
        <v>42036</v>
      </c>
      <c r="B97" s="83">
        <v>215.84</v>
      </c>
      <c r="C97" s="77">
        <v>239.92</v>
      </c>
      <c r="D97" s="77">
        <v>346</v>
      </c>
      <c r="E97" s="77">
        <v>1379.7</v>
      </c>
      <c r="F97" s="77">
        <v>1439.7</v>
      </c>
      <c r="G97" s="77">
        <v>3206.2</v>
      </c>
      <c r="H97" s="77">
        <v>16165</v>
      </c>
      <c r="I97" s="78">
        <v>4901</v>
      </c>
      <c r="J97" s="82">
        <f t="shared" si="7"/>
        <v>27893.360000000001</v>
      </c>
      <c r="K97" s="83">
        <v>9.0500000000000007</v>
      </c>
      <c r="L97" s="80">
        <v>13.2</v>
      </c>
      <c r="M97" s="80">
        <v>203.21</v>
      </c>
      <c r="N97" s="80">
        <v>282</v>
      </c>
      <c r="O97" s="80">
        <v>126.1</v>
      </c>
      <c r="P97" s="80">
        <v>151.80000000000001</v>
      </c>
      <c r="Q97" s="80">
        <v>33.64</v>
      </c>
      <c r="R97" s="80">
        <v>6.3</v>
      </c>
      <c r="S97" s="80">
        <v>43.7</v>
      </c>
      <c r="T97" s="80">
        <v>2.4</v>
      </c>
      <c r="U97" s="80">
        <v>10.199999999999999</v>
      </c>
      <c r="V97" s="80">
        <v>0.3</v>
      </c>
      <c r="W97" s="80">
        <v>0.2</v>
      </c>
      <c r="X97" s="79">
        <f>SUM(K97:W97)</f>
        <v>882.10000000000014</v>
      </c>
      <c r="Y97" s="79">
        <f>J97+X97</f>
        <v>28775.46</v>
      </c>
      <c r="Z97" s="30"/>
      <c r="AA97" s="37"/>
      <c r="AB97" s="37"/>
      <c r="AC97" s="31"/>
    </row>
    <row r="98" spans="1:29" ht="28.5" customHeight="1">
      <c r="A98" s="54">
        <v>42064</v>
      </c>
      <c r="B98" s="83">
        <v>215.84</v>
      </c>
      <c r="C98" s="77">
        <v>236.6</v>
      </c>
      <c r="D98" s="77">
        <v>344.05</v>
      </c>
      <c r="E98" s="77">
        <v>1358.2</v>
      </c>
      <c r="F98" s="77">
        <v>1387.65</v>
      </c>
      <c r="G98" s="77">
        <v>3199.3</v>
      </c>
      <c r="H98" s="77">
        <v>15847.75</v>
      </c>
      <c r="I98" s="78">
        <v>5000.46</v>
      </c>
      <c r="J98" s="82">
        <f t="shared" ref="J98:J99" si="9">SUM(B98:I98)</f>
        <v>27589.85</v>
      </c>
      <c r="K98" s="83">
        <v>9.1</v>
      </c>
      <c r="L98" s="80">
        <v>13.2</v>
      </c>
      <c r="M98" s="80">
        <v>203.21</v>
      </c>
      <c r="N98" s="80">
        <v>282.5</v>
      </c>
      <c r="O98" s="80">
        <v>126.6</v>
      </c>
      <c r="P98" s="80">
        <v>152.35</v>
      </c>
      <c r="Q98" s="80">
        <v>33.799999999999997</v>
      </c>
      <c r="R98" s="80">
        <v>6.3</v>
      </c>
      <c r="S98" s="80">
        <v>43.8</v>
      </c>
      <c r="T98" s="80">
        <v>2.4</v>
      </c>
      <c r="U98" s="80">
        <v>10.3</v>
      </c>
      <c r="V98" s="80">
        <v>0.3</v>
      </c>
      <c r="W98" s="80">
        <v>0.2</v>
      </c>
      <c r="X98" s="79">
        <f>SUM(K98:W98)</f>
        <v>884.05999999999983</v>
      </c>
      <c r="Y98" s="79">
        <f>J98+X98</f>
        <v>28473.91</v>
      </c>
      <c r="Z98" s="30"/>
      <c r="AA98" s="37"/>
      <c r="AB98" s="37"/>
      <c r="AC98" s="31"/>
    </row>
    <row r="99" spans="1:29" ht="28.5" customHeight="1">
      <c r="A99" s="54">
        <v>42095</v>
      </c>
      <c r="B99" s="83">
        <v>215.76</v>
      </c>
      <c r="C99" s="77">
        <v>240.4</v>
      </c>
      <c r="D99" s="77">
        <v>345.55</v>
      </c>
      <c r="E99" s="77">
        <v>1343.56</v>
      </c>
      <c r="F99" s="77">
        <v>1438.8</v>
      </c>
      <c r="G99" s="77">
        <v>3251.4</v>
      </c>
      <c r="H99" s="77">
        <v>16328.9</v>
      </c>
      <c r="I99" s="78">
        <v>5078.8</v>
      </c>
      <c r="J99" s="82">
        <f t="shared" si="9"/>
        <v>28243.17</v>
      </c>
      <c r="K99" s="83">
        <v>9.06</v>
      </c>
      <c r="L99" s="80">
        <v>13.2</v>
      </c>
      <c r="M99" s="80">
        <v>203.3</v>
      </c>
      <c r="N99" s="80">
        <v>283.10000000000002</v>
      </c>
      <c r="O99" s="80">
        <v>127.1</v>
      </c>
      <c r="P99" s="80">
        <v>153.30000000000001</v>
      </c>
      <c r="Q99" s="80">
        <v>33.96</v>
      </c>
      <c r="R99" s="80">
        <v>6.3</v>
      </c>
      <c r="S99" s="80">
        <v>44</v>
      </c>
      <c r="T99" s="80">
        <v>2.4</v>
      </c>
      <c r="U99" s="80">
        <v>10.28</v>
      </c>
      <c r="V99" s="80">
        <v>0.33</v>
      </c>
      <c r="W99" s="80">
        <v>0.22</v>
      </c>
      <c r="X99" s="79">
        <v>886.55</v>
      </c>
      <c r="Y99" s="79">
        <f t="shared" ref="Y99:Y100" si="10">J99+X99</f>
        <v>29129.719999999998</v>
      </c>
      <c r="Z99" s="30"/>
      <c r="AA99" s="37"/>
      <c r="AB99" s="37"/>
      <c r="AC99" s="31"/>
    </row>
    <row r="100" spans="1:29" ht="28.5" customHeight="1" thickBot="1">
      <c r="A100" s="84">
        <v>42125</v>
      </c>
      <c r="B100" s="85">
        <v>215.7</v>
      </c>
      <c r="C100" s="86">
        <v>240.5</v>
      </c>
      <c r="D100" s="86">
        <v>346.1</v>
      </c>
      <c r="E100" s="86">
        <v>1302.2</v>
      </c>
      <c r="F100" s="86">
        <v>1403.8</v>
      </c>
      <c r="G100" s="86">
        <v>3195.7</v>
      </c>
      <c r="H100" s="86">
        <v>15871.8</v>
      </c>
      <c r="I100" s="87">
        <v>5157.3</v>
      </c>
      <c r="J100" s="88">
        <f t="shared" si="7"/>
        <v>27733.1</v>
      </c>
      <c r="K100" s="85">
        <v>9.1</v>
      </c>
      <c r="L100" s="89">
        <v>13.18</v>
      </c>
      <c r="M100" s="90">
        <v>201.45</v>
      </c>
      <c r="N100" s="90">
        <v>283.5</v>
      </c>
      <c r="O100" s="90">
        <v>127.7</v>
      </c>
      <c r="P100" s="90">
        <v>153.80000000000001</v>
      </c>
      <c r="Q100" s="90">
        <v>34.200000000000003</v>
      </c>
      <c r="R100" s="90">
        <v>6.3</v>
      </c>
      <c r="S100" s="90">
        <v>44.16</v>
      </c>
      <c r="T100" s="90">
        <v>2.4</v>
      </c>
      <c r="U100" s="90">
        <v>10.3</v>
      </c>
      <c r="V100" s="90">
        <v>0.3</v>
      </c>
      <c r="W100" s="90">
        <v>0.2</v>
      </c>
      <c r="X100" s="91">
        <f>SUM(K100:W100)</f>
        <v>886.58999999999992</v>
      </c>
      <c r="Y100" s="88">
        <f t="shared" si="10"/>
        <v>28619.69</v>
      </c>
      <c r="Z100" s="30"/>
      <c r="AA100" s="37"/>
      <c r="AB100" s="37"/>
      <c r="AC100" s="31"/>
    </row>
    <row r="101" spans="1:29">
      <c r="A101" s="92" t="s">
        <v>38</v>
      </c>
      <c r="B101" s="93"/>
      <c r="C101" s="93"/>
      <c r="D101" s="93"/>
      <c r="E101" s="93"/>
      <c r="F101" s="93"/>
      <c r="G101" s="93"/>
      <c r="H101" s="93"/>
      <c r="I101" s="93"/>
      <c r="J101" s="94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4"/>
      <c r="Y101" s="94"/>
      <c r="Z101" s="3"/>
      <c r="AA101" s="37"/>
      <c r="AB101" s="31"/>
      <c r="AC101" s="31"/>
    </row>
    <row r="102" spans="1:29">
      <c r="A102" s="43" t="s">
        <v>39</v>
      </c>
      <c r="E102" s="40"/>
      <c r="G102" s="37"/>
      <c r="K102" s="40"/>
      <c r="M102" s="42"/>
      <c r="Q102" s="40"/>
      <c r="T102" s="37"/>
      <c r="U102" s="42"/>
      <c r="V102" s="42"/>
      <c r="X102" s="75"/>
      <c r="Y102" s="31"/>
      <c r="AA102" s="31"/>
      <c r="AB102" s="31"/>
      <c r="AC102" s="31"/>
    </row>
    <row r="103" spans="1:29">
      <c r="F103" s="37"/>
      <c r="M103" s="46"/>
      <c r="O103" s="41"/>
      <c r="P103" s="31"/>
      <c r="R103" s="73"/>
      <c r="S103" s="73"/>
      <c r="T103" s="42"/>
      <c r="U103" s="42"/>
      <c r="V103" s="40"/>
      <c r="W103" s="40"/>
      <c r="X103" s="75"/>
      <c r="Y103" s="31"/>
      <c r="AA103" s="31"/>
      <c r="AB103" s="31"/>
      <c r="AC103" s="31"/>
    </row>
    <row r="104" spans="1:29">
      <c r="D104" s="42"/>
      <c r="E104" s="42"/>
      <c r="F104" s="42"/>
      <c r="G104" s="42"/>
      <c r="H104" s="42"/>
      <c r="I104" s="42"/>
      <c r="J104" s="40"/>
      <c r="O104" s="40"/>
      <c r="Q104" s="40"/>
      <c r="S104" s="42"/>
      <c r="X104" s="47"/>
      <c r="AA104" s="31"/>
      <c r="AB104" s="31"/>
      <c r="AC104" s="31"/>
    </row>
    <row r="105" spans="1:29">
      <c r="J105" s="41"/>
      <c r="S105" s="42"/>
      <c r="AA105" s="31"/>
      <c r="AB105" s="31"/>
      <c r="AC105" s="31"/>
    </row>
    <row r="106" spans="1:29">
      <c r="H106" s="42"/>
      <c r="AA106" s="31"/>
      <c r="AB106" s="31"/>
      <c r="AC106" s="31"/>
    </row>
    <row r="107" spans="1:29">
      <c r="K107" s="74"/>
      <c r="T107" s="40"/>
      <c r="AA107" s="31"/>
      <c r="AB107" s="31"/>
      <c r="AC107" s="31"/>
    </row>
    <row r="108" spans="1:29">
      <c r="AA108" s="31"/>
      <c r="AB108" s="31"/>
      <c r="AC108" s="31"/>
    </row>
    <row r="109" spans="1:29">
      <c r="AA109" s="31"/>
      <c r="AB109" s="31"/>
      <c r="AC109" s="31"/>
    </row>
    <row r="110" spans="1:29">
      <c r="AA110" s="31"/>
      <c r="AB110" s="31"/>
      <c r="AC110" s="31"/>
    </row>
    <row r="111" spans="1:29">
      <c r="AA111" s="31"/>
      <c r="AB111" s="31"/>
      <c r="AC111" s="31"/>
    </row>
    <row r="112" spans="1:29">
      <c r="AA112" s="31"/>
      <c r="AB112" s="31"/>
      <c r="AC112" s="31"/>
    </row>
    <row r="113" spans="27:29">
      <c r="AA113" s="31"/>
      <c r="AB113" s="31"/>
      <c r="AC113" s="31"/>
    </row>
    <row r="114" spans="27:29">
      <c r="AA114" s="31"/>
      <c r="AB114" s="31"/>
      <c r="AC114" s="31"/>
    </row>
    <row r="115" spans="27:29">
      <c r="AA115" s="31"/>
      <c r="AB115" s="31"/>
      <c r="AC115" s="31"/>
    </row>
    <row r="116" spans="27:29">
      <c r="AA116" s="31"/>
      <c r="AB116" s="31"/>
      <c r="AC116" s="31"/>
    </row>
    <row r="117" spans="27:29">
      <c r="AA117" s="31"/>
      <c r="AB117" s="31"/>
      <c r="AC117" s="31"/>
    </row>
    <row r="118" spans="27:29">
      <c r="AA118" s="31"/>
      <c r="AC118" s="31"/>
    </row>
    <row r="119" spans="27:29">
      <c r="AA119" s="31"/>
      <c r="AC119" s="31"/>
    </row>
    <row r="120" spans="27:29">
      <c r="AA120" s="31"/>
    </row>
    <row r="121" spans="27:29">
      <c r="AA121" s="31"/>
    </row>
    <row r="122" spans="27:29">
      <c r="AA122" s="31"/>
    </row>
    <row r="123" spans="27:29">
      <c r="AA123" s="31"/>
    </row>
    <row r="124" spans="27:29">
      <c r="AA124" s="31"/>
    </row>
    <row r="125" spans="27:29">
      <c r="AA125" s="31"/>
    </row>
    <row r="126" spans="27:29">
      <c r="AA126" s="31"/>
    </row>
    <row r="127" spans="27:29">
      <c r="AA127" s="31"/>
    </row>
    <row r="128" spans="27:29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  <row r="1497" spans="27:27">
      <c r="AA1497" s="31"/>
    </row>
    <row r="1498" spans="27:27">
      <c r="AA1498" s="31"/>
    </row>
    <row r="1499" spans="27:27">
      <c r="AA1499" s="31"/>
    </row>
    <row r="1500" spans="27:27">
      <c r="AA1500" s="31"/>
    </row>
    <row r="1501" spans="27:27">
      <c r="AA1501" s="31"/>
    </row>
    <row r="1502" spans="27:27">
      <c r="AA1502" s="31"/>
    </row>
    <row r="1503" spans="27:27">
      <c r="AA1503" s="31"/>
    </row>
    <row r="1504" spans="27:27">
      <c r="AA1504" s="31"/>
    </row>
  </sheetData>
  <mergeCells count="3">
    <mergeCell ref="X2:Y2"/>
    <mergeCell ref="B3:I3"/>
    <mergeCell ref="K3:W3"/>
  </mergeCells>
  <printOptions horizontalCentered="1"/>
  <pageMargins left="0" right="0" top="0.27559055118110198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M Thancanamootoo</cp:lastModifiedBy>
  <cp:lastPrinted>2015-06-08T11:32:06Z</cp:lastPrinted>
  <dcterms:created xsi:type="dcterms:W3CDTF">2014-06-04T06:44:16Z</dcterms:created>
  <dcterms:modified xsi:type="dcterms:W3CDTF">2015-06-11T11:57:41Z</dcterms:modified>
</cp:coreProperties>
</file>