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8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'18a-b'!$A$1:$O$44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O22" i="1"/>
  <c r="G10" i="1"/>
  <c r="F10" i="1"/>
  <c r="E10" i="1"/>
  <c r="D10" i="1"/>
  <c r="C10" i="1"/>
  <c r="I9" i="1"/>
  <c r="I8" i="1"/>
  <c r="I10" i="1" s="1"/>
  <c r="I7" i="1"/>
  <c r="I6" i="1"/>
</calcChain>
</file>

<file path=xl/sharedStrings.xml><?xml version="1.0" encoding="utf-8"?>
<sst xmlns="http://schemas.openxmlformats.org/spreadsheetml/2006/main" count="66" uniqueCount="32">
  <si>
    <t>Table 18a: Auctions of Government of Mauritius Treasury Bills:  April 2014 &amp; May 2014</t>
  </si>
  <si>
    <t xml:space="preserve">                (Rs million)</t>
  </si>
  <si>
    <t>Auctions held for period</t>
  </si>
  <si>
    <t>Total</t>
  </si>
  <si>
    <t>05-09 May 14</t>
  </si>
  <si>
    <t>12-16 May 14</t>
  </si>
  <si>
    <t>19-23 May 14</t>
  </si>
  <si>
    <t>26-30 May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</si>
  <si>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</si>
  <si>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</si>
  <si>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</si>
  <si>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</si>
  <si>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</si>
  <si>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</si>
  <si>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</si>
  <si>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</si>
  <si>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May 2013 - May 2014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</si>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</sst>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5" formatCode="&quot;£&quot;#,##0;\-&quot;£&quot;#,##0"/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  <numFmt numFmtId="165" formatCode="0.0."/>
    <numFmt numFmtId="166" formatCode="#,##0;\(#,##0\)"/>
    <numFmt numFmtId="167" formatCode="&quot;$&quot;#,##0_);\(&quot;$&quot;#,##0\)"/>
    <numFmt numFmtId="168" formatCode="&quot;$&quot;#,##0.00_);[Red]\(&quot;$&quot;#,##0.00\)"/>
    <numFmt numFmtId="169" formatCode="&quot;$&quot;#,##0;[Red]\-&quot;$&quot;#,##0"/>
    <numFmt numFmtId="170" formatCode="#,##0.00_);\(#,##0.00\);&quot;- &quot;"/>
    <numFmt numFmtId="171" formatCode="#,##0.00&quot; kr&quot;;[Red]&quot;-&quot;#,##0.00&quot; kr&quot;"/>
    <numFmt numFmtId="172" formatCode="_ * #,##0.00_ ;_ * \-#,##0.00_ ;_ * &quot;-&quot;??_ ;_ @_ "/>
    <numFmt numFmtId="173" formatCode="_ * #,##0_ ;_ * \-#,##0_ ;_ * &quot;-&quot;_ ;_ @_ 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#,##0.00_);\(#,##0.00\);0.00_);@_)"/>
    <numFmt numFmtId="179" formatCode="0.000000"/>
    <numFmt numFmtId="180" formatCode="\€_(#,##0.00_);\€\(#,##0.00\);\€_(0.00_);@_)"/>
    <numFmt numFmtId="181" formatCode="#,##0_)\x;\(#,##0\)\x;0_)\x;@_)_x"/>
    <numFmt numFmtId="182" formatCode="#,##0_)_x;\(#,##0\)_x;0_)_x;@_)_x"/>
    <numFmt numFmtId="183" formatCode="#\ ??/32"/>
    <numFmt numFmtId="184" formatCode="&quot;$&quot;#,##0"/>
    <numFmt numFmtId="185" formatCode="&quot;$&quot;#,##0_);[Red]\(&quot;$&quot;#,##0\);&quot;-&quot;"/>
    <numFmt numFmtId="186" formatCode="&quot;$&quot;#,##0_%_);\(&quot;$&quot;#,##0\)_%;&quot;$&quot;#,##0_%_);@_%_)"/>
    <numFmt numFmtId="187" formatCode="General_)"/>
    <numFmt numFmtId="188" formatCode="0.000%"/>
    <numFmt numFmtId="189" formatCode="&quot;$&quot;#.##"/>
    <numFmt numFmtId="190" formatCode="#,##0.00;\-#,##0.00;&quot;-&quot;"/>
    <numFmt numFmtId="191" formatCode="#,##0%;\-#,##0%;&quot;- &quot;"/>
    <numFmt numFmtId="192" formatCode="#,##0.0%;\-#,##0.0%;&quot;- &quot;"/>
    <numFmt numFmtId="193" formatCode="#,##0.00%;\-#,##0.00%;&quot;- &quot;"/>
    <numFmt numFmtId="194" formatCode="#,##0;\-#,##0;&quot;-&quot;"/>
    <numFmt numFmtId="195" formatCode="#,##0.0;\-#,##0.0;&quot;-&quot;"/>
    <numFmt numFmtId="196" formatCode="_(&quot;$&quot;* #,##0.0_);_(&quot;$&quot;* \(#,##0.0\);_(&quot;$&quot;* \-_);_(@_)"/>
    <numFmt numFmtId="197" formatCode="_(* #,##0.00_);_(* \(#,##0.00\);_(* &quot;-&quot;??_);_(@_)"/>
    <numFmt numFmtId="198" formatCode="_(* #,##0_);_(* \(#,##0\);_(* &quot;-&quot;??_);_(@_)"/>
    <numFmt numFmtId="199" formatCode="_(&quot;£&quot;* #,##0_);_(&quot;£&quot;* \(#,##0\);_(&quot;£&quot;* &quot;-&quot;_);_(@_)"/>
    <numFmt numFmtId="200" formatCode="#,##0\ ;\(#,##0\)"/>
    <numFmt numFmtId="201" formatCode="\£#,##0_);[Red]\(\£#,##0\)"/>
    <numFmt numFmtId="202" formatCode="_-&quot;$&quot;* #,##0.00_-;\-&quot;$&quot;* #,##0.00_-;_-&quot;$&quot;* &quot;-&quot;??_-;_-@_-"/>
    <numFmt numFmtId="203" formatCode="0.00&quot;%&quot;"/>
    <numFmt numFmtId="204" formatCode="0&quot;%&quot;"/>
    <numFmt numFmtId="205" formatCode="dd\-mmm\-yy_)"/>
    <numFmt numFmtId="206" formatCode="[$-409]d\-mmm\-yy;@"/>
    <numFmt numFmtId="207" formatCode="_(* #,##0_);_(* \(#,##0\);_(* &quot;-&quot;_);_(@_)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4"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40" fontId="13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9" fontId="13" fillId="0" borderId="0">
      <alignment horizontal="left"/>
    </xf>
    <xf numFmtId="169" fontId="13" fillId="0" borderId="0">
      <alignment horizontal="left"/>
    </xf>
    <xf numFmtId="169" fontId="13" fillId="0" borderId="0">
      <alignment horizontal="left"/>
    </xf>
    <xf numFmtId="169" fontId="13" fillId="0" borderId="0">
      <alignment horizontal="left"/>
    </xf>
    <xf numFmtId="16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17" fontId="18" fillId="0" borderId="0">
      <alignment horizontal="center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horizontal="left" wrapText="1"/>
    </xf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>
      <alignment horizontal="left" wrapText="1"/>
    </xf>
    <xf numFmtId="179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3" fillId="0" borderId="0"/>
    <xf numFmtId="181" fontId="6" fillId="0" borderId="0" applyFont="0" applyFill="0" applyBorder="0" applyAlignment="0" applyProtection="0"/>
    <xf numFmtId="182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13" borderId="0"/>
    <xf numFmtId="0" fontId="24" fillId="13" borderId="0"/>
    <xf numFmtId="0" fontId="25" fillId="13" borderId="0"/>
    <xf numFmtId="0" fontId="25" fillId="13" borderId="0"/>
    <xf numFmtId="0" fontId="24" fillId="13" borderId="0"/>
    <xf numFmtId="0" fontId="24" fillId="13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5" fillId="13" borderId="0"/>
    <xf numFmtId="0" fontId="25" fillId="13" borderId="0"/>
    <xf numFmtId="0" fontId="24" fillId="13" borderId="0"/>
    <xf numFmtId="0" fontId="24" fillId="13" borderId="0"/>
    <xf numFmtId="0" fontId="30" fillId="14" borderId="0"/>
    <xf numFmtId="0" fontId="30" fillId="14" borderId="0"/>
    <xf numFmtId="0" fontId="31" fillId="15" borderId="0"/>
    <xf numFmtId="0" fontId="31" fillId="15" borderId="0"/>
    <xf numFmtId="0" fontId="31" fillId="15" borderId="0"/>
    <xf numFmtId="0" fontId="31" fillId="15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24" fillId="13" borderId="0"/>
    <xf numFmtId="0" fontId="24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35" fillId="14" borderId="0"/>
    <xf numFmtId="0" fontId="35" fillId="14" borderId="0"/>
    <xf numFmtId="0" fontId="35" fillId="14" borderId="0"/>
    <xf numFmtId="0" fontId="35" fillId="14" borderId="0"/>
    <xf numFmtId="0" fontId="35" fillId="14" borderId="0"/>
    <xf numFmtId="0" fontId="35" fillId="14" borderId="0"/>
    <xf numFmtId="0" fontId="30" fillId="14" borderId="0"/>
    <xf numFmtId="0" fontId="30" fillId="14" borderId="0"/>
    <xf numFmtId="0" fontId="31" fillId="15" borderId="0"/>
    <xf numFmtId="0" fontId="31" fillId="15" borderId="0"/>
    <xf numFmtId="0" fontId="31" fillId="15" borderId="0"/>
    <xf numFmtId="0" fontId="31" fillId="15" borderId="0"/>
    <xf numFmtId="0" fontId="31" fillId="15" borderId="0"/>
    <xf numFmtId="0" fontId="31" fillId="15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24" fillId="13" borderId="0"/>
    <xf numFmtId="0" fontId="24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14" borderId="0"/>
    <xf numFmtId="0" fontId="27" fillId="14" borderId="0"/>
    <xf numFmtId="0" fontId="30" fillId="14" borderId="0"/>
    <xf numFmtId="0" fontId="30" fillId="14" borderId="0"/>
    <xf numFmtId="0" fontId="6" fillId="11" borderId="0"/>
    <xf numFmtId="0" fontId="6" fillId="11" borderId="0"/>
    <xf numFmtId="0" fontId="3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3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8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Protection="0">
      <alignment horizontal="center"/>
    </xf>
    <xf numFmtId="0" fontId="40" fillId="0" borderId="34" applyNumberFormat="0" applyFill="0" applyProtection="0">
      <alignment horizontal="center"/>
    </xf>
    <xf numFmtId="0" fontId="40" fillId="0" borderId="34" applyNumberFormat="0" applyFill="0" applyProtection="0">
      <alignment horizontal="center"/>
    </xf>
    <xf numFmtId="0" fontId="40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1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3" fillId="0" borderId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183" fontId="30" fillId="0" borderId="0">
      <alignment horizontal="center"/>
    </xf>
    <xf numFmtId="0" fontId="1" fillId="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32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5" fillId="7" borderId="0" applyNumberFormat="0" applyBorder="0" applyAlignment="0" applyProtection="0"/>
    <xf numFmtId="0" fontId="45" fillId="39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1" fontId="13" fillId="0" borderId="0"/>
    <xf numFmtId="0" fontId="46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7" fillId="50" borderId="20"/>
    <xf numFmtId="184" fontId="48" fillId="51" borderId="35" applyFont="0" applyFill="0" applyBorder="0" applyProtection="0">
      <alignment vertical="center"/>
    </xf>
    <xf numFmtId="0" fontId="49" fillId="0" borderId="0" applyNumberFormat="0" applyFill="0" applyBorder="0" applyAlignment="0">
      <alignment horizontal="right"/>
    </xf>
    <xf numFmtId="0" fontId="50" fillId="0" borderId="36">
      <alignment horizontal="center"/>
    </xf>
    <xf numFmtId="0" fontId="51" fillId="0" borderId="3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18" borderId="0" applyNumberFormat="0" applyBorder="0" applyAlignment="0" applyProtection="0"/>
    <xf numFmtId="0" fontId="53" fillId="52" borderId="0" applyNumberFormat="0" applyBorder="0">
      <alignment horizontal="left"/>
    </xf>
    <xf numFmtId="0" fontId="54" fillId="0" borderId="0" applyNumberFormat="0" applyFill="0" applyBorder="0" applyAlignment="0">
      <alignment horizontal="right"/>
    </xf>
    <xf numFmtId="38" fontId="55" fillId="14" borderId="0"/>
    <xf numFmtId="0" fontId="6" fillId="53" borderId="0" applyNumberFormat="0" applyFont="0" applyBorder="0" applyAlignment="0" applyProtection="0"/>
    <xf numFmtId="185" fontId="1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4" borderId="0" applyBorder="0">
      <alignment horizontal="left" vertical="center" indent="1"/>
    </xf>
    <xf numFmtId="0" fontId="59" fillId="0" borderId="0" applyNumberFormat="0" applyFill="0" applyBorder="0" applyAlignment="0">
      <alignment horizontal="left"/>
    </xf>
    <xf numFmtId="0" fontId="60" fillId="0" borderId="37" applyNumberFormat="0" applyFill="0" applyAlignment="0" applyProtection="0"/>
    <xf numFmtId="0" fontId="59" fillId="0" borderId="0" applyNumberFormat="0" applyFill="0" applyBorder="0" applyAlignment="0">
      <alignment horizontal="left"/>
    </xf>
    <xf numFmtId="186" fontId="17" fillId="0" borderId="0">
      <alignment horizontal="center"/>
    </xf>
    <xf numFmtId="15" fontId="61" fillId="0" borderId="0" applyNumberFormat="0">
      <alignment horizontal="center"/>
    </xf>
    <xf numFmtId="167" fontId="62" fillId="0" borderId="38" applyAlignment="0" applyProtection="0"/>
    <xf numFmtId="0" fontId="63" fillId="0" borderId="3" applyNumberFormat="0" applyFont="0" applyFill="0" applyAlignment="0" applyProtection="0"/>
    <xf numFmtId="187" fontId="6" fillId="0" borderId="39" applyNumberFormat="0" applyFill="0" applyAlignment="0" applyProtection="0"/>
    <xf numFmtId="0" fontId="14" fillId="0" borderId="37" applyNumberFormat="0" applyFont="0" applyFill="0" applyAlignment="0" applyProtection="0"/>
    <xf numFmtId="0" fontId="14" fillId="0" borderId="40" applyNumberFormat="0" applyFont="0" applyFill="0" applyAlignment="0" applyProtection="0"/>
    <xf numFmtId="0" fontId="14" fillId="0" borderId="41" applyNumberFormat="0" applyFont="0" applyFill="0" applyAlignment="0" applyProtection="0"/>
    <xf numFmtId="0" fontId="14" fillId="0" borderId="38" applyNumberFormat="0" applyFont="0" applyFill="0" applyAlignment="0" applyProtection="0"/>
    <xf numFmtId="167" fontId="62" fillId="0" borderId="38" applyAlignment="0" applyProtection="0"/>
    <xf numFmtId="0" fontId="42" fillId="0" borderId="0" applyFont="0" applyFill="0" applyBorder="0" applyAlignment="0" applyProtection="0"/>
    <xf numFmtId="188" fontId="64" fillId="55" borderId="0"/>
    <xf numFmtId="189" fontId="15" fillId="0" borderId="0" applyFill="0" applyBorder="0" applyAlignment="0"/>
    <xf numFmtId="190" fontId="20" fillId="0" borderId="0" applyFill="0" applyBorder="0" applyAlignment="0"/>
    <xf numFmtId="191" fontId="20" fillId="0" borderId="0" applyFill="0" applyBorder="0" applyAlignment="0"/>
    <xf numFmtId="192" fontId="20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195" fontId="20" fillId="0" borderId="0" applyFill="0" applyBorder="0" applyAlignment="0"/>
    <xf numFmtId="190" fontId="20" fillId="0" borderId="0" applyFill="0" applyBorder="0" applyAlignment="0"/>
    <xf numFmtId="0" fontId="65" fillId="56" borderId="42" applyNumberFormat="0" applyAlignment="0" applyProtection="0"/>
    <xf numFmtId="0" fontId="65" fillId="57" borderId="42" applyNumberFormat="0" applyAlignment="0" applyProtection="0"/>
    <xf numFmtId="0" fontId="66" fillId="0" borderId="0">
      <alignment wrapText="1"/>
    </xf>
    <xf numFmtId="0" fontId="67" fillId="58" borderId="43" applyNumberFormat="0" applyAlignment="0" applyProtection="0"/>
    <xf numFmtId="0" fontId="67" fillId="59" borderId="43" applyNumberFormat="0" applyAlignment="0" applyProtection="0"/>
    <xf numFmtId="3" fontId="68" fillId="51" borderId="36" applyFont="0" applyFill="0" applyProtection="0">
      <alignment horizontal="right"/>
    </xf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9" fillId="0" borderId="44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6" fontId="6" fillId="0" borderId="0"/>
    <xf numFmtId="19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97" fontId="6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71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2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9" fillId="0" borderId="0" applyFont="0" applyFill="0" applyBorder="0" applyAlignment="0" applyProtection="0"/>
    <xf numFmtId="197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73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44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19" fillId="0" borderId="0"/>
    <xf numFmtId="0" fontId="74" fillId="0" borderId="0" applyNumberFormat="0" applyFill="0" applyBorder="0" applyAlignment="0" applyProtection="0"/>
    <xf numFmtId="0" fontId="75" fillId="0" borderId="0"/>
    <xf numFmtId="0" fontId="19" fillId="0" borderId="0"/>
    <xf numFmtId="0" fontId="19" fillId="0" borderId="0"/>
    <xf numFmtId="0" fontId="76" fillId="60" borderId="0" applyBorder="0">
      <alignment horizontal="left"/>
    </xf>
    <xf numFmtId="0" fontId="77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8" fillId="0" borderId="0" applyFill="0" applyBorder="0">
      <alignment horizontal="left"/>
    </xf>
    <xf numFmtId="0" fontId="6" fillId="0" borderId="0"/>
    <xf numFmtId="0" fontId="78" fillId="62" borderId="0"/>
    <xf numFmtId="10" fontId="6" fillId="0" borderId="0"/>
    <xf numFmtId="0" fontId="79" fillId="0" borderId="0" applyNumberFormat="0" applyAlignment="0">
      <alignment horizontal="left"/>
    </xf>
    <xf numFmtId="200" fontId="80" fillId="0" borderId="0"/>
    <xf numFmtId="0" fontId="19" fillId="0" borderId="44"/>
    <xf numFmtId="201" fontId="81" fillId="0" borderId="0"/>
    <xf numFmtId="190" fontId="6" fillId="0" borderId="0" applyFont="0" applyFill="0" applyBorder="0" applyAlignment="0" applyProtection="0"/>
    <xf numFmtId="168" fontId="82" fillId="0" borderId="45">
      <protection locked="0"/>
    </xf>
    <xf numFmtId="0" fontId="69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13" fillId="14" borderId="4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3" fontId="6" fillId="0" borderId="0" applyFont="0" applyFill="0" applyBorder="0" applyProtection="0"/>
    <xf numFmtId="204" fontId="6" fillId="0" borderId="0" applyFont="0" applyFill="0" applyBorder="0" applyProtection="0"/>
    <xf numFmtId="205" fontId="83" fillId="0" borderId="40" applyNumberFormat="0" applyFill="0" applyBorder="0" applyAlignment="0">
      <protection locked="0"/>
    </xf>
    <xf numFmtId="0" fontId="54" fillId="0" borderId="0" applyNumberFormat="0" applyBorder="0" applyAlignment="0">
      <alignment horizontal="center"/>
    </xf>
    <xf numFmtId="0" fontId="54" fillId="63" borderId="0" applyNumberFormat="0" applyBorder="0" applyAlignment="0">
      <alignment horizontal="center"/>
    </xf>
    <xf numFmtId="0" fontId="84" fillId="64" borderId="0" applyNumberFormat="0" applyBorder="0" applyAlignment="0"/>
    <xf numFmtId="0" fontId="85" fillId="64" borderId="0">
      <alignment horizontal="centerContinuous"/>
    </xf>
    <xf numFmtId="200" fontId="54" fillId="0" borderId="0">
      <protection locked="0"/>
    </xf>
    <xf numFmtId="200" fontId="54" fillId="0" borderId="0">
      <alignment horizontal="center"/>
      <protection locked="0"/>
    </xf>
    <xf numFmtId="14" fontId="86" fillId="0" borderId="0"/>
    <xf numFmtId="0" fontId="19" fillId="0" borderId="0"/>
    <xf numFmtId="0" fontId="69" fillId="0" borderId="0" applyFont="0" applyFill="0" applyBorder="0" applyAlignment="0" applyProtection="0"/>
    <xf numFmtId="14" fontId="20" fillId="0" borderId="0" applyFill="0" applyBorder="0" applyAlignment="0"/>
    <xf numFmtId="14" fontId="86" fillId="0" borderId="0"/>
    <xf numFmtId="206" fontId="17" fillId="0" borderId="0"/>
    <xf numFmtId="14" fontId="6" fillId="0" borderId="0"/>
    <xf numFmtId="38" fontId="13" fillId="0" borderId="47">
      <alignment vertical="center"/>
    </xf>
    <xf numFmtId="20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87" fillId="0" borderId="0">
      <protection locked="0"/>
    </xf>
    <xf numFmtId="208" fontId="6" fillId="0" borderId="0"/>
    <xf numFmtId="0" fontId="69" fillId="0" borderId="4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7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4" fontId="46" fillId="0" borderId="0" applyFill="0" applyBorder="0" applyAlignment="0"/>
    <xf numFmtId="190" fontId="46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0" fontId="46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0" fillId="0" borderId="0"/>
    <xf numFmtId="0" fontId="9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7" fontId="6" fillId="0" borderId="0"/>
    <xf numFmtId="212" fontId="6" fillId="0" borderId="0"/>
    <xf numFmtId="0" fontId="6" fillId="0" borderId="0"/>
    <xf numFmtId="0" fontId="40" fillId="0" borderId="13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167" fontId="92" fillId="0" borderId="0" applyBorder="0">
      <alignment horizontal="right"/>
    </xf>
    <xf numFmtId="184" fontId="17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3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78" fillId="62" borderId="0">
      <alignment horizontal="left"/>
    </xf>
    <xf numFmtId="0" fontId="19" fillId="0" borderId="0" applyFont="0" applyFill="0" applyBorder="0" applyAlignment="0" applyProtection="0"/>
    <xf numFmtId="215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20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5" borderId="0" applyNumberFormat="0" applyBorder="0" applyAlignment="0" applyProtection="0"/>
    <xf numFmtId="0" fontId="59" fillId="54" borderId="49" applyAlignment="0" applyProtection="0"/>
    <xf numFmtId="0" fontId="6" fillId="65" borderId="36" applyNumberFormat="0" applyFont="0" applyBorder="0" applyAlignment="0" applyProtection="0">
      <alignment horizontal="center"/>
    </xf>
    <xf numFmtId="0" fontId="59" fillId="65" borderId="50"/>
    <xf numFmtId="0" fontId="6" fillId="66" borderId="46" applyNumberFormat="0" applyFont="0" applyBorder="0" applyAlignment="0"/>
    <xf numFmtId="216" fontId="100" fillId="60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4" fontId="102" fillId="65" borderId="51" applyBorder="0">
      <alignment horizontal="left" vertical="center" indent="1"/>
    </xf>
    <xf numFmtId="184" fontId="103" fillId="60" borderId="40" applyBorder="0" applyAlignment="0">
      <alignment horizontal="left" vertical="center" indent="1"/>
    </xf>
    <xf numFmtId="0" fontId="104" fillId="0" borderId="7" applyNumberFormat="0" applyAlignment="0" applyProtection="0">
      <alignment horizontal="left" vertical="center"/>
    </xf>
    <xf numFmtId="0" fontId="104" fillId="0" borderId="49">
      <alignment horizontal="left" vertical="center"/>
    </xf>
    <xf numFmtId="0" fontId="102" fillId="0" borderId="3" applyNumberFormat="0" applyFill="0">
      <alignment horizontal="centerContinuous" vertical="top"/>
    </xf>
    <xf numFmtId="0" fontId="105" fillId="51" borderId="52" applyNumberFormat="0" applyBorder="0">
      <alignment horizontal="left" vertical="center" indent="1"/>
    </xf>
    <xf numFmtId="0" fontId="106" fillId="57" borderId="36">
      <alignment horizontal="centerContinuous"/>
    </xf>
    <xf numFmtId="0" fontId="107" fillId="0" borderId="53" applyNumberFormat="0" applyFill="0" applyAlignment="0" applyProtection="0"/>
    <xf numFmtId="0" fontId="108" fillId="0" borderId="54" applyNumberFormat="0" applyFill="0" applyAlignment="0" applyProtection="0"/>
    <xf numFmtId="0" fontId="109" fillId="0" borderId="55" applyNumberFormat="0" applyFill="0" applyAlignment="0" applyProtection="0"/>
    <xf numFmtId="0" fontId="109" fillId="0" borderId="0" applyNumberFormat="0" applyFill="0" applyBorder="0" applyAlignment="0" applyProtection="0"/>
    <xf numFmtId="0" fontId="110" fillId="61" borderId="0" applyNumberFormat="0" applyBorder="0" applyAlignment="0"/>
    <xf numFmtId="3" fontId="6" fillId="67" borderId="36" applyFont="0" applyProtection="0">
      <alignment horizontal="right"/>
    </xf>
    <xf numFmtId="10" fontId="6" fillId="67" borderId="36" applyFont="0" applyProtection="0">
      <alignment horizontal="right"/>
    </xf>
    <xf numFmtId="0" fontId="6" fillId="67" borderId="35" applyNumberFormat="0" applyFont="0" applyBorder="0" applyAlignment="0" applyProtection="0">
      <alignment horizontal="left"/>
    </xf>
    <xf numFmtId="37" fontId="59" fillId="0" borderId="0"/>
    <xf numFmtId="0" fontId="111" fillId="0" borderId="0" applyNumberFormat="0" applyFill="0" applyBorder="0" applyAlignment="0" applyProtection="0">
      <alignment vertical="top"/>
      <protection locked="0"/>
    </xf>
    <xf numFmtId="217" fontId="112" fillId="51" borderId="0" applyNumberFormat="0" applyFont="0" applyBorder="0" applyAlignment="0" applyProtection="0">
      <alignment horizontal="left" indent="1"/>
      <protection hidden="1"/>
    </xf>
    <xf numFmtId="10" fontId="99" fillId="68" borderId="36" applyNumberFormat="0" applyBorder="0" applyAlignment="0" applyProtection="0"/>
    <xf numFmtId="0" fontId="113" fillId="25" borderId="42" applyNumberFormat="0" applyAlignment="0" applyProtection="0"/>
    <xf numFmtId="0" fontId="113" fillId="26" borderId="42" applyNumberFormat="0" applyAlignment="0" applyProtection="0"/>
    <xf numFmtId="3" fontId="6" fillId="69" borderId="36" applyFont="0">
      <alignment horizontal="right"/>
      <protection locked="0"/>
    </xf>
    <xf numFmtId="218" fontId="6" fillId="0" borderId="0"/>
    <xf numFmtId="0" fontId="114" fillId="0" borderId="0"/>
    <xf numFmtId="0" fontId="98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5" fillId="0" borderId="0"/>
    <xf numFmtId="38" fontId="116" fillId="0" borderId="0"/>
    <xf numFmtId="38" fontId="117" fillId="0" borderId="0"/>
    <xf numFmtId="38" fontId="118" fillId="0" borderId="0"/>
    <xf numFmtId="0" fontId="9" fillId="0" borderId="0"/>
    <xf numFmtId="0" fontId="9" fillId="0" borderId="0"/>
    <xf numFmtId="0" fontId="119" fillId="65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167" fontId="92" fillId="0" borderId="49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6" fontId="17" fillId="0" borderId="37">
      <alignment horizontal="right"/>
    </xf>
    <xf numFmtId="186" fontId="17" fillId="0" borderId="0">
      <alignment horizontal="right"/>
    </xf>
    <xf numFmtId="186" fontId="17" fillId="0" borderId="0">
      <alignment horizontal="left"/>
    </xf>
    <xf numFmtId="194" fontId="121" fillId="0" borderId="0" applyFill="0" applyBorder="0" applyAlignment="0"/>
    <xf numFmtId="190" fontId="121" fillId="0" borderId="0" applyFill="0" applyBorder="0" applyAlignment="0"/>
    <xf numFmtId="194" fontId="121" fillId="0" borderId="0" applyFill="0" applyBorder="0" applyAlignment="0"/>
    <xf numFmtId="195" fontId="121" fillId="0" borderId="0" applyFill="0" applyBorder="0" applyAlignment="0"/>
    <xf numFmtId="190" fontId="121" fillId="0" borderId="0" applyFill="0" applyBorder="0" applyAlignment="0"/>
    <xf numFmtId="0" fontId="122" fillId="0" borderId="56" applyNumberFormat="0" applyFill="0" applyAlignment="0" applyProtection="0"/>
    <xf numFmtId="197" fontId="104" fillId="65" borderId="0" applyNumberFormat="0" applyFont="0" applyBorder="0" applyAlignment="0"/>
    <xf numFmtId="0" fontId="6" fillId="65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7" fillId="65" borderId="0"/>
    <xf numFmtId="0" fontId="27" fillId="0" borderId="0"/>
    <xf numFmtId="0" fontId="127" fillId="0" borderId="57">
      <alignment horizontal="left"/>
    </xf>
    <xf numFmtId="0" fontId="20" fillId="0" borderId="58">
      <alignment horizontal="center"/>
    </xf>
    <xf numFmtId="0" fontId="27" fillId="65" borderId="0"/>
    <xf numFmtId="37" fontId="92" fillId="0" borderId="0" applyBorder="0">
      <alignment horizontal="right"/>
    </xf>
    <xf numFmtId="20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2" borderId="0">
      <alignment horizontal="left"/>
    </xf>
    <xf numFmtId="10" fontId="13" fillId="70" borderId="46" applyBorder="0">
      <alignment horizontal="center"/>
      <protection locked="0"/>
    </xf>
    <xf numFmtId="221" fontId="128" fillId="0" borderId="0" applyFont="0" applyFill="0" applyBorder="0" applyAlignment="0" applyProtection="0"/>
    <xf numFmtId="222" fontId="128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7" fillId="0" borderId="0">
      <protection locked="0"/>
    </xf>
    <xf numFmtId="38" fontId="20" fillId="14" borderId="0"/>
    <xf numFmtId="0" fontId="69" fillId="0" borderId="0" applyFont="0" applyFill="0" applyBorder="0" applyAlignment="0" applyProtection="0">
      <alignment horizontal="right"/>
    </xf>
    <xf numFmtId="38" fontId="59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2" borderId="0" applyNumberFormat="0" applyBorder="0" applyAlignment="0" applyProtection="0"/>
    <xf numFmtId="0" fontId="130" fillId="65" borderId="59" applyNumberFormat="0" applyFont="0" applyFill="0" applyAlignment="0" applyProtection="0">
      <alignment horizontal="center"/>
    </xf>
    <xf numFmtId="37" fontId="131" fillId="0" borderId="0"/>
    <xf numFmtId="0" fontId="59" fillId="14" borderId="0" applyNumberFormat="0" applyFont="0" applyFill="0" applyBorder="0" applyAlignment="0"/>
    <xf numFmtId="10" fontId="20" fillId="14" borderId="0"/>
    <xf numFmtId="1" fontId="13" fillId="0" borderId="0">
      <alignment horizontal="left"/>
    </xf>
    <xf numFmtId="0" fontId="132" fillId="65" borderId="0">
      <alignment horizontal="right"/>
    </xf>
    <xf numFmtId="0" fontId="133" fillId="0" borderId="0"/>
    <xf numFmtId="0" fontId="6" fillId="0" borderId="0"/>
    <xf numFmtId="226" fontId="134" fillId="0" borderId="0"/>
    <xf numFmtId="0" fontId="133" fillId="0" borderId="6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9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39" fontId="135" fillId="0" borderId="0"/>
    <xf numFmtId="39" fontId="135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4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top"/>
    </xf>
    <xf numFmtId="0" fontId="44" fillId="0" borderId="0"/>
    <xf numFmtId="0" fontId="44" fillId="0" borderId="0"/>
    <xf numFmtId="0" fontId="20" fillId="0" borderId="0">
      <alignment vertical="top"/>
    </xf>
    <xf numFmtId="0" fontId="44" fillId="0" borderId="0"/>
    <xf numFmtId="0" fontId="20" fillId="0" borderId="0">
      <alignment vertical="top"/>
    </xf>
    <xf numFmtId="0" fontId="44" fillId="0" borderId="0"/>
    <xf numFmtId="0" fontId="20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3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1" borderId="61" applyNumberForma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61" applyNumberFormat="0" applyFont="0" applyAlignment="0" applyProtection="0"/>
    <xf numFmtId="0" fontId="44" fillId="72" borderId="6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6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137" fillId="0" borderId="62"/>
    <xf numFmtId="37" fontId="6" fillId="0" borderId="0"/>
    <xf numFmtId="227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28" fontId="138" fillId="0" borderId="0" applyNumberFormat="0" applyFill="0" applyBorder="0" applyAlignment="0" applyProtection="0"/>
    <xf numFmtId="19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139" fillId="0" borderId="17">
      <alignment horizontal="left" wrapText="1" indent="1"/>
    </xf>
    <xf numFmtId="0" fontId="138" fillId="0" borderId="48"/>
    <xf numFmtId="3" fontId="6" fillId="73" borderId="36">
      <alignment horizontal="right"/>
      <protection locked="0"/>
    </xf>
    <xf numFmtId="0" fontId="140" fillId="56" borderId="63" applyNumberFormat="0" applyAlignment="0" applyProtection="0"/>
    <xf numFmtId="0" fontId="140" fillId="57" borderId="63" applyNumberFormat="0" applyAlignment="0" applyProtection="0"/>
    <xf numFmtId="40" fontId="141" fillId="51" borderId="0">
      <alignment horizontal="right"/>
    </xf>
    <xf numFmtId="0" fontId="142" fillId="68" borderId="0">
      <alignment horizontal="center"/>
    </xf>
    <xf numFmtId="0" fontId="143" fillId="51" borderId="0">
      <alignment horizontal="right"/>
    </xf>
    <xf numFmtId="0" fontId="144" fillId="51" borderId="41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7" fillId="0" borderId="0">
      <alignment horizontal="center" wrapText="1"/>
    </xf>
    <xf numFmtId="10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3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3" fillId="0" borderId="0" applyFont="0" applyFill="0" applyBorder="0" applyProtection="0">
      <alignment horizontal="right"/>
    </xf>
    <xf numFmtId="10" fontId="6" fillId="0" borderId="64" applyFont="0" applyFill="0" applyBorder="0" applyAlignment="0" applyProtection="0"/>
    <xf numFmtId="9" fontId="6" fillId="0" borderId="0"/>
    <xf numFmtId="10" fontId="151" fillId="0" borderId="0"/>
    <xf numFmtId="9" fontId="13" fillId="0" borderId="19" applyNumberFormat="0" applyBorder="0"/>
    <xf numFmtId="0" fontId="87" fillId="0" borderId="0">
      <protection locked="0"/>
    </xf>
    <xf numFmtId="194" fontId="68" fillId="0" borderId="0" applyFill="0" applyBorder="0" applyAlignment="0"/>
    <xf numFmtId="190" fontId="68" fillId="0" borderId="0" applyFill="0" applyBorder="0" applyAlignment="0"/>
    <xf numFmtId="194" fontId="68" fillId="0" borderId="0" applyFill="0" applyBorder="0" applyAlignment="0"/>
    <xf numFmtId="195" fontId="68" fillId="0" borderId="0" applyFill="0" applyBorder="0" applyAlignment="0"/>
    <xf numFmtId="190" fontId="68" fillId="0" borderId="0" applyFill="0" applyBorder="0" applyAlignment="0"/>
    <xf numFmtId="0" fontId="152" fillId="74" borderId="0">
      <alignment horizontal="center"/>
      <protection locked="0"/>
    </xf>
    <xf numFmtId="0" fontId="153" fillId="65" borderId="0"/>
    <xf numFmtId="0" fontId="154" fillId="54" borderId="0">
      <alignment horizontal="left" indent="1"/>
    </xf>
    <xf numFmtId="0" fontId="6" fillId="14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2" fillId="0" borderId="3">
      <alignment horizontal="center"/>
    </xf>
    <xf numFmtId="0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231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5" fillId="0" borderId="0"/>
    <xf numFmtId="3" fontId="156" fillId="0" borderId="65">
      <alignment horizontal="center"/>
      <protection locked="0"/>
    </xf>
    <xf numFmtId="0" fontId="100" fillId="60" borderId="0"/>
    <xf numFmtId="2" fontId="157" fillId="0" borderId="0">
      <alignment horizontal="left"/>
    </xf>
    <xf numFmtId="232" fontId="158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46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44" applyNumberFormat="0" applyFont="0" applyFill="0" applyAlignment="0" applyProtection="0"/>
    <xf numFmtId="0" fontId="6" fillId="0" borderId="76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79" applyNumberFormat="0" applyFont="0" applyFill="0" applyAlignment="0" applyProtection="0"/>
    <xf numFmtId="0" fontId="6" fillId="0" borderId="80" applyNumberFormat="0" applyFont="0" applyFill="0" applyAlignment="0" applyProtection="0"/>
    <xf numFmtId="0" fontId="6" fillId="0" borderId="45" applyNumberFormat="0" applyFont="0" applyFill="0" applyAlignment="0" applyProtection="0"/>
    <xf numFmtId="38" fontId="151" fillId="0" borderId="0"/>
    <xf numFmtId="186" fontId="17" fillId="0" borderId="0">
      <alignment horizontal="center"/>
    </xf>
    <xf numFmtId="0" fontId="100" fillId="75" borderId="36"/>
    <xf numFmtId="4" fontId="163" fillId="76" borderId="81" applyNumberFormat="0" applyProtection="0">
      <alignment vertical="center"/>
    </xf>
    <xf numFmtId="4" fontId="163" fillId="76" borderId="81" applyNumberFormat="0" applyProtection="0">
      <alignment vertical="center"/>
    </xf>
    <xf numFmtId="4" fontId="164" fillId="76" borderId="81" applyNumberFormat="0" applyProtection="0">
      <alignment vertical="center"/>
    </xf>
    <xf numFmtId="4" fontId="164" fillId="76" borderId="81" applyNumberFormat="0" applyProtection="0">
      <alignment vertical="center"/>
    </xf>
    <xf numFmtId="4" fontId="165" fillId="76" borderId="81" applyNumberFormat="0" applyProtection="0">
      <alignment horizontal="left" vertical="center" indent="1"/>
    </xf>
    <xf numFmtId="4" fontId="165" fillId="76" borderId="81" applyNumberFormat="0" applyProtection="0">
      <alignment horizontal="left" vertical="center" indent="1"/>
    </xf>
    <xf numFmtId="0" fontId="55" fillId="76" borderId="81" applyNumberFormat="0" applyProtection="0">
      <alignment horizontal="left" vertical="top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8" borderId="81" applyNumberFormat="0" applyProtection="0">
      <alignment horizontal="right" vertical="center"/>
    </xf>
    <xf numFmtId="4" fontId="165" fillId="78" borderId="81" applyNumberFormat="0" applyProtection="0">
      <alignment horizontal="right" vertical="center"/>
    </xf>
    <xf numFmtId="4" fontId="165" fillId="79" borderId="81" applyNumberFormat="0" applyProtection="0">
      <alignment horizontal="right" vertical="center"/>
    </xf>
    <xf numFmtId="4" fontId="165" fillId="79" borderId="81" applyNumberFormat="0" applyProtection="0">
      <alignment horizontal="right" vertical="center"/>
    </xf>
    <xf numFmtId="4" fontId="165" fillId="80" borderId="81" applyNumberFormat="0" applyProtection="0">
      <alignment horizontal="right" vertical="center"/>
    </xf>
    <xf numFmtId="4" fontId="165" fillId="80" borderId="81" applyNumberFormat="0" applyProtection="0">
      <alignment horizontal="right" vertical="center"/>
    </xf>
    <xf numFmtId="4" fontId="165" fillId="73" borderId="81" applyNumberFormat="0" applyProtection="0">
      <alignment horizontal="right" vertical="center"/>
    </xf>
    <xf numFmtId="4" fontId="165" fillId="73" borderId="81" applyNumberFormat="0" applyProtection="0">
      <alignment horizontal="right" vertical="center"/>
    </xf>
    <xf numFmtId="4" fontId="165" fillId="81" borderId="81" applyNumberFormat="0" applyProtection="0">
      <alignment horizontal="right" vertical="center"/>
    </xf>
    <xf numFmtId="4" fontId="165" fillId="81" borderId="81" applyNumberFormat="0" applyProtection="0">
      <alignment horizontal="right" vertical="center"/>
    </xf>
    <xf numFmtId="4" fontId="165" fillId="67" borderId="81" applyNumberFormat="0" applyProtection="0">
      <alignment horizontal="right" vertical="center"/>
    </xf>
    <xf numFmtId="4" fontId="165" fillId="67" borderId="81" applyNumberFormat="0" applyProtection="0">
      <alignment horizontal="right" vertical="center"/>
    </xf>
    <xf numFmtId="4" fontId="165" fillId="82" borderId="81" applyNumberFormat="0" applyProtection="0">
      <alignment horizontal="right" vertical="center"/>
    </xf>
    <xf numFmtId="4" fontId="165" fillId="82" borderId="81" applyNumberFormat="0" applyProtection="0">
      <alignment horizontal="right" vertical="center"/>
    </xf>
    <xf numFmtId="4" fontId="165" fillId="75" borderId="81" applyNumberFormat="0" applyProtection="0">
      <alignment horizontal="right" vertical="center"/>
    </xf>
    <xf numFmtId="4" fontId="165" fillId="75" borderId="81" applyNumberFormat="0" applyProtection="0">
      <alignment horizontal="right" vertical="center"/>
    </xf>
    <xf numFmtId="4" fontId="165" fillId="83" borderId="81" applyNumberFormat="0" applyProtection="0">
      <alignment horizontal="right" vertical="center"/>
    </xf>
    <xf numFmtId="4" fontId="165" fillId="83" borderId="81" applyNumberFormat="0" applyProtection="0">
      <alignment horizontal="right" vertical="center"/>
    </xf>
    <xf numFmtId="4" fontId="163" fillId="84" borderId="82" applyNumberFormat="0" applyProtection="0">
      <alignment horizontal="left" vertical="center" indent="1"/>
    </xf>
    <xf numFmtId="4" fontId="163" fillId="84" borderId="82" applyNumberFormat="0" applyProtection="0">
      <alignment horizontal="left" vertical="center" indent="1"/>
    </xf>
    <xf numFmtId="4" fontId="163" fillId="50" borderId="0" applyNumberFormat="0" applyProtection="0">
      <alignment horizontal="left" vertical="center" indent="1"/>
    </xf>
    <xf numFmtId="4" fontId="163" fillId="50" borderId="0" applyNumberFormat="0" applyProtection="0">
      <alignment horizontal="left" vertical="center" indent="1"/>
    </xf>
    <xf numFmtId="4" fontId="163" fillId="77" borderId="0" applyNumberFormat="0" applyProtection="0">
      <alignment horizontal="left" vertical="center" indent="1"/>
    </xf>
    <xf numFmtId="4" fontId="163" fillId="77" borderId="0" applyNumberFormat="0" applyProtection="0">
      <alignment horizontal="left" vertical="center" indent="1"/>
    </xf>
    <xf numFmtId="4" fontId="165" fillId="50" borderId="81" applyNumberFormat="0" applyProtection="0">
      <alignment horizontal="right" vertical="center"/>
    </xf>
    <xf numFmtId="4" fontId="165" fillId="50" borderId="81" applyNumberFormat="0" applyProtection="0">
      <alignment horizontal="right" vertical="center"/>
    </xf>
    <xf numFmtId="4" fontId="20" fillId="50" borderId="0" applyNumberFormat="0" applyProtection="0">
      <alignment horizontal="left" vertical="center" indent="1"/>
    </xf>
    <xf numFmtId="4" fontId="20" fillId="50" borderId="0" applyNumberFormat="0" applyProtection="0">
      <alignment horizontal="left" vertical="center" indent="1"/>
    </xf>
    <xf numFmtId="4" fontId="20" fillId="77" borderId="0" applyNumberFormat="0" applyProtection="0">
      <alignment horizontal="left" vertical="center" indent="1"/>
    </xf>
    <xf numFmtId="4" fontId="20" fillId="77" borderId="0" applyNumberFormat="0" applyProtection="0">
      <alignment horizontal="left" vertical="center" indent="1"/>
    </xf>
    <xf numFmtId="0" fontId="6" fillId="77" borderId="81" applyNumberFormat="0" applyProtection="0">
      <alignment horizontal="left" vertical="center" indent="1"/>
    </xf>
    <xf numFmtId="0" fontId="6" fillId="77" borderId="81" applyNumberFormat="0" applyProtection="0">
      <alignment horizontal="left" vertical="center" indent="1"/>
    </xf>
    <xf numFmtId="0" fontId="6" fillId="77" borderId="81" applyNumberFormat="0" applyProtection="0">
      <alignment horizontal="left" vertical="top" indent="1"/>
    </xf>
    <xf numFmtId="0" fontId="6" fillId="77" borderId="81" applyNumberFormat="0" applyProtection="0">
      <alignment horizontal="left" vertical="top" indent="1"/>
    </xf>
    <xf numFmtId="0" fontId="6" fillId="74" borderId="81" applyNumberFormat="0" applyProtection="0">
      <alignment horizontal="left" vertical="center" indent="1"/>
    </xf>
    <xf numFmtId="0" fontId="6" fillId="74" borderId="81" applyNumberFormat="0" applyProtection="0">
      <alignment horizontal="left" vertical="center" indent="1"/>
    </xf>
    <xf numFmtId="0" fontId="6" fillId="74" borderId="81" applyNumberFormat="0" applyProtection="0">
      <alignment horizontal="left" vertical="top" indent="1"/>
    </xf>
    <xf numFmtId="0" fontId="6" fillId="74" borderId="81" applyNumberFormat="0" applyProtection="0">
      <alignment horizontal="left" vertical="top" indent="1"/>
    </xf>
    <xf numFmtId="0" fontId="6" fillId="50" borderId="81" applyNumberFormat="0" applyProtection="0">
      <alignment horizontal="left" vertical="center" indent="1"/>
    </xf>
    <xf numFmtId="0" fontId="6" fillId="50" borderId="81" applyNumberFormat="0" applyProtection="0">
      <alignment horizontal="left" vertical="center" indent="1"/>
    </xf>
    <xf numFmtId="0" fontId="6" fillId="50" borderId="81" applyNumberFormat="0" applyProtection="0">
      <alignment horizontal="left" vertical="top" indent="1"/>
    </xf>
    <xf numFmtId="0" fontId="6" fillId="50" borderId="81" applyNumberFormat="0" applyProtection="0">
      <alignment horizontal="left" vertical="top" indent="1"/>
    </xf>
    <xf numFmtId="0" fontId="6" fillId="85" borderId="81" applyNumberFormat="0" applyProtection="0">
      <alignment horizontal="left" vertical="center" indent="1"/>
    </xf>
    <xf numFmtId="0" fontId="6" fillId="85" borderId="81" applyNumberFormat="0" applyProtection="0">
      <alignment horizontal="left" vertical="center" indent="1"/>
    </xf>
    <xf numFmtId="0" fontId="6" fillId="85" borderId="81" applyNumberFormat="0" applyProtection="0">
      <alignment horizontal="left" vertical="top" indent="1"/>
    </xf>
    <xf numFmtId="0" fontId="6" fillId="85" borderId="81" applyNumberFormat="0" applyProtection="0">
      <alignment horizontal="left" vertical="top" indent="1"/>
    </xf>
    <xf numFmtId="4" fontId="165" fillId="85" borderId="81" applyNumberFormat="0" applyProtection="0">
      <alignment vertical="center"/>
    </xf>
    <xf numFmtId="4" fontId="165" fillId="85" borderId="81" applyNumberFormat="0" applyProtection="0">
      <alignment vertical="center"/>
    </xf>
    <xf numFmtId="4" fontId="166" fillId="85" borderId="81" applyNumberFormat="0" applyProtection="0">
      <alignment vertical="center"/>
    </xf>
    <xf numFmtId="4" fontId="166" fillId="85" borderId="81" applyNumberFormat="0" applyProtection="0">
      <alignment vertical="center"/>
    </xf>
    <xf numFmtId="4" fontId="163" fillId="50" borderId="83" applyNumberFormat="0" applyProtection="0">
      <alignment horizontal="left" vertical="center" indent="1"/>
    </xf>
    <xf numFmtId="4" fontId="163" fillId="50" borderId="83" applyNumberFormat="0" applyProtection="0">
      <alignment horizontal="left" vertical="center" indent="1"/>
    </xf>
    <xf numFmtId="0" fontId="20" fillId="68" borderId="81" applyNumberFormat="0" applyProtection="0">
      <alignment horizontal="left" vertical="top" indent="1"/>
    </xf>
    <xf numFmtId="4" fontId="165" fillId="85" borderId="81" applyNumberFormat="0" applyProtection="0">
      <alignment horizontal="right" vertical="center"/>
    </xf>
    <xf numFmtId="4" fontId="165" fillId="85" borderId="81" applyNumberFormat="0" applyProtection="0">
      <alignment horizontal="right" vertical="center"/>
    </xf>
    <xf numFmtId="4" fontId="166" fillId="85" borderId="81" applyNumberFormat="0" applyProtection="0">
      <alignment horizontal="right" vertical="center"/>
    </xf>
    <xf numFmtId="4" fontId="166" fillId="85" borderId="81" applyNumberFormat="0" applyProtection="0">
      <alignment horizontal="right" vertical="center"/>
    </xf>
    <xf numFmtId="4" fontId="163" fillId="50" borderId="81" applyNumberFormat="0" applyProtection="0">
      <alignment horizontal="left" vertical="center" indent="1"/>
    </xf>
    <xf numFmtId="4" fontId="163" fillId="50" borderId="81" applyNumberFormat="0" applyProtection="0">
      <alignment horizontal="left" vertical="center" indent="1"/>
    </xf>
    <xf numFmtId="0" fontId="20" fillId="74" borderId="81" applyNumberFormat="0" applyProtection="0">
      <alignment horizontal="left" vertical="top" indent="1"/>
    </xf>
    <xf numFmtId="4" fontId="167" fillId="74" borderId="83" applyNumberFormat="0" applyProtection="0">
      <alignment horizontal="left" vertical="center" indent="1"/>
    </xf>
    <xf numFmtId="4" fontId="167" fillId="74" borderId="83" applyNumberFormat="0" applyProtection="0">
      <alignment horizontal="left" vertical="center" indent="1"/>
    </xf>
    <xf numFmtId="4" fontId="168" fillId="85" borderId="81" applyNumberFormat="0" applyProtection="0">
      <alignment horizontal="right" vertical="center"/>
    </xf>
    <xf numFmtId="4" fontId="168" fillId="85" borderId="81" applyNumberFormat="0" applyProtection="0">
      <alignment horizontal="right" vertical="center"/>
    </xf>
    <xf numFmtId="0" fontId="128" fillId="0" borderId="84"/>
    <xf numFmtId="235" fontId="27" fillId="0" borderId="16" applyFont="0" applyFill="0" applyBorder="0" applyAlignment="0" applyProtection="0"/>
    <xf numFmtId="0" fontId="169" fillId="0" borderId="27"/>
    <xf numFmtId="0" fontId="170" fillId="86" borderId="0"/>
    <xf numFmtId="0" fontId="171" fillId="86" borderId="0"/>
    <xf numFmtId="0" fontId="17" fillId="87" borderId="0" applyNumberFormat="0" applyFont="0" applyBorder="0" applyAlignment="0" applyProtection="0"/>
    <xf numFmtId="236" fontId="172" fillId="0" borderId="0" applyFont="0" applyFill="0" applyBorder="0" applyAlignment="0" applyProtection="0"/>
    <xf numFmtId="3" fontId="6" fillId="51" borderId="36" applyFont="0" applyProtection="0">
      <alignment horizontal="right"/>
    </xf>
    <xf numFmtId="10" fontId="6" fillId="51" borderId="36" applyFont="0">
      <alignment horizontal="right"/>
    </xf>
    <xf numFmtId="9" fontId="6" fillId="51" borderId="36" applyFont="0" applyProtection="0">
      <alignment horizontal="right"/>
    </xf>
    <xf numFmtId="237" fontId="173" fillId="0" borderId="0"/>
    <xf numFmtId="38" fontId="174" fillId="0" borderId="0"/>
    <xf numFmtId="0" fontId="13" fillId="0" borderId="0"/>
    <xf numFmtId="0" fontId="6" fillId="0" borderId="0"/>
    <xf numFmtId="0" fontId="17" fillId="0" borderId="0"/>
    <xf numFmtId="15" fontId="6" fillId="0" borderId="0" applyFont="0" applyFill="0" applyBorder="0" applyAlignment="0" applyProtection="0"/>
    <xf numFmtId="3" fontId="6" fillId="65" borderId="49" applyBorder="0"/>
    <xf numFmtId="0" fontId="175" fillId="55" borderId="0"/>
    <xf numFmtId="201" fontId="19" fillId="0" borderId="0" applyFont="0" applyFill="0" applyBorder="0" applyAlignment="0" applyProtection="0"/>
    <xf numFmtId="0" fontId="6" fillId="0" borderId="0"/>
    <xf numFmtId="0" fontId="27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4" fillId="87" borderId="85" applyNumberFormat="0" applyProtection="0">
      <alignment horizontal="center" wrapText="1"/>
    </xf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51" borderId="36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36" applyFont="0" applyFill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3" fontId="27" fillId="0" borderId="0" applyFill="0" applyBorder="0" applyAlignment="0" applyProtection="0"/>
    <xf numFmtId="238" fontId="27" fillId="0" borderId="0" applyFill="0" applyBorder="0" applyProtection="0">
      <alignment horizontal="center"/>
    </xf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0" borderId="0" applyNumberFormat="0" applyFill="0" applyBorder="0" applyProtection="0">
      <alignment horizontal="center"/>
    </xf>
    <xf numFmtId="214" fontId="27" fillId="0" borderId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6" fillId="88" borderId="0"/>
    <xf numFmtId="0" fontId="127" fillId="0" borderId="61"/>
    <xf numFmtId="0" fontId="96" fillId="0" borderId="0"/>
    <xf numFmtId="0" fontId="177" fillId="0" borderId="86">
      <alignment horizontal="left"/>
    </xf>
    <xf numFmtId="0" fontId="96" fillId="0" borderId="0"/>
    <xf numFmtId="200" fontId="55" fillId="0" borderId="36"/>
    <xf numFmtId="40" fontId="178" fillId="0" borderId="0" applyBorder="0">
      <alignment horizontal="right"/>
    </xf>
    <xf numFmtId="200" fontId="55" fillId="0" borderId="0"/>
    <xf numFmtId="0" fontId="179" fillId="0" borderId="87">
      <alignment vertical="center" wrapText="1"/>
    </xf>
    <xf numFmtId="9" fontId="6" fillId="79" borderId="88" applyFont="0" applyProtection="0">
      <alignment horizontal="right"/>
    </xf>
    <xf numFmtId="0" fontId="6" fillId="79" borderId="36" applyNumberFormat="0" applyFont="0" applyAlignment="0" applyProtection="0"/>
    <xf numFmtId="0" fontId="161" fillId="0" borderId="0" applyFill="0" applyBorder="0" applyProtection="0">
      <alignment horizontal="center" vertical="center"/>
    </xf>
    <xf numFmtId="0" fontId="180" fillId="0" borderId="0" applyBorder="0" applyProtection="0">
      <alignment vertical="center"/>
    </xf>
    <xf numFmtId="0" fontId="180" fillId="0" borderId="37" applyBorder="0" applyProtection="0">
      <alignment horizontal="right" vertical="center"/>
    </xf>
    <xf numFmtId="0" fontId="181" fillId="89" borderId="0" applyBorder="0" applyProtection="0">
      <alignment horizontal="centerContinuous" vertical="center"/>
    </xf>
    <xf numFmtId="0" fontId="181" fillId="60" borderId="37" applyBorder="0" applyProtection="0">
      <alignment horizontal="centerContinuous" vertical="center"/>
    </xf>
    <xf numFmtId="0" fontId="30" fillId="0" borderId="0" applyBorder="0" applyProtection="0">
      <alignment horizontal="left"/>
    </xf>
    <xf numFmtId="0" fontId="161" fillId="0" borderId="0" applyFill="0" applyBorder="0" applyProtection="0"/>
    <xf numFmtId="0" fontId="182" fillId="0" borderId="0" applyFill="0" applyBorder="0" applyProtection="0">
      <alignment horizontal="left"/>
    </xf>
    <xf numFmtId="0" fontId="94" fillId="0" borderId="40" applyFill="0" applyBorder="0" applyProtection="0">
      <alignment horizontal="left" vertical="top"/>
    </xf>
    <xf numFmtId="0" fontId="183" fillId="0" borderId="0">
      <alignment horizontal="center"/>
    </xf>
    <xf numFmtId="15" fontId="183" fillId="0" borderId="0">
      <alignment horizontal="center"/>
    </xf>
    <xf numFmtId="3" fontId="183" fillId="0" borderId="0">
      <alignment horizontal="center"/>
    </xf>
    <xf numFmtId="239" fontId="183" fillId="0" borderId="0">
      <alignment horizontal="center"/>
    </xf>
    <xf numFmtId="0" fontId="184" fillId="0" borderId="0">
      <alignment horizontal="center"/>
    </xf>
    <xf numFmtId="240" fontId="6" fillId="0" borderId="0"/>
    <xf numFmtId="0" fontId="63" fillId="14" borderId="0">
      <protection locked="0"/>
    </xf>
    <xf numFmtId="49" fontId="20" fillId="0" borderId="0" applyFill="0" applyBorder="0" applyAlignment="0"/>
    <xf numFmtId="241" fontId="20" fillId="0" borderId="0" applyFill="0" applyBorder="0" applyAlignment="0"/>
    <xf numFmtId="242" fontId="20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3" fillId="14" borderId="0">
      <protection locked="0"/>
    </xf>
    <xf numFmtId="49" fontId="6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alignment horizontal="left"/>
    </xf>
    <xf numFmtId="37" fontId="188" fillId="0" borderId="0" applyNumberFormat="0">
      <alignment horizontal="center"/>
    </xf>
    <xf numFmtId="0" fontId="161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9" fillId="88" borderId="0">
      <alignment horizontal="centerContinuous"/>
    </xf>
    <xf numFmtId="0" fontId="190" fillId="57" borderId="0" applyNumberFormat="0" applyBorder="0" applyAlignment="0">
      <alignment horizontal="center"/>
    </xf>
    <xf numFmtId="38" fontId="155" fillId="0" borderId="0"/>
    <xf numFmtId="0" fontId="191" fillId="0" borderId="89" applyNumberFormat="0" applyFill="0" applyAlignment="0" applyProtection="0"/>
    <xf numFmtId="184" fontId="17" fillId="0" borderId="90">
      <alignment horizontal="right"/>
    </xf>
    <xf numFmtId="38" fontId="192" fillId="90" borderId="36"/>
    <xf numFmtId="0" fontId="55" fillId="91" borderId="91" applyProtection="0">
      <alignment horizontal="left"/>
    </xf>
    <xf numFmtId="0" fontId="193" fillId="78" borderId="0" applyNumberFormat="0" applyBorder="0"/>
    <xf numFmtId="0" fontId="30" fillId="92" borderId="50" applyFill="0" applyAlignment="0">
      <alignment horizontal="center" vertical="center"/>
    </xf>
    <xf numFmtId="243" fontId="27" fillId="68" borderId="50" applyFont="0" applyFill="0">
      <alignment horizontal="right"/>
    </xf>
    <xf numFmtId="0" fontId="84" fillId="92" borderId="50">
      <alignment horizontal="center" vertical="center"/>
    </xf>
    <xf numFmtId="243" fontId="194" fillId="68" borderId="50">
      <alignment horizontal="right"/>
    </xf>
    <xf numFmtId="0" fontId="46" fillId="0" borderId="13" applyNumberFormat="0" applyBorder="0">
      <protection locked="0"/>
    </xf>
    <xf numFmtId="37" fontId="195" fillId="60" borderId="0"/>
    <xf numFmtId="37" fontId="196" fillId="0" borderId="37">
      <alignment horizontal="center"/>
    </xf>
    <xf numFmtId="0" fontId="197" fillId="0" borderId="50">
      <alignment horizontal="center"/>
    </xf>
    <xf numFmtId="197" fontId="6" fillId="0" borderId="0" applyNumberFormat="0" applyFont="0" applyBorder="0" applyAlignment="0">
      <protection locked="0"/>
    </xf>
    <xf numFmtId="2" fontId="195" fillId="60" borderId="0" applyNumberFormat="0" applyFill="0" applyBorder="0" applyAlignment="0" applyProtection="0"/>
    <xf numFmtId="244" fontId="198" fillId="60" borderId="0" applyNumberFormat="0" applyFill="0" applyBorder="0" applyAlignment="0" applyProtection="0"/>
    <xf numFmtId="37" fontId="199" fillId="93" borderId="0" applyNumberFormat="0" applyFill="0" applyBorder="0" applyAlignment="0"/>
    <xf numFmtId="0" fontId="200" fillId="60" borderId="0" applyNumberFormat="0" applyBorder="0" applyAlignment="0"/>
    <xf numFmtId="232" fontId="6" fillId="0" borderId="0"/>
    <xf numFmtId="245" fontId="201" fillId="51" borderId="4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1" fillId="51" borderId="40">
      <alignment horizontal="center"/>
    </xf>
    <xf numFmtId="245" fontId="201" fillId="51" borderId="4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0" fontId="202" fillId="14" borderId="0"/>
    <xf numFmtId="0" fontId="203" fillId="0" borderId="0" applyNumberFormat="0" applyFill="0" applyBorder="0" applyAlignment="0" applyProtection="0"/>
    <xf numFmtId="0" fontId="183" fillId="65" borderId="0"/>
    <xf numFmtId="0" fontId="59" fillId="0" borderId="92" applyNumberFormat="0"/>
    <xf numFmtId="14" fontId="17" fillId="0" borderId="0" applyFont="0" applyFill="0" applyBorder="0" applyProtection="0"/>
    <xf numFmtId="187" fontId="63" fillId="0" borderId="0" applyFont="0" applyFill="0" applyBorder="0" applyProtection="0">
      <alignment horizontal="right"/>
    </xf>
    <xf numFmtId="0" fontId="78" fillId="0" borderId="0"/>
    <xf numFmtId="170" fontId="6" fillId="0" borderId="0" applyFont="0" applyFill="0" applyBorder="0" applyAlignment="0" applyProtection="0"/>
    <xf numFmtId="0" fontId="72" fillId="0" borderId="0"/>
  </cellStyleXfs>
  <cellXfs count="93">
    <xf numFmtId="0" fontId="0" fillId="0" borderId="0" xfId="0"/>
    <xf numFmtId="0" fontId="7" fillId="8" borderId="0" xfId="2" applyFont="1" applyFill="1" applyAlignment="1">
      <alignment vertical="center"/>
    </xf>
    <xf numFmtId="0" fontId="8" fillId="8" borderId="0" xfId="2" applyFont="1" applyFill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9" fillId="8" borderId="0" xfId="2" applyFont="1" applyFill="1" applyAlignment="1">
      <alignment horizontal="centerContinuous" vertical="center"/>
    </xf>
    <xf numFmtId="0" fontId="9" fillId="8" borderId="0" xfId="2" applyFont="1" applyFill="1" applyAlignment="1">
      <alignment vertical="center"/>
    </xf>
    <xf numFmtId="0" fontId="10" fillId="8" borderId="0" xfId="2" applyFont="1" applyFill="1" applyBorder="1" applyAlignment="1">
      <alignment vertical="center"/>
    </xf>
    <xf numFmtId="0" fontId="11" fillId="8" borderId="0" xfId="2" applyFont="1" applyFill="1" applyAlignment="1">
      <alignment horizontal="centerContinuous" vertical="center"/>
    </xf>
    <xf numFmtId="3" fontId="9" fillId="8" borderId="0" xfId="2" applyNumberFormat="1" applyFont="1" applyFill="1" applyBorder="1" applyAlignment="1">
      <alignment vertical="center"/>
    </xf>
    <xf numFmtId="0" fontId="9" fillId="8" borderId="0" xfId="2" applyFont="1" applyFill="1" applyBorder="1" applyAlignment="1">
      <alignment vertical="center"/>
    </xf>
    <xf numFmtId="15" fontId="8" fillId="8" borderId="14" xfId="2" applyNumberFormat="1" applyFont="1" applyFill="1" applyBorder="1" applyAlignment="1">
      <alignment horizontal="center" vertical="center"/>
    </xf>
    <xf numFmtId="15" fontId="8" fillId="8" borderId="4" xfId="2" applyNumberFormat="1" applyFont="1" applyFill="1" applyBorder="1" applyAlignment="1">
      <alignment horizontal="center" vertical="center"/>
    </xf>
    <xf numFmtId="3" fontId="9" fillId="8" borderId="4" xfId="2" applyNumberFormat="1" applyFont="1" applyFill="1" applyBorder="1" applyAlignment="1">
      <alignment vertical="center"/>
    </xf>
    <xf numFmtId="3" fontId="9" fillId="8" borderId="13" xfId="2" applyNumberFormat="1" applyFont="1" applyFill="1" applyBorder="1" applyAlignment="1">
      <alignment vertical="center"/>
    </xf>
    <xf numFmtId="3" fontId="9" fillId="8" borderId="15" xfId="2" applyNumberFormat="1" applyFont="1" applyFill="1" applyBorder="1" applyAlignment="1">
      <alignment vertical="center"/>
    </xf>
    <xf numFmtId="3" fontId="9" fillId="8" borderId="16" xfId="2" applyNumberFormat="1" applyFont="1" applyFill="1" applyBorder="1" applyAlignment="1">
      <alignment horizontal="right" vertical="center"/>
    </xf>
    <xf numFmtId="3" fontId="9" fillId="8" borderId="15" xfId="2" applyNumberFormat="1" applyFont="1" applyFill="1" applyBorder="1" applyAlignment="1">
      <alignment horizontal="right" vertical="center"/>
    </xf>
    <xf numFmtId="3" fontId="9" fillId="8" borderId="0" xfId="2" applyNumberFormat="1" applyFont="1" applyFill="1" applyBorder="1" applyAlignment="1">
      <alignment horizontal="right" vertical="center"/>
    </xf>
    <xf numFmtId="166" fontId="9" fillId="8" borderId="0" xfId="2" applyNumberFormat="1" applyFont="1" applyFill="1" applyBorder="1" applyAlignment="1">
      <alignment horizontal="right" vertical="center"/>
    </xf>
    <xf numFmtId="41" fontId="9" fillId="8" borderId="16" xfId="2" applyNumberFormat="1" applyFont="1" applyFill="1" applyBorder="1" applyAlignment="1">
      <alignment horizontal="right" vertical="center"/>
    </xf>
    <xf numFmtId="166" fontId="9" fillId="8" borderId="13" xfId="2" applyNumberFormat="1" applyFont="1" applyFill="1" applyBorder="1" applyAlignment="1">
      <alignment horizontal="right" vertical="center"/>
    </xf>
    <xf numFmtId="166" fontId="9" fillId="8" borderId="15" xfId="2" applyNumberFormat="1" applyFont="1" applyFill="1" applyBorder="1" applyAlignment="1">
      <alignment horizontal="right" vertical="center"/>
    </xf>
    <xf numFmtId="3" fontId="9" fillId="8" borderId="17" xfId="2" applyNumberFormat="1" applyFont="1" applyFill="1" applyBorder="1" applyAlignment="1">
      <alignment horizontal="right" vertical="center"/>
    </xf>
    <xf numFmtId="3" fontId="9" fillId="8" borderId="11" xfId="2" applyNumberFormat="1" applyFont="1" applyFill="1" applyBorder="1" applyAlignment="1">
      <alignment horizontal="right" vertical="center"/>
    </xf>
    <xf numFmtId="3" fontId="9" fillId="8" borderId="18" xfId="2" applyNumberFormat="1" applyFont="1" applyFill="1" applyBorder="1" applyAlignment="1">
      <alignment horizontal="right" vertical="center"/>
    </xf>
    <xf numFmtId="3" fontId="12" fillId="8" borderId="0" xfId="2" applyNumberFormat="1" applyFont="1" applyFill="1" applyBorder="1" applyAlignment="1">
      <alignment horizontal="right" vertical="center"/>
    </xf>
    <xf numFmtId="0" fontId="11" fillId="8" borderId="0" xfId="2" applyFont="1" applyFill="1" applyAlignment="1">
      <alignment vertical="center"/>
    </xf>
    <xf numFmtId="3" fontId="9" fillId="8" borderId="19" xfId="2" applyNumberFormat="1" applyFont="1" applyFill="1" applyBorder="1" applyAlignment="1">
      <alignment vertical="center"/>
    </xf>
    <xf numFmtId="0" fontId="9" fillId="8" borderId="0" xfId="2" applyFont="1" applyFill="1" applyAlignment="1">
      <alignment horizontal="right" vertical="center"/>
    </xf>
    <xf numFmtId="0" fontId="11" fillId="8" borderId="0" xfId="2" applyFont="1" applyFill="1" applyBorder="1" applyAlignment="1">
      <alignment vertical="center"/>
    </xf>
    <xf numFmtId="0" fontId="9" fillId="8" borderId="20" xfId="2" applyFont="1" applyFill="1" applyBorder="1" applyAlignment="1">
      <alignment vertical="center"/>
    </xf>
    <xf numFmtId="0" fontId="9" fillId="10" borderId="27" xfId="2" applyFont="1" applyFill="1" applyBorder="1" applyAlignment="1">
      <alignment horizontal="right" vertical="center"/>
    </xf>
    <xf numFmtId="0" fontId="9" fillId="10" borderId="28" xfId="2" applyFont="1" applyFill="1" applyBorder="1" applyAlignment="1">
      <alignment horizontal="right" vertical="center"/>
    </xf>
    <xf numFmtId="0" fontId="9" fillId="8" borderId="29" xfId="2" applyFont="1" applyFill="1" applyBorder="1" applyAlignment="1">
      <alignment vertical="center"/>
    </xf>
    <xf numFmtId="0" fontId="9" fillId="8" borderId="22" xfId="2" applyFont="1" applyFill="1" applyBorder="1" applyAlignment="1">
      <alignment vertical="center"/>
    </xf>
    <xf numFmtId="3" fontId="8" fillId="8" borderId="16" xfId="2" applyNumberFormat="1" applyFont="1" applyFill="1" applyBorder="1" applyAlignment="1">
      <alignment horizontal="right" vertical="center"/>
    </xf>
    <xf numFmtId="0" fontId="9" fillId="10" borderId="27" xfId="2" applyFont="1" applyFill="1" applyBorder="1" applyAlignment="1">
      <alignment vertical="center"/>
    </xf>
    <xf numFmtId="0" fontId="9" fillId="8" borderId="16" xfId="2" applyFont="1" applyFill="1" applyBorder="1" applyAlignment="1">
      <alignment horizontal="right" vertical="center"/>
    </xf>
    <xf numFmtId="38" fontId="8" fillId="8" borderId="16" xfId="2" applyNumberFormat="1" applyFont="1" applyFill="1" applyBorder="1" applyAlignment="1">
      <alignment vertical="center"/>
    </xf>
    <xf numFmtId="38" fontId="9" fillId="8" borderId="16" xfId="1" applyNumberFormat="1" applyFont="1" applyFill="1" applyBorder="1" applyAlignment="1">
      <alignment horizontal="right" vertical="center"/>
    </xf>
    <xf numFmtId="38" fontId="8" fillId="8" borderId="16" xfId="2" applyNumberFormat="1" applyFont="1" applyFill="1" applyBorder="1" applyAlignment="1">
      <alignment horizontal="right" vertical="center"/>
    </xf>
    <xf numFmtId="38" fontId="8" fillId="8" borderId="16" xfId="1" applyNumberFormat="1" applyFont="1" applyFill="1" applyBorder="1" applyAlignment="1">
      <alignment horizontal="right" vertical="center"/>
    </xf>
    <xf numFmtId="42" fontId="9" fillId="8" borderId="16" xfId="2" applyNumberFormat="1" applyFont="1" applyFill="1" applyBorder="1" applyAlignment="1">
      <alignment horizontal="right" vertical="center"/>
    </xf>
    <xf numFmtId="0" fontId="8" fillId="10" borderId="30" xfId="2" applyFont="1" applyFill="1" applyBorder="1" applyAlignment="1">
      <alignment horizontal="left" vertical="center"/>
    </xf>
    <xf numFmtId="0" fontId="9" fillId="8" borderId="16" xfId="2" applyFont="1" applyFill="1" applyBorder="1" applyAlignment="1">
      <alignment vertical="center"/>
    </xf>
    <xf numFmtId="0" fontId="9" fillId="8" borderId="14" xfId="2" applyFont="1" applyFill="1" applyBorder="1" applyAlignment="1">
      <alignment vertical="center"/>
    </xf>
    <xf numFmtId="0" fontId="9" fillId="8" borderId="30" xfId="2" applyFont="1" applyFill="1" applyBorder="1" applyAlignment="1">
      <alignment vertical="center"/>
    </xf>
    <xf numFmtId="44" fontId="9" fillId="8" borderId="16" xfId="2" applyNumberFormat="1" applyFont="1" applyFill="1" applyBorder="1" applyAlignment="1">
      <alignment horizontal="right" vertical="center"/>
    </xf>
    <xf numFmtId="2" fontId="9" fillId="8" borderId="16" xfId="2" applyNumberFormat="1" applyFont="1" applyFill="1" applyBorder="1" applyAlignment="1">
      <alignment horizontal="right" vertical="center"/>
    </xf>
    <xf numFmtId="2" fontId="9" fillId="8" borderId="16" xfId="2" applyNumberFormat="1" applyFont="1" applyFill="1" applyBorder="1" applyAlignment="1">
      <alignment vertical="center"/>
    </xf>
    <xf numFmtId="0" fontId="9" fillId="8" borderId="17" xfId="2" applyFont="1" applyFill="1" applyBorder="1" applyAlignment="1">
      <alignment vertical="center"/>
    </xf>
    <xf numFmtId="0" fontId="9" fillId="8" borderId="12" xfId="2" applyFont="1" applyFill="1" applyBorder="1" applyAlignment="1">
      <alignment vertical="center"/>
    </xf>
    <xf numFmtId="0" fontId="9" fillId="8" borderId="19" xfId="2" applyFont="1" applyFill="1" applyBorder="1" applyAlignment="1">
      <alignment vertical="center"/>
    </xf>
    <xf numFmtId="0" fontId="9" fillId="8" borderId="2" xfId="2" applyFont="1" applyFill="1" applyBorder="1" applyAlignment="1">
      <alignment vertical="center"/>
    </xf>
    <xf numFmtId="0" fontId="8" fillId="94" borderId="8" xfId="2" applyFont="1" applyFill="1" applyBorder="1" applyAlignment="1">
      <alignment horizontal="center" vertical="center"/>
    </xf>
    <xf numFmtId="0" fontId="9" fillId="94" borderId="11" xfId="2" applyFont="1" applyFill="1" applyBorder="1" applyAlignment="1">
      <alignment vertical="center"/>
    </xf>
    <xf numFmtId="0" fontId="8" fillId="94" borderId="12" xfId="2" applyFont="1" applyFill="1" applyBorder="1" applyAlignment="1">
      <alignment vertical="center"/>
    </xf>
    <xf numFmtId="0" fontId="9" fillId="94" borderId="13" xfId="2" applyFont="1" applyFill="1" applyBorder="1" applyAlignment="1">
      <alignment vertical="center"/>
    </xf>
    <xf numFmtId="0" fontId="8" fillId="94" borderId="0" xfId="2" applyFont="1" applyFill="1" applyBorder="1" applyAlignment="1">
      <alignment vertical="center"/>
    </xf>
    <xf numFmtId="164" fontId="8" fillId="94" borderId="13" xfId="2" applyNumberFormat="1" applyFont="1" applyFill="1" applyBorder="1" applyAlignment="1">
      <alignment horizontal="center" vertical="center"/>
    </xf>
    <xf numFmtId="1" fontId="8" fillId="94" borderId="0" xfId="2" applyNumberFormat="1" applyFont="1" applyFill="1" applyBorder="1" applyAlignment="1">
      <alignment vertical="center"/>
    </xf>
    <xf numFmtId="165" fontId="8" fillId="94" borderId="0" xfId="2" applyNumberFormat="1" applyFont="1" applyFill="1" applyBorder="1" applyAlignment="1">
      <alignment vertical="center"/>
    </xf>
    <xf numFmtId="164" fontId="8" fillId="94" borderId="11" xfId="2" applyNumberFormat="1" applyFont="1" applyFill="1" applyBorder="1" applyAlignment="1">
      <alignment horizontal="center" vertical="center"/>
    </xf>
    <xf numFmtId="1" fontId="9" fillId="94" borderId="3" xfId="2" applyNumberFormat="1" applyFont="1" applyFill="1" applyBorder="1" applyAlignment="1">
      <alignment vertical="center"/>
    </xf>
    <xf numFmtId="0" fontId="9" fillId="94" borderId="21" xfId="2" applyFont="1" applyFill="1" applyBorder="1" applyAlignment="1">
      <alignment horizontal="right" vertical="center"/>
    </xf>
    <xf numFmtId="0" fontId="9" fillId="94" borderId="22" xfId="2" applyFont="1" applyFill="1" applyBorder="1" applyAlignment="1">
      <alignment horizontal="right" vertical="center"/>
    </xf>
    <xf numFmtId="0" fontId="11" fillId="94" borderId="24" xfId="2" applyFont="1" applyFill="1" applyBorder="1" applyAlignment="1">
      <alignment horizontal="right" vertical="center"/>
    </xf>
    <xf numFmtId="164" fontId="8" fillId="94" borderId="27" xfId="2" applyNumberFormat="1" applyFont="1" applyFill="1" applyBorder="1" applyAlignment="1">
      <alignment horizontal="center" vertical="center"/>
    </xf>
    <xf numFmtId="0" fontId="8" fillId="94" borderId="30" xfId="2" applyFont="1" applyFill="1" applyBorder="1" applyAlignment="1">
      <alignment vertical="center"/>
    </xf>
    <xf numFmtId="0" fontId="9" fillId="94" borderId="27" xfId="2" applyFont="1" applyFill="1" applyBorder="1" applyAlignment="1">
      <alignment vertical="center"/>
    </xf>
    <xf numFmtId="0" fontId="8" fillId="94" borderId="30" xfId="2" quotePrefix="1" applyFont="1" applyFill="1" applyBorder="1" applyAlignment="1">
      <alignment horizontal="left" vertical="center"/>
    </xf>
    <xf numFmtId="0" fontId="11" fillId="94" borderId="31" xfId="2" applyFont="1" applyFill="1" applyBorder="1" applyAlignment="1">
      <alignment vertical="center"/>
    </xf>
    <xf numFmtId="0" fontId="8" fillId="94" borderId="19" xfId="2" applyFont="1" applyFill="1" applyBorder="1" applyAlignment="1">
      <alignment vertical="center"/>
    </xf>
    <xf numFmtId="0" fontId="8" fillId="94" borderId="0" xfId="2" quotePrefix="1" applyFont="1" applyFill="1" applyBorder="1" applyAlignment="1">
      <alignment horizontal="left" vertical="center"/>
    </xf>
    <xf numFmtId="0" fontId="9" fillId="94" borderId="32" xfId="2" applyFont="1" applyFill="1" applyBorder="1" applyAlignment="1">
      <alignment vertical="center"/>
    </xf>
    <xf numFmtId="0" fontId="9" fillId="94" borderId="3" xfId="2" applyFont="1" applyFill="1" applyBorder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8" fillId="94" borderId="4" xfId="2" applyFont="1" applyFill="1" applyBorder="1" applyAlignment="1">
      <alignment horizontal="center" vertical="center"/>
    </xf>
    <xf numFmtId="0" fontId="8" fillId="94" borderId="5" xfId="2" applyFont="1" applyFill="1" applyBorder="1" applyAlignment="1">
      <alignment horizontal="center" vertical="center"/>
    </xf>
    <xf numFmtId="0" fontId="8" fillId="94" borderId="25" xfId="2" applyFont="1" applyFill="1" applyBorder="1" applyAlignment="1">
      <alignment horizontal="center" vertical="center"/>
    </xf>
    <xf numFmtId="0" fontId="8" fillId="94" borderId="26" xfId="2" applyFont="1" applyFill="1" applyBorder="1" applyAlignment="1">
      <alignment horizontal="center" vertical="center"/>
    </xf>
    <xf numFmtId="0" fontId="10" fillId="94" borderId="7" xfId="2" applyFont="1" applyFill="1" applyBorder="1" applyAlignment="1">
      <alignment horizontal="center" vertical="center"/>
    </xf>
    <xf numFmtId="0" fontId="10" fillId="94" borderId="8" xfId="2" applyFont="1" applyFill="1" applyBorder="1" applyAlignment="1">
      <alignment horizontal="center" vertical="center"/>
    </xf>
    <xf numFmtId="15" fontId="86" fillId="9" borderId="6" xfId="2" applyNumberFormat="1" applyFont="1" applyFill="1" applyBorder="1" applyAlignment="1">
      <alignment horizontal="center" vertical="center"/>
    </xf>
    <xf numFmtId="17" fontId="86" fillId="9" borderId="9" xfId="2" applyNumberFormat="1" applyFont="1" applyFill="1" applyBorder="1" applyAlignment="1">
      <alignment horizontal="center" vertical="center"/>
    </xf>
    <xf numFmtId="17" fontId="86" fillId="9" borderId="10" xfId="2" applyNumberFormat="1" applyFont="1" applyFill="1" applyBorder="1" applyAlignment="1">
      <alignment horizontal="center" vertical="center"/>
    </xf>
    <xf numFmtId="0" fontId="86" fillId="94" borderId="9" xfId="2" applyFont="1" applyFill="1" applyBorder="1" applyAlignment="1">
      <alignment horizontal="center" vertical="center"/>
    </xf>
    <xf numFmtId="0" fontId="86" fillId="94" borderId="10" xfId="2" applyFont="1" applyFill="1" applyBorder="1" applyAlignment="1">
      <alignment horizontal="center" vertical="center"/>
    </xf>
    <xf numFmtId="0" fontId="86" fillId="94" borderId="6" xfId="2" applyFont="1" applyFill="1" applyBorder="1" applyAlignment="1">
      <alignment horizontal="center" vertical="center"/>
    </xf>
    <xf numFmtId="0" fontId="86" fillId="94" borderId="7" xfId="2" applyFont="1" applyFill="1" applyBorder="1" applyAlignment="1">
      <alignment horizontal="center" vertical="center"/>
    </xf>
    <xf numFmtId="17" fontId="86" fillId="94" borderId="23" xfId="2" applyNumberFormat="1" applyFont="1" applyFill="1" applyBorder="1" applyAlignment="1">
      <alignment horizontal="center" vertical="center"/>
    </xf>
  </cellXfs>
  <cellStyles count="6346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1" xfId="5348"/>
    <cellStyle name="Normal 10 2" xfId="5349"/>
    <cellStyle name="Normal 10 3" xfId="5350"/>
    <cellStyle name="Normal 10 4" xfId="5351"/>
    <cellStyle name="Normal 10 5" xfId="5352"/>
    <cellStyle name="Normal 10 6" xfId="5353"/>
    <cellStyle name="Normal 10 7" xfId="5354"/>
    <cellStyle name="Normal 10 8" xfId="5355"/>
    <cellStyle name="Normal 10 9" xfId="5356"/>
    <cellStyle name="Normal 100" xfId="5357"/>
    <cellStyle name="Normal 101" xfId="5358"/>
    <cellStyle name="Normal 102" xfId="5359"/>
    <cellStyle name="Normal 103" xfId="5360"/>
    <cellStyle name="Normal 104" xfId="5361"/>
    <cellStyle name="Normal 105" xfId="5362"/>
    <cellStyle name="Normal 106" xfId="5363"/>
    <cellStyle name="Normal 107" xfId="5364"/>
    <cellStyle name="Normal 108" xfId="5365"/>
    <cellStyle name="Normal 109" xfId="5366"/>
    <cellStyle name="Normal 11" xfId="5367"/>
    <cellStyle name="Normal 11 2" xfId="5368"/>
    <cellStyle name="Normal 11 2 2" xfId="5369"/>
    <cellStyle name="Normal 11 2_(19) Loan Feb-11(Feb-11 figures)" xfId="5370"/>
    <cellStyle name="Normal 11 3" xfId="5371"/>
    <cellStyle name="Normal 11 3 2" xfId="5372"/>
    <cellStyle name="Normal 11 3_(19) Loan Feb-11(Feb-11 figures)" xfId="5373"/>
    <cellStyle name="Normal 11 4" xfId="5374"/>
    <cellStyle name="Normal 11 4 2" xfId="5375"/>
    <cellStyle name="Normal 11 4_(19) Loan Feb-11(Feb-11 figures)" xfId="5376"/>
    <cellStyle name="Normal 11 5" xfId="5377"/>
    <cellStyle name="Normal 11 5 2" xfId="5378"/>
    <cellStyle name="Normal 11 5_(19) Loan Feb-11(Feb-11 figures)" xfId="5379"/>
    <cellStyle name="Normal 11 6" xfId="5380"/>
    <cellStyle name="Normal 11 6 2" xfId="5381"/>
    <cellStyle name="Normal 11 6_(19) Loan Feb-11(Feb-11 figures)" xfId="5382"/>
    <cellStyle name="Normal 11 7" xfId="5383"/>
    <cellStyle name="Normal 110" xfId="5384"/>
    <cellStyle name="Normal 111" xfId="5385"/>
    <cellStyle name="Normal 112" xfId="5386"/>
    <cellStyle name="Normal 113" xfId="5387"/>
    <cellStyle name="Normal 114" xfId="5388"/>
    <cellStyle name="Normal 115" xfId="5389"/>
    <cellStyle name="Normal 116" xfId="5390"/>
    <cellStyle name="Normal 117" xfId="5391"/>
    <cellStyle name="Normal 118" xfId="5392"/>
    <cellStyle name="Normal 119" xfId="5393"/>
    <cellStyle name="Normal 12" xfId="5394"/>
    <cellStyle name="Normal 120" xfId="5395"/>
    <cellStyle name="Normal 121" xfId="5396"/>
    <cellStyle name="Normal 122" xfId="5397"/>
    <cellStyle name="Normal 123" xfId="5398"/>
    <cellStyle name="Normal 124" xfId="5399"/>
    <cellStyle name="Normal 125" xfId="5400"/>
    <cellStyle name="Normal 126" xfId="5401"/>
    <cellStyle name="Normal 127" xfId="5402"/>
    <cellStyle name="Normal 128" xfId="5403"/>
    <cellStyle name="Normal 129" xfId="5404"/>
    <cellStyle name="Normal 13" xfId="5405"/>
    <cellStyle name="Normal 13 10" xfId="5406"/>
    <cellStyle name="Normal 13 10 2" xfId="5407"/>
    <cellStyle name="Normal 13 10 2 2" xfId="5408"/>
    <cellStyle name="Normal 13 10 3" xfId="5409"/>
    <cellStyle name="Normal 13 2" xfId="5410"/>
    <cellStyle name="Normal 13 2 2" xfId="5411"/>
    <cellStyle name="Normal 13 2 2 2" xfId="5412"/>
    <cellStyle name="Normal 13 2 3" xfId="5413"/>
    <cellStyle name="Normal 13 3" xfId="5414"/>
    <cellStyle name="Normal 13 3 2" xfId="5415"/>
    <cellStyle name="Normal 13 3 2 2" xfId="5416"/>
    <cellStyle name="Normal 13 3 3" xfId="5417"/>
    <cellStyle name="Normal 13 4" xfId="5418"/>
    <cellStyle name="Normal 13 4 2" xfId="5419"/>
    <cellStyle name="Normal 13 4 2 2" xfId="5420"/>
    <cellStyle name="Normal 13 4 3" xfId="5421"/>
    <cellStyle name="Normal 13 5" xfId="5422"/>
    <cellStyle name="Normal 13 5 2" xfId="5423"/>
    <cellStyle name="Normal 13 5 2 2" xfId="5424"/>
    <cellStyle name="Normal 13 5 3" xfId="5425"/>
    <cellStyle name="Normal 13 6" xfId="5426"/>
    <cellStyle name="Normal 13 6 2" xfId="5427"/>
    <cellStyle name="Normal 13 6 2 2" xfId="5428"/>
    <cellStyle name="Normal 13 6 3" xfId="5429"/>
    <cellStyle name="Normal 13 7" xfId="5430"/>
    <cellStyle name="Normal 13 7 2" xfId="5431"/>
    <cellStyle name="Normal 13 7 2 2" xfId="5432"/>
    <cellStyle name="Normal 13 7 3" xfId="5433"/>
    <cellStyle name="Normal 13 8" xfId="5434"/>
    <cellStyle name="Normal 13 8 2" xfId="5435"/>
    <cellStyle name="Normal 13 8 2 2" xfId="5436"/>
    <cellStyle name="Normal 13 8 3" xfId="5437"/>
    <cellStyle name="Normal 13 9" xfId="5438"/>
    <cellStyle name="Normal 13 9 2" xfId="5439"/>
    <cellStyle name="Normal 13 9 2 2" xfId="5440"/>
    <cellStyle name="Normal 13 9 3" xfId="5441"/>
    <cellStyle name="Normal 130" xfId="5442"/>
    <cellStyle name="Normal 131" xfId="5443"/>
    <cellStyle name="Normal 132" xfId="5444"/>
    <cellStyle name="Normal 133" xfId="5445"/>
    <cellStyle name="Normal 134" xfId="5446"/>
    <cellStyle name="Normal 135" xfId="5447"/>
    <cellStyle name="Normal 136" xfId="5448"/>
    <cellStyle name="Normal 137" xfId="5449"/>
    <cellStyle name="Normal 138" xfId="5450"/>
    <cellStyle name="Normal 139" xfId="5451"/>
    <cellStyle name="Normal 14" xfId="5452"/>
    <cellStyle name="Normal 140" xfId="5453"/>
    <cellStyle name="Normal 141" xfId="5454"/>
    <cellStyle name="Normal 142" xfId="5455"/>
    <cellStyle name="Normal 143" xfId="5456"/>
    <cellStyle name="Normal 144" xfId="5457"/>
    <cellStyle name="Normal 15" xfId="5458"/>
    <cellStyle name="Normal 16" xfId="5459"/>
    <cellStyle name="Normal 17" xfId="5460"/>
    <cellStyle name="Normal 18" xfId="5461"/>
    <cellStyle name="Normal 19" xfId="5462"/>
    <cellStyle name="Normal 2" xfId="5463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2"/>
    <cellStyle name="Normal 5 3" xfId="5617"/>
    <cellStyle name="Normal 5 4" xfId="5618"/>
    <cellStyle name="Normal 5 5" xfId="5619"/>
    <cellStyle name="Normal 5 6" xfId="5620"/>
    <cellStyle name="Normal 5 7" xfId="5621"/>
    <cellStyle name="Normal 5 8" xfId="5622"/>
    <cellStyle name="Normal 5 9" xfId="5623"/>
    <cellStyle name="Normal 50" xfId="5624"/>
    <cellStyle name="Normal 51" xfId="5625"/>
    <cellStyle name="Normal 52" xfId="5626"/>
    <cellStyle name="Normal 53" xfId="5627"/>
    <cellStyle name="Normal 54" xfId="5628"/>
    <cellStyle name="Normal 54 2" xfId="5629"/>
    <cellStyle name="Normal 54 2 2" xfId="5630"/>
    <cellStyle name="Normal 54 3" xfId="5631"/>
    <cellStyle name="Normal 55" xfId="5632"/>
    <cellStyle name="Normal 55 2" xfId="5633"/>
    <cellStyle name="Normal 55 2 2" xfId="5634"/>
    <cellStyle name="Normal 55 3" xfId="5635"/>
    <cellStyle name="Normal 56" xfId="5636"/>
    <cellStyle name="Normal 56 2" xfId="5637"/>
    <cellStyle name="Normal 56 2 2" xfId="5638"/>
    <cellStyle name="Normal 56 3" xfId="5639"/>
    <cellStyle name="Normal 57" xfId="5640"/>
    <cellStyle name="Normal 57 2" xfId="5641"/>
    <cellStyle name="Normal 57 2 2" xfId="5642"/>
    <cellStyle name="Normal 57 3" xfId="5643"/>
    <cellStyle name="Normal 58" xfId="5644"/>
    <cellStyle name="Normal 58 2" xfId="5645"/>
    <cellStyle name="Normal 58 2 2" xfId="5646"/>
    <cellStyle name="Normal 58 3" xfId="5647"/>
    <cellStyle name="Normal 59" xfId="5648"/>
    <cellStyle name="Normal 59 2" xfId="5649"/>
    <cellStyle name="Normal 59 2 2" xfId="5650"/>
    <cellStyle name="Normal 59 3" xfId="5651"/>
    <cellStyle name="Normal 6" xfId="5652"/>
    <cellStyle name="Normal 6 2" xfId="5653"/>
    <cellStyle name="Normal 6 3" xfId="5654"/>
    <cellStyle name="Normal 6 4" xfId="5655"/>
    <cellStyle name="Normal 6 5" xfId="5656"/>
    <cellStyle name="Normal 6 6" xfId="5657"/>
    <cellStyle name="Normal 6 7" xfId="5658"/>
    <cellStyle name="Normal 6 8" xfId="5659"/>
    <cellStyle name="Normal 6 9" xfId="5660"/>
    <cellStyle name="Normal 60" xfId="5661"/>
    <cellStyle name="Normal 60 2" xfId="5662"/>
    <cellStyle name="Normal 60 2 2" xfId="5663"/>
    <cellStyle name="Normal 60 3" xfId="5664"/>
    <cellStyle name="Normal 61" xfId="5665"/>
    <cellStyle name="Normal 61 2" xfId="5666"/>
    <cellStyle name="Normal 61 2 2" xfId="5667"/>
    <cellStyle name="Normal 61 3" xfId="5668"/>
    <cellStyle name="Normal 62" xfId="5669"/>
    <cellStyle name="Normal 62 2" xfId="5670"/>
    <cellStyle name="Normal 62 2 2" xfId="5671"/>
    <cellStyle name="Normal 62 3" xfId="5672"/>
    <cellStyle name="Normal 63" xfId="5673"/>
    <cellStyle name="Normal 63 2" xfId="5674"/>
    <cellStyle name="Normal 63 2 2" xfId="5675"/>
    <cellStyle name="Normal 63 3" xfId="5676"/>
    <cellStyle name="Normal 64" xfId="5677"/>
    <cellStyle name="Normal 64 2" xfId="5678"/>
    <cellStyle name="Normal 64 2 2" xfId="5679"/>
    <cellStyle name="Normal 64 3" xfId="5680"/>
    <cellStyle name="Normal 65" xfId="5681"/>
    <cellStyle name="Normal 66" xfId="5682"/>
    <cellStyle name="Normal 67" xfId="5683"/>
    <cellStyle name="Normal 67 2" xfId="5684"/>
    <cellStyle name="Normal 68" xfId="5685"/>
    <cellStyle name="Normal 68 2" xfId="5686"/>
    <cellStyle name="Normal 69" xfId="5687"/>
    <cellStyle name="Normal 69 2" xfId="5688"/>
    <cellStyle name="Normal 7" xfId="5689"/>
    <cellStyle name="Normal 7 10" xfId="5690"/>
    <cellStyle name="Normal 7 11" xfId="5691"/>
    <cellStyle name="Normal 7 11 2" xfId="5692"/>
    <cellStyle name="Normal 7 12" xfId="5693"/>
    <cellStyle name="Normal 7 2" xfId="5694"/>
    <cellStyle name="Normal 7 2 2" xfId="5695"/>
    <cellStyle name="Normal 7 3" xfId="5696"/>
    <cellStyle name="Normal 7 4" xfId="5697"/>
    <cellStyle name="Normal 7 5" xfId="5698"/>
    <cellStyle name="Normal 7 6" xfId="5699"/>
    <cellStyle name="Normal 7 7" xfId="5700"/>
    <cellStyle name="Normal 7 8" xfId="5701"/>
    <cellStyle name="Normal 7 9" xfId="5702"/>
    <cellStyle name="Normal 70" xfId="5703"/>
    <cellStyle name="Normal 70 2" xfId="5704"/>
    <cellStyle name="Normal 71" xfId="5705"/>
    <cellStyle name="Normal 71 2" xfId="5706"/>
    <cellStyle name="Normal 72" xfId="5707"/>
    <cellStyle name="Normal 72 2" xfId="5708"/>
    <cellStyle name="Normal 73" xfId="5709"/>
    <cellStyle name="Normal 73 2" xfId="5710"/>
    <cellStyle name="Normal 74" xfId="5711"/>
    <cellStyle name="Normal 74 2" xfId="5712"/>
    <cellStyle name="Normal 75" xfId="5713"/>
    <cellStyle name="Normal 75 2" xfId="5714"/>
    <cellStyle name="Normal 76" xfId="5715"/>
    <cellStyle name="Normal 76 2" xfId="5716"/>
    <cellStyle name="Normal 77" xfId="5717"/>
    <cellStyle name="Normal 77 2" xfId="5718"/>
    <cellStyle name="Normal 78" xfId="5719"/>
    <cellStyle name="Normal 78 2" xfId="5720"/>
    <cellStyle name="Normal 79" xfId="5721"/>
    <cellStyle name="Normal 79 2" xfId="5722"/>
    <cellStyle name="Normal 8" xfId="5723"/>
    <cellStyle name="Normal 8 10" xfId="5724"/>
    <cellStyle name="Normal 8 2" xfId="5725"/>
    <cellStyle name="Normal 8 3" xfId="5726"/>
    <cellStyle name="Normal 8 4" xfId="5727"/>
    <cellStyle name="Normal 8 5" xfId="5728"/>
    <cellStyle name="Normal 8 6" xfId="5729"/>
    <cellStyle name="Normal 8 7" xfId="5730"/>
    <cellStyle name="Normal 8 8" xfId="5731"/>
    <cellStyle name="Normal 8 9" xfId="5732"/>
    <cellStyle name="Normal 8 9 2" xfId="5733"/>
    <cellStyle name="Normal 8 9 2 2" xfId="5734"/>
    <cellStyle name="Normal 8 9 3" xfId="5735"/>
    <cellStyle name="Normal 8_(19) Loan Feb-11(Feb-11 figures)" xfId="5736"/>
    <cellStyle name="Normal 80" xfId="5737"/>
    <cellStyle name="Normal 80 2" xfId="5738"/>
    <cellStyle name="Normal 81" xfId="5739"/>
    <cellStyle name="Normal 81 2" xfId="5740"/>
    <cellStyle name="Normal 82" xfId="5741"/>
    <cellStyle name="Normal 82 2" xfId="5742"/>
    <cellStyle name="Normal 83" xfId="5743"/>
    <cellStyle name="Normal 83 2" xfId="5744"/>
    <cellStyle name="Normal 83 2 2" xfId="5745"/>
    <cellStyle name="Normal 83 3" xfId="5746"/>
    <cellStyle name="Normal 84" xfId="5747"/>
    <cellStyle name="Normal 84 2" xfId="5748"/>
    <cellStyle name="Normal 85" xfId="5749"/>
    <cellStyle name="Normal 85 2" xfId="5750"/>
    <cellStyle name="Normal 86" xfId="5751"/>
    <cellStyle name="Normal 86 2" xfId="5752"/>
    <cellStyle name="Normal 87" xfId="5753"/>
    <cellStyle name="Normal 87 2" xfId="5754"/>
    <cellStyle name="Normal 88" xfId="5755"/>
    <cellStyle name="Normal 88 2" xfId="5756"/>
    <cellStyle name="Normal 89" xfId="5757"/>
    <cellStyle name="Normal 89 2" xfId="5758"/>
    <cellStyle name="Normal 9" xfId="5759"/>
    <cellStyle name="Normal 9 10" xfId="5760"/>
    <cellStyle name="Normal 9 10 2" xfId="5761"/>
    <cellStyle name="Normal 9 11" xfId="5762"/>
    <cellStyle name="Normal 9 2" xfId="5763"/>
    <cellStyle name="Normal 9 3" xfId="5764"/>
    <cellStyle name="Normal 9 4" xfId="5765"/>
    <cellStyle name="Normal 9 5" xfId="5766"/>
    <cellStyle name="Normal 9 6" xfId="5767"/>
    <cellStyle name="Normal 9 7" xfId="5768"/>
    <cellStyle name="Normal 9 8" xfId="5769"/>
    <cellStyle name="Normal 9 9" xfId="5770"/>
    <cellStyle name="Normal 9_(19) Loan Feb-11(Feb-11 figures)" xfId="5771"/>
    <cellStyle name="Normal 90" xfId="5772"/>
    <cellStyle name="Normal 90 2" xfId="5773"/>
    <cellStyle name="Normal 91" xfId="5774"/>
    <cellStyle name="Normal 92" xfId="5775"/>
    <cellStyle name="Normal 93" xfId="5776"/>
    <cellStyle name="Normal 94" xfId="5777"/>
    <cellStyle name="Normal 95" xfId="5778"/>
    <cellStyle name="Normal 96" xfId="5779"/>
    <cellStyle name="Normal 97" xfId="5780"/>
    <cellStyle name="Normal 98" xfId="5781"/>
    <cellStyle name="Normal 99" xfId="5782"/>
    <cellStyle name="Normale_DB LOTTI CM Torino (PPMM)" xfId="5783"/>
    <cellStyle name="Note 10 10" xfId="5784"/>
    <cellStyle name="Note 10 2" xfId="5785"/>
    <cellStyle name="Note 10 3" xfId="5786"/>
    <cellStyle name="Note 10 4" xfId="5787"/>
    <cellStyle name="Note 10 5" xfId="5788"/>
    <cellStyle name="Note 10 6" xfId="5789"/>
    <cellStyle name="Note 10 7" xfId="5790"/>
    <cellStyle name="Note 10 8" xfId="5791"/>
    <cellStyle name="Note 10 9" xfId="5792"/>
    <cellStyle name="Note 11 10" xfId="5793"/>
    <cellStyle name="Note 11 2" xfId="5794"/>
    <cellStyle name="Note 11 3" xfId="5795"/>
    <cellStyle name="Note 11 4" xfId="5796"/>
    <cellStyle name="Note 11 5" xfId="5797"/>
    <cellStyle name="Note 11 6" xfId="5798"/>
    <cellStyle name="Note 11 7" xfId="5799"/>
    <cellStyle name="Note 11 8" xfId="5800"/>
    <cellStyle name="Note 11 9" xfId="5801"/>
    <cellStyle name="Note 12 10" xfId="5802"/>
    <cellStyle name="Note 12 2" xfId="5803"/>
    <cellStyle name="Note 12 3" xfId="5804"/>
    <cellStyle name="Note 12 4" xfId="5805"/>
    <cellStyle name="Note 12 5" xfId="5806"/>
    <cellStyle name="Note 12 6" xfId="5807"/>
    <cellStyle name="Note 12 7" xfId="5808"/>
    <cellStyle name="Note 12 8" xfId="5809"/>
    <cellStyle name="Note 12 9" xfId="5810"/>
    <cellStyle name="Note 13 10" xfId="5811"/>
    <cellStyle name="Note 13 2" xfId="5812"/>
    <cellStyle name="Note 13 3" xfId="5813"/>
    <cellStyle name="Note 13 4" xfId="5814"/>
    <cellStyle name="Note 13 5" xfId="5815"/>
    <cellStyle name="Note 13 6" xfId="5816"/>
    <cellStyle name="Note 13 7" xfId="5817"/>
    <cellStyle name="Note 13 8" xfId="5818"/>
    <cellStyle name="Note 13 9" xfId="5819"/>
    <cellStyle name="Note 14 10" xfId="5820"/>
    <cellStyle name="Note 14 2" xfId="5821"/>
    <cellStyle name="Note 14 3" xfId="5822"/>
    <cellStyle name="Note 14 4" xfId="5823"/>
    <cellStyle name="Note 14 5" xfId="5824"/>
    <cellStyle name="Note 14 6" xfId="5825"/>
    <cellStyle name="Note 14 7" xfId="5826"/>
    <cellStyle name="Note 14 8" xfId="5827"/>
    <cellStyle name="Note 14 9" xfId="5828"/>
    <cellStyle name="Note 15 10" xfId="5829"/>
    <cellStyle name="Note 15 2" xfId="5830"/>
    <cellStyle name="Note 15 3" xfId="5831"/>
    <cellStyle name="Note 15 4" xfId="5832"/>
    <cellStyle name="Note 15 5" xfId="5833"/>
    <cellStyle name="Note 15 6" xfId="5834"/>
    <cellStyle name="Note 15 7" xfId="5835"/>
    <cellStyle name="Note 15 8" xfId="5836"/>
    <cellStyle name="Note 15 9" xfId="5837"/>
    <cellStyle name="Note 16 2" xfId="5838"/>
    <cellStyle name="Note 16 3" xfId="5839"/>
    <cellStyle name="Note 17 2" xfId="5840"/>
    <cellStyle name="Note 17 3" xfId="5841"/>
    <cellStyle name="Note 18 2" xfId="5842"/>
    <cellStyle name="Note 18 3" xfId="5843"/>
    <cellStyle name="Note 19 2" xfId="5844"/>
    <cellStyle name="Note 19 3" xfId="5845"/>
    <cellStyle name="Note 2" xfId="5846"/>
    <cellStyle name="Note 2 10" xfId="5847"/>
    <cellStyle name="Note 2 11" xfId="5848"/>
    <cellStyle name="Note 2 12" xfId="5849"/>
    <cellStyle name="Note 2 13" xfId="5850"/>
    <cellStyle name="Note 2 2" xfId="5851"/>
    <cellStyle name="Note 2 2 2" xfId="5852"/>
    <cellStyle name="Note 2 2 3" xfId="5853"/>
    <cellStyle name="Note 2 2 3 2" xfId="5854"/>
    <cellStyle name="Note 2 2 4" xfId="5855"/>
    <cellStyle name="Note 2 3" xfId="5856"/>
    <cellStyle name="Note 2 3 2" xfId="5857"/>
    <cellStyle name="Note 2 3 3" xfId="5858"/>
    <cellStyle name="Note 2 3 3 2" xfId="5859"/>
    <cellStyle name="Note 2 3 4" xfId="5860"/>
    <cellStyle name="Note 2 4" xfId="5861"/>
    <cellStyle name="Note 2 5" xfId="5862"/>
    <cellStyle name="Note 2 6" xfId="5863"/>
    <cellStyle name="Note 2 7" xfId="5864"/>
    <cellStyle name="Note 2 8" xfId="5865"/>
    <cellStyle name="Note 2 9" xfId="5866"/>
    <cellStyle name="Note 3" xfId="5867"/>
    <cellStyle name="Note 3 10" xfId="5868"/>
    <cellStyle name="Note 3 2" xfId="5869"/>
    <cellStyle name="Note 3 3" xfId="5870"/>
    <cellStyle name="Note 3 4" xfId="5871"/>
    <cellStyle name="Note 3 5" xfId="5872"/>
    <cellStyle name="Note 3 6" xfId="5873"/>
    <cellStyle name="Note 3 7" xfId="5874"/>
    <cellStyle name="Note 3 8" xfId="5875"/>
    <cellStyle name="Note 3 9" xfId="5876"/>
    <cellStyle name="Note 4 10" xfId="5877"/>
    <cellStyle name="Note 4 2" xfId="5878"/>
    <cellStyle name="Note 4 3" xfId="5879"/>
    <cellStyle name="Note 4 4" xfId="5880"/>
    <cellStyle name="Note 4 5" xfId="5881"/>
    <cellStyle name="Note 4 6" xfId="5882"/>
    <cellStyle name="Note 4 7" xfId="5883"/>
    <cellStyle name="Note 4 8" xfId="5884"/>
    <cellStyle name="Note 4 9" xfId="5885"/>
    <cellStyle name="Note 5 10" xfId="5886"/>
    <cellStyle name="Note 5 2" xfId="5887"/>
    <cellStyle name="Note 5 3" xfId="5888"/>
    <cellStyle name="Note 5 4" xfId="5889"/>
    <cellStyle name="Note 5 5" xfId="5890"/>
    <cellStyle name="Note 5 6" xfId="5891"/>
    <cellStyle name="Note 5 7" xfId="5892"/>
    <cellStyle name="Note 5 8" xfId="5893"/>
    <cellStyle name="Note 5 9" xfId="5894"/>
    <cellStyle name="Note 6 10" xfId="5895"/>
    <cellStyle name="Note 6 2" xfId="5896"/>
    <cellStyle name="Note 6 3" xfId="5897"/>
    <cellStyle name="Note 6 4" xfId="5898"/>
    <cellStyle name="Note 6 5" xfId="5899"/>
    <cellStyle name="Note 6 6" xfId="5900"/>
    <cellStyle name="Note 6 7" xfId="5901"/>
    <cellStyle name="Note 6 8" xfId="5902"/>
    <cellStyle name="Note 6 9" xfId="5903"/>
    <cellStyle name="Note 7 10" xfId="5904"/>
    <cellStyle name="Note 7 2" xfId="5905"/>
    <cellStyle name="Note 7 3" xfId="5906"/>
    <cellStyle name="Note 7 4" xfId="5907"/>
    <cellStyle name="Note 7 5" xfId="5908"/>
    <cellStyle name="Note 7 6" xfId="5909"/>
    <cellStyle name="Note 7 7" xfId="5910"/>
    <cellStyle name="Note 7 8" xfId="5911"/>
    <cellStyle name="Note 7 9" xfId="5912"/>
    <cellStyle name="Note 8 10" xfId="5913"/>
    <cellStyle name="Note 8 2" xfId="5914"/>
    <cellStyle name="Note 8 3" xfId="5915"/>
    <cellStyle name="Note 8 4" xfId="5916"/>
    <cellStyle name="Note 8 5" xfId="5917"/>
    <cellStyle name="Note 8 6" xfId="5918"/>
    <cellStyle name="Note 8 7" xfId="5919"/>
    <cellStyle name="Note 8 8" xfId="5920"/>
    <cellStyle name="Note 8 9" xfId="5921"/>
    <cellStyle name="Note 9 10" xfId="5922"/>
    <cellStyle name="Note 9 2" xfId="5923"/>
    <cellStyle name="Note 9 3" xfId="5924"/>
    <cellStyle name="Note 9 4" xfId="5925"/>
    <cellStyle name="Note 9 5" xfId="5926"/>
    <cellStyle name="Note 9 6" xfId="5927"/>
    <cellStyle name="Note 9 7" xfId="5928"/>
    <cellStyle name="Note 9 8" xfId="5929"/>
    <cellStyle name="Note 9 9" xfId="5930"/>
    <cellStyle name="Notes" xfId="5931"/>
    <cellStyle name="NumberFormat" xfId="5932"/>
    <cellStyle name="Numbers" xfId="5933"/>
    <cellStyle name="Numbers - Bold" xfId="5934"/>
    <cellStyle name="Numbers_increm pf" xfId="5935"/>
    <cellStyle name="Œ…‹æØ‚è [0.00]_Industry" xfId="5936"/>
    <cellStyle name="Œ…‹æØ‚è_Industry" xfId="5937"/>
    <cellStyle name="OfWhich" xfId="5938"/>
    <cellStyle name="Option" xfId="5939"/>
    <cellStyle name="optionalExposure" xfId="5940"/>
    <cellStyle name="Output 2" xfId="5941"/>
    <cellStyle name="Output 3" xfId="5942"/>
    <cellStyle name="Output Amounts" xfId="5943"/>
    <cellStyle name="Output Column Headings" xfId="5944"/>
    <cellStyle name="Output Column Headings 2" xfId="5945"/>
    <cellStyle name="Output Line Items" xfId="5946"/>
    <cellStyle name="Output Report Heading" xfId="5947"/>
    <cellStyle name="Output Report Heading 2" xfId="5948"/>
    <cellStyle name="Output Report Title" xfId="5949"/>
    <cellStyle name="Output Report Title 2" xfId="5950"/>
    <cellStyle name="Page Heading Large" xfId="5951"/>
    <cellStyle name="Page Heading Small" xfId="5952"/>
    <cellStyle name="Page Number" xfId="5953"/>
    <cellStyle name="pager" xfId="5954"/>
    <cellStyle name="Percent (0.00)" xfId="5955"/>
    <cellStyle name="Percent [0%]" xfId="5956"/>
    <cellStyle name="Percent [0.00%]" xfId="5957"/>
    <cellStyle name="Percent [0]" xfId="5958"/>
    <cellStyle name="Percent [00]" xfId="5959"/>
    <cellStyle name="Percent [2]" xfId="5960"/>
    <cellStyle name="Percent 10" xfId="5961"/>
    <cellStyle name="Percent 10 2" xfId="5962"/>
    <cellStyle name="Percent 11" xfId="5963"/>
    <cellStyle name="Percent 11 2" xfId="5964"/>
    <cellStyle name="Percent 12" xfId="5965"/>
    <cellStyle name="Percent 12 2" xfId="5966"/>
    <cellStyle name="Percent 13" xfId="5967"/>
    <cellStyle name="Percent 13 2" xfId="5968"/>
    <cellStyle name="Percent 14" xfId="5969"/>
    <cellStyle name="Percent 15" xfId="5970"/>
    <cellStyle name="Percent 16" xfId="5971"/>
    <cellStyle name="Percent 17" xfId="5972"/>
    <cellStyle name="Percent 17 2" xfId="5973"/>
    <cellStyle name="Percent 18" xfId="5974"/>
    <cellStyle name="Percent 18 2" xfId="5975"/>
    <cellStyle name="Percent 19" xfId="5976"/>
    <cellStyle name="Percent 19 2" xfId="5977"/>
    <cellStyle name="Percent 2" xfId="5978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showGridLines="0" tabSelected="1" topLeftCell="A7" zoomScaleNormal="100" workbookViewId="0">
      <selection activeCell="N10" sqref="N10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10" customWidth="1"/>
    <col min="4" max="5" width="11.5703125" style="6" customWidth="1"/>
    <col min="6" max="6" width="11.5703125" style="54" customWidth="1"/>
    <col min="7" max="7" width="11.5703125" style="6" customWidth="1"/>
    <col min="8" max="15" width="10.140625" style="6" customWidth="1"/>
    <col min="16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2"/>
      <c r="H1" s="2"/>
      <c r="I1" s="2"/>
      <c r="J1" s="5"/>
    </row>
    <row r="2" spans="1:41" ht="15.75" customHeight="1" thickBot="1">
      <c r="A2" s="2"/>
      <c r="B2" s="2"/>
      <c r="C2" s="77" t="s">
        <v>1</v>
      </c>
      <c r="D2" s="77"/>
      <c r="E2" s="77"/>
      <c r="F2" s="77"/>
      <c r="G2" s="78"/>
      <c r="H2" s="78"/>
      <c r="I2" s="7"/>
      <c r="K2" s="8"/>
      <c r="L2"/>
      <c r="M2" s="5"/>
      <c r="N2" s="5"/>
      <c r="O2" s="5"/>
    </row>
    <row r="3" spans="1:41" ht="15" customHeight="1" thickBot="1">
      <c r="A3" s="79"/>
      <c r="B3" s="80"/>
      <c r="C3" s="90" t="s">
        <v>2</v>
      </c>
      <c r="D3" s="91"/>
      <c r="E3" s="91"/>
      <c r="F3" s="91"/>
      <c r="G3" s="55"/>
      <c r="H3" s="88" t="s">
        <v>3</v>
      </c>
      <c r="I3" s="89" t="s">
        <v>3</v>
      </c>
      <c r="K3" s="9"/>
      <c r="L3" s="9"/>
    </row>
    <row r="4" spans="1:41" ht="26.25" customHeight="1" thickBot="1">
      <c r="A4" s="56"/>
      <c r="B4" s="57"/>
      <c r="C4" s="85">
        <v>41761</v>
      </c>
      <c r="D4" s="85" t="s">
        <v>4</v>
      </c>
      <c r="E4" s="85" t="s">
        <v>5</v>
      </c>
      <c r="F4" s="85" t="s">
        <v>6</v>
      </c>
      <c r="G4" s="85" t="s">
        <v>7</v>
      </c>
      <c r="H4" s="86">
        <v>41730</v>
      </c>
      <c r="I4" s="87">
        <v>41760</v>
      </c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41" ht="7.5" customHeight="1">
      <c r="A5" s="58"/>
      <c r="B5" s="59"/>
      <c r="C5" s="11" t="s">
        <v>8</v>
      </c>
      <c r="D5" s="11"/>
      <c r="E5" s="12"/>
      <c r="F5" s="13"/>
      <c r="G5" s="13"/>
      <c r="H5" s="14"/>
      <c r="I5" s="15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16.5" customHeight="1">
      <c r="A6" s="60">
        <v>1</v>
      </c>
      <c r="B6" s="61" t="s">
        <v>9</v>
      </c>
      <c r="C6" s="14">
        <v>600</v>
      </c>
      <c r="D6" s="16">
        <v>500</v>
      </c>
      <c r="E6" s="14">
        <v>500</v>
      </c>
      <c r="F6" s="14">
        <v>500</v>
      </c>
      <c r="G6" s="14">
        <v>500</v>
      </c>
      <c r="H6" s="14">
        <v>2400</v>
      </c>
      <c r="I6" s="17">
        <f>C6+D6+E6+F6+G6+L4</f>
        <v>2600</v>
      </c>
      <c r="K6" s="9"/>
      <c r="L6" s="9"/>
      <c r="M6" s="18"/>
      <c r="N6" s="18"/>
      <c r="O6" s="18"/>
    </row>
    <row r="7" spans="1:41" ht="16.5" customHeight="1">
      <c r="A7" s="60">
        <v>2</v>
      </c>
      <c r="B7" s="61" t="s">
        <v>10</v>
      </c>
      <c r="C7" s="14">
        <v>1643</v>
      </c>
      <c r="D7" s="16">
        <v>2040</v>
      </c>
      <c r="E7" s="14">
        <v>1785</v>
      </c>
      <c r="F7" s="14">
        <v>1780</v>
      </c>
      <c r="G7" s="14">
        <v>1750</v>
      </c>
      <c r="H7" s="14">
        <v>6925</v>
      </c>
      <c r="I7" s="17">
        <f>C7+D7+E7+F7+G7+L5</f>
        <v>8998</v>
      </c>
      <c r="K7" s="9"/>
      <c r="L7" s="9"/>
      <c r="M7" s="18"/>
      <c r="N7" s="18"/>
      <c r="O7" s="18"/>
    </row>
    <row r="8" spans="1:41" ht="16.5" customHeight="1">
      <c r="A8" s="60">
        <v>3</v>
      </c>
      <c r="B8" s="62" t="s">
        <v>11</v>
      </c>
      <c r="C8" s="14">
        <v>600</v>
      </c>
      <c r="D8" s="16">
        <v>500</v>
      </c>
      <c r="E8" s="14">
        <v>500</v>
      </c>
      <c r="F8" s="14">
        <v>500</v>
      </c>
      <c r="G8" s="14">
        <v>500</v>
      </c>
      <c r="H8" s="14">
        <v>2400</v>
      </c>
      <c r="I8" s="17">
        <f>C8+D8+E8+F8+G8+L6</f>
        <v>2600</v>
      </c>
      <c r="K8" s="9"/>
      <c r="L8" s="19"/>
    </row>
    <row r="9" spans="1:41" ht="16.5" customHeight="1">
      <c r="A9" s="60">
        <v>4</v>
      </c>
      <c r="B9" s="61" t="s">
        <v>12</v>
      </c>
      <c r="C9" s="20">
        <v>0</v>
      </c>
      <c r="D9" s="16">
        <v>1200</v>
      </c>
      <c r="E9" s="14">
        <v>700</v>
      </c>
      <c r="F9" s="14">
        <v>815</v>
      </c>
      <c r="G9" s="20">
        <v>0</v>
      </c>
      <c r="H9" s="14">
        <v>3140</v>
      </c>
      <c r="I9" s="17">
        <f>C9+D9+E9+F9+G9+L7</f>
        <v>2715</v>
      </c>
      <c r="K9" s="9"/>
      <c r="L9" s="18"/>
      <c r="M9" s="18"/>
      <c r="N9" s="18"/>
      <c r="O9" s="18"/>
    </row>
    <row r="10" spans="1:41" ht="16.5" customHeight="1">
      <c r="A10" s="60">
        <v>5</v>
      </c>
      <c r="B10" s="61" t="s">
        <v>13</v>
      </c>
      <c r="C10" s="21">
        <f>C8-C9</f>
        <v>600</v>
      </c>
      <c r="D10" s="21">
        <f>D8-D9</f>
        <v>-700</v>
      </c>
      <c r="E10" s="21">
        <f>E8-E9</f>
        <v>-200</v>
      </c>
      <c r="F10" s="21">
        <f>F8-F9</f>
        <v>-315</v>
      </c>
      <c r="G10" s="21">
        <f>G8-G9</f>
        <v>500</v>
      </c>
      <c r="H10" s="21">
        <v>-740</v>
      </c>
      <c r="I10" s="22">
        <f>I8-I9</f>
        <v>-115</v>
      </c>
      <c r="K10" s="9"/>
      <c r="L10" s="9"/>
      <c r="M10" s="18"/>
      <c r="N10" s="18"/>
      <c r="O10" s="18"/>
    </row>
    <row r="11" spans="1:41" ht="5.25" customHeight="1" thickBot="1">
      <c r="A11" s="63"/>
      <c r="B11" s="64"/>
      <c r="C11" s="23"/>
      <c r="D11" s="23"/>
      <c r="E11" s="23"/>
      <c r="F11" s="24"/>
      <c r="G11" s="24"/>
      <c r="H11" s="24"/>
      <c r="I11" s="25"/>
      <c r="K11" s="26"/>
    </row>
    <row r="12" spans="1:41" ht="14.25" customHeight="1">
      <c r="A12" s="27" t="s">
        <v>14</v>
      </c>
      <c r="C12" s="28"/>
      <c r="D12" s="9"/>
      <c r="E12" s="9"/>
      <c r="F12" s="28"/>
      <c r="G12" s="9"/>
      <c r="I12" s="9"/>
      <c r="J12" s="9"/>
      <c r="K12" s="6" t="s">
        <v>8</v>
      </c>
      <c r="L12" s="29"/>
    </row>
    <row r="13" spans="1:41">
      <c r="A13" s="27" t="s">
        <v>15</v>
      </c>
      <c r="B13" s="27"/>
      <c r="C13" s="30"/>
      <c r="D13" s="30"/>
      <c r="E13" s="30"/>
      <c r="F13" s="30"/>
      <c r="G13" s="30"/>
    </row>
    <row r="14" spans="1:41" ht="8.25" customHeight="1">
      <c r="A14" s="27"/>
      <c r="D14" s="10"/>
      <c r="E14" s="10"/>
      <c r="F14" s="10"/>
      <c r="G14" s="10"/>
      <c r="H14" s="10"/>
      <c r="I14" s="10"/>
    </row>
    <row r="15" spans="1:41" ht="18.75" customHeight="1">
      <c r="A15" s="1" t="s">
        <v>16</v>
      </c>
      <c r="B15" s="2"/>
      <c r="C15" s="3"/>
      <c r="D15" s="2"/>
      <c r="E15" s="2"/>
      <c r="F15" s="4"/>
      <c r="G15" s="2"/>
      <c r="H15" s="2"/>
      <c r="I15" s="2"/>
      <c r="J15" s="5"/>
    </row>
    <row r="16" spans="1:41" ht="4.5" customHeight="1" thickBot="1">
      <c r="F16" s="10"/>
      <c r="G16" s="31"/>
    </row>
    <row r="17" spans="1:15" ht="25.5" customHeight="1" thickTop="1" thickBot="1">
      <c r="A17" s="65"/>
      <c r="B17" s="66"/>
      <c r="C17" s="92">
        <v>41395</v>
      </c>
      <c r="D17" s="92">
        <v>41426</v>
      </c>
      <c r="E17" s="92">
        <v>41456</v>
      </c>
      <c r="F17" s="92">
        <v>41487</v>
      </c>
      <c r="G17" s="92">
        <v>41518</v>
      </c>
      <c r="H17" s="92">
        <v>41548</v>
      </c>
      <c r="I17" s="92">
        <v>41579</v>
      </c>
      <c r="J17" s="92">
        <v>41609</v>
      </c>
      <c r="K17" s="92">
        <v>41640</v>
      </c>
      <c r="L17" s="92">
        <v>41671</v>
      </c>
      <c r="M17" s="92">
        <v>41699</v>
      </c>
      <c r="N17" s="92">
        <v>41730</v>
      </c>
      <c r="O17" s="92">
        <v>41760</v>
      </c>
    </row>
    <row r="18" spans="1:15" s="27" customFormat="1" ht="18.75" customHeight="1" thickBot="1">
      <c r="A18" s="67"/>
      <c r="B18" s="81" t="s">
        <v>17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ht="3" customHeight="1" thickTop="1">
      <c r="A19" s="32"/>
      <c r="B19" s="33"/>
      <c r="C19" s="34"/>
      <c r="D19" s="34"/>
      <c r="E19" s="35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68">
        <v>1</v>
      </c>
      <c r="B20" s="69" t="s">
        <v>18</v>
      </c>
      <c r="C20" s="36">
        <v>3000</v>
      </c>
      <c r="D20" s="36">
        <v>2700</v>
      </c>
      <c r="E20" s="36">
        <v>2400</v>
      </c>
      <c r="F20" s="36">
        <v>3400</v>
      </c>
      <c r="G20" s="36">
        <v>2700</v>
      </c>
      <c r="H20" s="36">
        <v>3000</v>
      </c>
      <c r="I20" s="36">
        <v>2000</v>
      </c>
      <c r="J20" s="36">
        <v>2300</v>
      </c>
      <c r="K20" s="36">
        <v>3000</v>
      </c>
      <c r="L20" s="36">
        <v>2400</v>
      </c>
      <c r="M20" s="36">
        <v>2500</v>
      </c>
      <c r="N20" s="36">
        <v>2400</v>
      </c>
      <c r="O20" s="36">
        <v>2600</v>
      </c>
    </row>
    <row r="21" spans="1:15" ht="5.25" customHeight="1">
      <c r="A21" s="70"/>
      <c r="B21" s="69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>
      <c r="A22" s="68">
        <v>2</v>
      </c>
      <c r="B22" s="69" t="s">
        <v>19</v>
      </c>
      <c r="C22" s="39">
        <v>6025</v>
      </c>
      <c r="D22" s="39">
        <v>5515</v>
      </c>
      <c r="E22" s="39">
        <v>4395</v>
      </c>
      <c r="F22" s="39">
        <v>9275</v>
      </c>
      <c r="G22" s="39">
        <v>6187</v>
      </c>
      <c r="H22" s="39">
        <v>2965</v>
      </c>
      <c r="I22" s="39">
        <v>3387</v>
      </c>
      <c r="J22" s="39">
        <v>5045</v>
      </c>
      <c r="K22" s="39">
        <v>10270</v>
      </c>
      <c r="L22" s="39">
        <v>8259</v>
      </c>
      <c r="M22" s="39">
        <v>9230</v>
      </c>
      <c r="N22" s="39">
        <v>6925</v>
      </c>
      <c r="O22" s="39">
        <f>SUM(O23:O26)</f>
        <v>8998</v>
      </c>
    </row>
    <row r="23" spans="1:15" ht="16.5" customHeight="1">
      <c r="A23" s="70"/>
      <c r="B23" s="71" t="s">
        <v>20</v>
      </c>
      <c r="C23" s="20" t="s">
        <v>21</v>
      </c>
      <c r="D23" s="40">
        <v>690</v>
      </c>
      <c r="E23" s="40" t="s">
        <v>21</v>
      </c>
      <c r="F23" s="40" t="s">
        <v>21</v>
      </c>
      <c r="G23" s="40">
        <v>1395</v>
      </c>
      <c r="H23" s="40" t="s">
        <v>21</v>
      </c>
      <c r="I23" s="40">
        <v>927</v>
      </c>
      <c r="J23" s="16">
        <v>1465</v>
      </c>
      <c r="K23" s="16" t="s">
        <v>21</v>
      </c>
      <c r="L23" s="16">
        <v>2660</v>
      </c>
      <c r="M23" s="16">
        <v>1940</v>
      </c>
      <c r="N23" s="20">
        <v>0</v>
      </c>
      <c r="O23" s="20">
        <v>0</v>
      </c>
    </row>
    <row r="24" spans="1:15" ht="16.5" customHeight="1">
      <c r="A24" s="70"/>
      <c r="B24" s="69" t="s">
        <v>22</v>
      </c>
      <c r="C24" s="16">
        <v>1305</v>
      </c>
      <c r="D24" s="40">
        <v>1745</v>
      </c>
      <c r="E24" s="40" t="s">
        <v>21</v>
      </c>
      <c r="F24" s="40">
        <v>3985</v>
      </c>
      <c r="G24" s="40">
        <v>1615</v>
      </c>
      <c r="H24" s="40">
        <v>490</v>
      </c>
      <c r="I24" s="40">
        <v>700</v>
      </c>
      <c r="J24" s="16" t="s">
        <v>21</v>
      </c>
      <c r="K24" s="16">
        <v>3120</v>
      </c>
      <c r="L24" s="16">
        <v>1885</v>
      </c>
      <c r="M24" s="16">
        <v>2700</v>
      </c>
      <c r="N24" s="16">
        <v>2005</v>
      </c>
      <c r="O24" s="16">
        <v>3393</v>
      </c>
    </row>
    <row r="25" spans="1:15" ht="16.5" customHeight="1">
      <c r="A25" s="70"/>
      <c r="B25" s="69" t="s">
        <v>23</v>
      </c>
      <c r="C25" s="16">
        <v>2165</v>
      </c>
      <c r="D25" s="40">
        <v>1060</v>
      </c>
      <c r="E25" s="40">
        <v>2520</v>
      </c>
      <c r="F25" s="40">
        <v>1650</v>
      </c>
      <c r="G25" s="40">
        <v>2010</v>
      </c>
      <c r="H25" s="40">
        <v>1265</v>
      </c>
      <c r="I25" s="40">
        <v>1065</v>
      </c>
      <c r="J25" s="16">
        <v>1150</v>
      </c>
      <c r="K25" s="16">
        <v>4530</v>
      </c>
      <c r="L25" s="16">
        <v>2260</v>
      </c>
      <c r="M25" s="16">
        <v>2530</v>
      </c>
      <c r="N25" s="16">
        <v>1700</v>
      </c>
      <c r="O25" s="16">
        <v>1785</v>
      </c>
    </row>
    <row r="26" spans="1:15" ht="16.5" customHeight="1">
      <c r="A26" s="70"/>
      <c r="B26" s="69" t="s">
        <v>24</v>
      </c>
      <c r="C26" s="16">
        <v>2555</v>
      </c>
      <c r="D26" s="40">
        <v>2020</v>
      </c>
      <c r="E26" s="40">
        <v>1875</v>
      </c>
      <c r="F26" s="40">
        <v>3640</v>
      </c>
      <c r="G26" s="40">
        <v>1167</v>
      </c>
      <c r="H26" s="40">
        <v>1210</v>
      </c>
      <c r="I26" s="40">
        <v>695</v>
      </c>
      <c r="J26" s="16">
        <v>2430</v>
      </c>
      <c r="K26" s="16">
        <v>2620</v>
      </c>
      <c r="L26" s="16">
        <v>1454</v>
      </c>
      <c r="M26" s="16">
        <v>2060</v>
      </c>
      <c r="N26" s="16">
        <v>3220</v>
      </c>
      <c r="O26" s="16">
        <v>3820</v>
      </c>
    </row>
    <row r="27" spans="1:15" ht="16.5" customHeight="1">
      <c r="A27" s="68">
        <v>3</v>
      </c>
      <c r="B27" s="71" t="s">
        <v>25</v>
      </c>
      <c r="C27" s="41">
        <v>3000</v>
      </c>
      <c r="D27" s="42">
        <v>1965</v>
      </c>
      <c r="E27" s="42">
        <v>2400</v>
      </c>
      <c r="F27" s="42">
        <v>3400</v>
      </c>
      <c r="G27" s="42">
        <v>2700</v>
      </c>
      <c r="H27" s="42">
        <v>1975</v>
      </c>
      <c r="I27" s="42">
        <v>1632</v>
      </c>
      <c r="J27" s="41">
        <v>2300</v>
      </c>
      <c r="K27" s="41">
        <v>3000</v>
      </c>
      <c r="L27" s="41">
        <v>2400</v>
      </c>
      <c r="M27" s="41">
        <v>2500</v>
      </c>
      <c r="N27" s="41">
        <v>2400</v>
      </c>
      <c r="O27" s="41">
        <f>SUM(O28:O31)</f>
        <v>2600</v>
      </c>
    </row>
    <row r="28" spans="1:15" ht="16.5" customHeight="1">
      <c r="A28" s="70"/>
      <c r="B28" s="71" t="s">
        <v>20</v>
      </c>
      <c r="C28" s="43" t="s">
        <v>21</v>
      </c>
      <c r="D28" s="40">
        <v>525</v>
      </c>
      <c r="E28" s="40" t="s">
        <v>21</v>
      </c>
      <c r="F28" s="40" t="s">
        <v>21</v>
      </c>
      <c r="G28" s="40">
        <v>700</v>
      </c>
      <c r="H28" s="40" t="s">
        <v>21</v>
      </c>
      <c r="I28" s="40">
        <v>477</v>
      </c>
      <c r="J28" s="16">
        <v>600</v>
      </c>
      <c r="K28" s="16" t="s">
        <v>21</v>
      </c>
      <c r="L28" s="16">
        <v>600</v>
      </c>
      <c r="M28" s="16">
        <v>600</v>
      </c>
      <c r="N28" s="20">
        <v>0</v>
      </c>
      <c r="O28" s="20">
        <v>0</v>
      </c>
    </row>
    <row r="29" spans="1:15" ht="16.5" customHeight="1">
      <c r="A29" s="70"/>
      <c r="B29" s="69" t="s">
        <v>22</v>
      </c>
      <c r="C29" s="16">
        <v>600</v>
      </c>
      <c r="D29" s="40">
        <v>600</v>
      </c>
      <c r="E29" s="40" t="s">
        <v>21</v>
      </c>
      <c r="F29" s="40">
        <v>1400</v>
      </c>
      <c r="G29" s="40">
        <v>600</v>
      </c>
      <c r="H29" s="40">
        <v>340</v>
      </c>
      <c r="I29" s="40">
        <v>215</v>
      </c>
      <c r="J29" s="16" t="s">
        <v>21</v>
      </c>
      <c r="K29" s="16">
        <v>1200</v>
      </c>
      <c r="L29" s="16">
        <v>600</v>
      </c>
      <c r="M29" s="16">
        <v>600</v>
      </c>
      <c r="N29" s="16">
        <v>600</v>
      </c>
      <c r="O29" s="16">
        <v>1100</v>
      </c>
    </row>
    <row r="30" spans="1:15" ht="16.5" customHeight="1">
      <c r="A30" s="70"/>
      <c r="B30" s="69" t="s">
        <v>23</v>
      </c>
      <c r="C30" s="16">
        <v>1200</v>
      </c>
      <c r="D30" s="40">
        <v>600</v>
      </c>
      <c r="E30" s="40">
        <v>1200</v>
      </c>
      <c r="F30" s="40">
        <v>700</v>
      </c>
      <c r="G30" s="40">
        <v>700</v>
      </c>
      <c r="H30" s="40">
        <v>815</v>
      </c>
      <c r="I30" s="40">
        <v>500</v>
      </c>
      <c r="J30" s="16">
        <v>600</v>
      </c>
      <c r="K30" s="16">
        <v>1200</v>
      </c>
      <c r="L30" s="16">
        <v>600</v>
      </c>
      <c r="M30" s="16">
        <v>700</v>
      </c>
      <c r="N30" s="16">
        <v>600</v>
      </c>
      <c r="O30" s="16">
        <v>500</v>
      </c>
    </row>
    <row r="31" spans="1:15" ht="16.5" customHeight="1">
      <c r="A31" s="70"/>
      <c r="B31" s="69" t="s">
        <v>24</v>
      </c>
      <c r="C31" s="16">
        <v>1200</v>
      </c>
      <c r="D31" s="40">
        <v>240</v>
      </c>
      <c r="E31" s="40">
        <v>1200</v>
      </c>
      <c r="F31" s="40">
        <v>1300</v>
      </c>
      <c r="G31" s="40">
        <v>700</v>
      </c>
      <c r="H31" s="40">
        <v>820</v>
      </c>
      <c r="I31" s="40">
        <v>440</v>
      </c>
      <c r="J31" s="16">
        <v>1100</v>
      </c>
      <c r="K31" s="16">
        <v>600</v>
      </c>
      <c r="L31" s="16">
        <v>600</v>
      </c>
      <c r="M31" s="16">
        <v>600</v>
      </c>
      <c r="N31" s="16">
        <v>1200</v>
      </c>
      <c r="O31" s="16">
        <v>1000</v>
      </c>
    </row>
    <row r="32" spans="1:15" hidden="1">
      <c r="A32" s="37"/>
      <c r="B32" s="44" t="s">
        <v>26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6.75" customHeight="1" thickBot="1">
      <c r="A33" s="70"/>
      <c r="B33" s="5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s="27" customFormat="1" ht="15.75" thickBot="1">
      <c r="A34" s="72"/>
      <c r="B34" s="83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5" ht="16.5" customHeight="1">
      <c r="A35" s="68">
        <v>4</v>
      </c>
      <c r="B35" s="73" t="s">
        <v>28</v>
      </c>
      <c r="C35" s="46"/>
      <c r="D35" s="46"/>
      <c r="E35" s="47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6.5" customHeight="1">
      <c r="A36" s="70"/>
      <c r="B36" s="74" t="s">
        <v>20</v>
      </c>
      <c r="C36" s="48" t="s">
        <v>21</v>
      </c>
      <c r="D36" s="49">
        <v>2.6</v>
      </c>
      <c r="E36" s="20" t="s">
        <v>21</v>
      </c>
      <c r="F36" s="20" t="s">
        <v>21</v>
      </c>
      <c r="G36" s="50">
        <v>2.5099999999999998</v>
      </c>
      <c r="H36" s="20" t="s">
        <v>21</v>
      </c>
      <c r="I36" s="50">
        <v>3.11</v>
      </c>
      <c r="J36" s="50">
        <v>3.26</v>
      </c>
      <c r="K36" s="20" t="s">
        <v>21</v>
      </c>
      <c r="L36" s="50">
        <v>3.04</v>
      </c>
      <c r="M36" s="50">
        <v>2.78</v>
      </c>
      <c r="N36" s="20" t="s">
        <v>21</v>
      </c>
      <c r="O36" s="20" t="s">
        <v>21</v>
      </c>
    </row>
    <row r="37" spans="1:15" ht="16.5" customHeight="1">
      <c r="A37" s="70"/>
      <c r="B37" s="59" t="s">
        <v>22</v>
      </c>
      <c r="C37" s="50">
        <v>2.2999999999999998</v>
      </c>
      <c r="D37" s="50">
        <v>2.65</v>
      </c>
      <c r="E37" s="20" t="s">
        <v>21</v>
      </c>
      <c r="F37" s="50">
        <v>2.64</v>
      </c>
      <c r="G37" s="50">
        <v>2.6</v>
      </c>
      <c r="H37" s="50">
        <v>3.04</v>
      </c>
      <c r="I37" s="50">
        <v>3.46</v>
      </c>
      <c r="J37" s="20" t="s">
        <v>21</v>
      </c>
      <c r="K37" s="50">
        <v>3.47</v>
      </c>
      <c r="L37" s="50">
        <v>3.2</v>
      </c>
      <c r="M37" s="50">
        <v>3.07</v>
      </c>
      <c r="N37" s="50">
        <v>2.91</v>
      </c>
      <c r="O37" s="50">
        <v>2.71</v>
      </c>
    </row>
    <row r="38" spans="1:15" ht="16.5" customHeight="1">
      <c r="A38" s="70"/>
      <c r="B38" s="69" t="s">
        <v>23</v>
      </c>
      <c r="C38" s="50">
        <v>2.35</v>
      </c>
      <c r="D38" s="50">
        <v>2.81</v>
      </c>
      <c r="E38" s="50">
        <v>2.86</v>
      </c>
      <c r="F38" s="50">
        <v>2.83</v>
      </c>
      <c r="G38" s="50">
        <v>2.77</v>
      </c>
      <c r="H38" s="50">
        <v>3.28</v>
      </c>
      <c r="I38" s="50">
        <v>3.64</v>
      </c>
      <c r="J38" s="50">
        <v>3.65</v>
      </c>
      <c r="K38" s="50">
        <v>3.52</v>
      </c>
      <c r="L38" s="50">
        <v>3.22</v>
      </c>
      <c r="M38" s="50">
        <v>3.05</v>
      </c>
      <c r="N38" s="50">
        <v>2.93</v>
      </c>
      <c r="O38" s="50">
        <v>2.79</v>
      </c>
    </row>
    <row r="39" spans="1:15" ht="16.5" customHeight="1">
      <c r="A39" s="70"/>
      <c r="B39" s="59" t="s">
        <v>24</v>
      </c>
      <c r="C39" s="50">
        <v>2.31</v>
      </c>
      <c r="D39" s="50">
        <v>2.91</v>
      </c>
      <c r="E39" s="50">
        <v>3.02</v>
      </c>
      <c r="F39" s="50">
        <v>3.09</v>
      </c>
      <c r="G39" s="50">
        <v>3.04</v>
      </c>
      <c r="H39" s="50">
        <v>3.4</v>
      </c>
      <c r="I39" s="50">
        <v>3.86</v>
      </c>
      <c r="J39" s="50">
        <v>3.85</v>
      </c>
      <c r="K39" s="50">
        <v>3.7</v>
      </c>
      <c r="L39" s="50">
        <v>3.46</v>
      </c>
      <c r="M39" s="50">
        <v>3.3</v>
      </c>
      <c r="N39" s="50">
        <v>3.04</v>
      </c>
      <c r="O39" s="50">
        <v>2.84</v>
      </c>
    </row>
    <row r="40" spans="1:15" ht="16.5" customHeight="1">
      <c r="A40" s="68">
        <v>5</v>
      </c>
      <c r="B40" s="59" t="s">
        <v>29</v>
      </c>
      <c r="C40" s="50">
        <v>2.3199999999999998</v>
      </c>
      <c r="D40" s="50">
        <v>2.72</v>
      </c>
      <c r="E40" s="50">
        <v>2.94</v>
      </c>
      <c r="F40" s="50">
        <v>2.85</v>
      </c>
      <c r="G40" s="50">
        <v>2.73</v>
      </c>
      <c r="H40" s="50">
        <v>3.29</v>
      </c>
      <c r="I40" s="50">
        <v>3.52</v>
      </c>
      <c r="J40" s="50">
        <v>3.64</v>
      </c>
      <c r="K40" s="50">
        <v>3.53</v>
      </c>
      <c r="L40" s="50">
        <v>3.23</v>
      </c>
      <c r="M40" s="50">
        <v>3.05</v>
      </c>
      <c r="N40" s="50">
        <v>2.98</v>
      </c>
      <c r="O40" s="50">
        <v>2.78</v>
      </c>
    </row>
    <row r="41" spans="1:15" ht="16.5" customHeight="1">
      <c r="A41" s="68">
        <v>6</v>
      </c>
      <c r="B41" s="59" t="s">
        <v>30</v>
      </c>
      <c r="C41" s="49">
        <v>2.29</v>
      </c>
      <c r="D41" s="49">
        <v>2.52</v>
      </c>
      <c r="E41" s="49">
        <v>2.77</v>
      </c>
      <c r="F41" s="49">
        <v>2.8</v>
      </c>
      <c r="G41" s="49">
        <v>2.75</v>
      </c>
      <c r="H41" s="49">
        <v>2.87</v>
      </c>
      <c r="I41" s="49">
        <v>3.35</v>
      </c>
      <c r="J41" s="49">
        <v>3.54</v>
      </c>
      <c r="K41" s="49">
        <v>3.54</v>
      </c>
      <c r="L41" s="49">
        <v>3.36</v>
      </c>
      <c r="M41" s="49">
        <v>3.16</v>
      </c>
      <c r="N41" s="49">
        <v>2.95</v>
      </c>
      <c r="O41" s="49">
        <v>2.83</v>
      </c>
    </row>
    <row r="42" spans="1:15" ht="6.75" customHeight="1" thickBot="1">
      <c r="A42" s="75"/>
      <c r="B42" s="76"/>
      <c r="C42" s="51"/>
      <c r="D42" s="51"/>
      <c r="E42" s="51"/>
      <c r="F42" s="52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7.25" customHeight="1">
      <c r="A43" s="27" t="s">
        <v>14</v>
      </c>
      <c r="F43" s="53"/>
    </row>
    <row r="44" spans="1:15">
      <c r="A44" s="27" t="s">
        <v>15</v>
      </c>
      <c r="B44" s="27"/>
      <c r="C44" s="30"/>
      <c r="D44" s="30"/>
      <c r="E44" s="30"/>
      <c r="F44" s="30"/>
      <c r="G44" s="30"/>
    </row>
    <row r="45" spans="1:15">
      <c r="D45" s="10"/>
      <c r="E45" s="10"/>
      <c r="F45" s="10"/>
      <c r="G45" s="10"/>
    </row>
    <row r="46" spans="1:15">
      <c r="D46" s="10"/>
      <c r="E46" s="10"/>
      <c r="F46" s="10"/>
      <c r="G46" s="10"/>
    </row>
    <row r="47" spans="1:15">
      <c r="D47" s="10"/>
      <c r="E47" s="10"/>
      <c r="F47" s="10"/>
      <c r="G47" s="10"/>
      <c r="H47" s="10"/>
      <c r="I47" s="10"/>
    </row>
    <row r="48" spans="1:15">
      <c r="D48" s="10"/>
      <c r="E48" s="10"/>
      <c r="F48" s="10"/>
      <c r="G48" s="10"/>
      <c r="H48" s="10"/>
      <c r="I48" s="10"/>
    </row>
    <row r="49" spans="4:9">
      <c r="D49" s="10"/>
      <c r="E49" s="10"/>
      <c r="F49" s="10"/>
      <c r="G49" s="10"/>
      <c r="H49" s="10"/>
      <c r="I49" s="10" t="s">
        <v>31</v>
      </c>
    </row>
    <row r="50" spans="4:9">
      <c r="D50" s="10"/>
      <c r="E50" s="10"/>
      <c r="F50" s="10"/>
      <c r="G50" s="10"/>
      <c r="H50" s="10"/>
      <c r="I50" s="10"/>
    </row>
    <row r="51" spans="4:9">
      <c r="D51" s="10"/>
      <c r="E51" s="10"/>
      <c r="F51" s="10"/>
      <c r="G51" s="10"/>
      <c r="H51" s="10"/>
      <c r="I51" s="10"/>
    </row>
    <row r="52" spans="4:9">
      <c r="D52" s="10"/>
      <c r="E52" s="10"/>
      <c r="F52" s="10"/>
      <c r="G52" s="10"/>
      <c r="H52" s="10"/>
      <c r="I52" s="10"/>
    </row>
    <row r="53" spans="4:9">
      <c r="D53" s="10"/>
      <c r="E53" s="10"/>
      <c r="F53" s="10"/>
      <c r="G53" s="10"/>
      <c r="H53" s="10"/>
      <c r="I53" s="10"/>
    </row>
    <row r="54" spans="4:9">
      <c r="F54" s="10"/>
    </row>
    <row r="55" spans="4:9">
      <c r="F55" s="10"/>
    </row>
    <row r="56" spans="4:9">
      <c r="F56" s="10"/>
    </row>
    <row r="57" spans="4:9">
      <c r="F57" s="10"/>
    </row>
    <row r="58" spans="4:9">
      <c r="F58" s="10"/>
    </row>
    <row r="59" spans="4:9">
      <c r="F59" s="10"/>
    </row>
    <row r="60" spans="4:9">
      <c r="F60" s="10"/>
    </row>
    <row r="61" spans="4:9">
      <c r="F61" s="10"/>
    </row>
    <row r="62" spans="4:9">
      <c r="F62" s="10"/>
    </row>
    <row r="63" spans="4:9">
      <c r="F63" s="10"/>
    </row>
  </sheetData>
  <mergeCells count="5">
    <mergeCell ref="C2:H2"/>
    <mergeCell ref="A3:B3"/>
    <mergeCell ref="C3:F3"/>
    <mergeCell ref="B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2014-06-09T05:55:05Z</dcterms:created>
  <dcterms:modified xsi:type="dcterms:W3CDTF">2014-06-09T06:43:02Z</dcterms:modified>
</cp:coreProperties>
</file>