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a-b'!$A$1:$BB$69</definedName>
    <definedName name="Print_Area_MI">#REF!</definedName>
    <definedName name="_xlnm.Print_Titles" localSheetId="0">' 16 a-b'!$A:$A,' 16 a-b'!$3:$3</definedName>
  </definedNames>
  <calcPr calcId="145621"/>
</workbook>
</file>

<file path=xl/calcChain.xml><?xml version="1.0" encoding="utf-8"?>
<calcChain xmlns="http://schemas.openxmlformats.org/spreadsheetml/2006/main">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<sst xmlns="http://schemas.openxmlformats.org/spreadsheetml/2006/main" count="53" uniqueCount="43">
  <si>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</si>
  <si>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</si>
  <si>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</si>
  <si>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</si>
  <si>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</si>
  <si>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</si>
  <si>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</si>
  <si>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</si>
  <si>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</si>
  <si>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</si>
  <si>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</si>
  <si>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</si>
  <si>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</si>
  <si>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</si>
  <si>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</si>
  <si>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</si>
  <si>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</si>
  <si>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</si>
  <si>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</si>
  <si>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</si>
  <si>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</si>
  <si>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</si>
  <si>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</si>
  <si>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</si>
  <si>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</si>
  <si>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</si>
  <si>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</si>
  <si>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</si>
  <si>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</si>
  <si>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</si>
  <si>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</si>
  <si>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</si>
  <si>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</si>
  <si>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</si>
  <si>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</si>
  <si>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</si>
  <si>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</si>
  <si>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</si>
  <si>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</si>
  <si>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t xml:space="preserve">Table 16b: Components and Sources of Broad Money Liabilities </t>
    </r>
    <r>
      <rPr>
        <b/>
        <vertAlign val="superscript"/>
        <sz val="14"/>
        <rFont val="Times New Roman"/>
        <family val="1"/>
      </rPr>
      <t xml:space="preserve">1 2 </t>
    </r>
    <r>
      <rPr>
        <b/>
        <sz val="14"/>
        <rFont val="Times New Roman"/>
        <family val="1"/>
      </rPr>
      <t>: April 2013 - April 2014</t>
    </r>
  </si>
  <si>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</si>
  <si>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</si>
  <si>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April 2013 - April 2014</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</si>
</sst>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quot;£&quot;#,##0"/>
    <numFmt numFmtId="7" formatCode="&quot;£&quot;#,##0.00;\-&quot;£&quot;#,##0.00"/>
    <numFmt numFmtId="41" formatCode="_-* #,##0_-;\-* #,##0_-;_-* &quot;-&quot;_-;_-@_-"/>
    <numFmt numFmtId="44" formatCode="_-&quot;£&quot;* #,##0.00_-;\-&quot;£&quot;* #,##0.00_-;_-&quot;£&quot;* &quot;-&quot;??_-;_-@_-"/>
    <numFmt numFmtId="43" formatCode="_-* #,##0.00_-;\-* #,##0.00_-;_-* &quot;-&quot;??_-;_-@_-"/>
    <numFmt numFmtId="164" formatCode="&quot;$&quot;#,##0_);\(&quot;$&quot;#,##0\)"/>
    <numFmt numFmtId="165" formatCode="&quot;$&quot;#,##0.00_);[Red]\(&quot;$&quot;#,##0.00\)"/>
    <numFmt numFmtId="166" formatCode="_(&quot;$&quot;* #,##0_);_(&quot;$&quot;* \(#,##0\);_(&quot;$&quot;* &quot;-&quot;_);_(@_)"/>
    <numFmt numFmtId="167" formatCode="_(* #,##0_);_(* \(#,##0\);_(* &quot;-&quot;_);_(@_)"/>
    <numFmt numFmtId="168" formatCode="_(&quot;$&quot;* #,##0.00_);_(&quot;$&quot;* \(#,##0.00\);_(&quot;$&quot;* &quot;-&quot;??_);_(@_)"/>
    <numFmt numFmtId="169" formatCode="_(* #,##0.00_);_(* \(#,##0.00\);_(* &quot;-&quot;??_);_(@_)"/>
    <numFmt numFmtId="170" formatCode="[$-409]mmm\-yy;@"/>
    <numFmt numFmtId="171" formatCode="0.0%"/>
    <numFmt numFmtId="172" formatCode="#,##0.0"/>
    <numFmt numFmtId="173" formatCode="&quot;$&quot;#,##0;[Red]\-&quot;$&quot;#,##0"/>
    <numFmt numFmtId="174" formatCode="#,##0.00_);\(#,##0.00\);&quot;- &quot;"/>
    <numFmt numFmtId="175" formatCode="#,##0.00&quot; kr&quot;;[Red]&quot;-&quot;#,##0.00&quot; kr&quot;"/>
    <numFmt numFmtId="176" formatCode="_ * #,##0.00_ ;_ * \-#,##0.00_ ;_ * &quot;-&quot;??_ ;_ @_ "/>
    <numFmt numFmtId="177" formatCode="_ * #,##0_ ;_ * \-#,##0_ ;_ * &quot;-&quot;_ ;_ @_ "/>
    <numFmt numFmtId="178" formatCode="0.0_)\%;\(0.0\)\%;0.0_)\%;@_)_%"/>
    <numFmt numFmtId="179" formatCode="#,##0.0_)_%;\(#,##0.0\)_%;0.0_)_%;@_)_%"/>
    <numFmt numFmtId="180" formatCode="#,##0.0_);\(#,##0.0\);#,##0.0_);@_)"/>
    <numFmt numFmtId="181" formatCode="&quot;$&quot;_(#,##0.00_);&quot;$&quot;\(#,##0.00\);&quot;$&quot;_(0.00_);@_)"/>
    <numFmt numFmtId="182" formatCode="#,##0.00_);\(#,##0.00\);0.00_);@_)"/>
    <numFmt numFmtId="183" formatCode="0.000000"/>
    <numFmt numFmtId="184" formatCode="\€_(#,##0.00_);\€\(#,##0.00\);\€_(0.00_);@_)"/>
    <numFmt numFmtId="185" formatCode="#,##0_)\x;\(#,##0\)\x;0_)\x;@_)_x"/>
    <numFmt numFmtId="186" formatCode="#,##0_)_x;\(#,##0\)_x;0_)_x;@_)_x"/>
    <numFmt numFmtId="187" formatCode="#\ ??/32"/>
    <numFmt numFmtId="188" formatCode="&quot;$&quot;#,##0"/>
    <numFmt numFmtId="189" formatCode="&quot;$&quot;#,##0_);[Red]\(&quot;$&quot;#,##0\);&quot;-&quot;"/>
    <numFmt numFmtId="190" formatCode="&quot;$&quot;#,##0_%_);\(&quot;$&quot;#,##0\)_%;&quot;$&quot;#,##0_%_);@_%_)"/>
    <numFmt numFmtId="191" formatCode="General_)"/>
    <numFmt numFmtId="192" formatCode="0.000%"/>
    <numFmt numFmtId="193" formatCode="&quot;$&quot;#.##"/>
    <numFmt numFmtId="194" formatCode="#,##0.00;\-#,##0.00;&quot;-&quot;"/>
    <numFmt numFmtId="195" formatCode="#,##0%;\-#,##0%;&quot;- &quot;"/>
    <numFmt numFmtId="196" formatCode="#,##0.0%;\-#,##0.0%;&quot;- &quot;"/>
    <numFmt numFmtId="197" formatCode="#,##0.00%;\-#,##0.00%;&quot;- &quot;"/>
    <numFmt numFmtId="198" formatCode="#,##0;\-#,##0;&quot;-&quot;"/>
    <numFmt numFmtId="199" formatCode="#,##0.0;\-#,##0.0;&quot;-&quot;"/>
    <numFmt numFmtId="200" formatCode="_(&quot;$&quot;* #,##0.0_);_(&quot;$&quot;* \(#,##0.0\);_(&quot;$&quot;* \-_);_(@_)"/>
    <numFmt numFmtId="201" formatCode="_(* #,##0_);_(* \(#,##0\);_(* &quot;-&quot;??_);_(@_)"/>
    <numFmt numFmtId="202" formatCode="_(&quot;£&quot;* #,##0_);_(&quot;£&quot;* \(#,##0\);_(&quot;£&quot;* &quot;-&quot;_);_(@_)"/>
    <numFmt numFmtId="203" formatCode="#,##0\ ;\(#,##0\)"/>
    <numFmt numFmtId="204" formatCode="\£#,##0_);[Red]\(\£#,##0\)"/>
    <numFmt numFmtId="205" formatCode="_-&quot;$&quot;* #,##0.00_-;\-&quot;$&quot;* #,##0.00_-;_-&quot;$&quot;* &quot;-&quot;??_-;_-@_-"/>
    <numFmt numFmtId="206" formatCode="0.00&quot;%&quot;"/>
    <numFmt numFmtId="207" formatCode="0&quot;%&quot;"/>
    <numFmt numFmtId="208" formatCode="dd\-mmm\-yy_)"/>
    <numFmt numFmtId="209" formatCode="[$-409]d\-mmm\-yy;@"/>
    <numFmt numFmtId="210" formatCode="#,##0&quot;?&quot;_);[Red]\(#,##0&quot;?&quot;\)"/>
    <numFmt numFmtId="211" formatCode="0.000"/>
    <numFmt numFmtId="212" formatCode="_-[$€-2]* #,##0.00_-;\-[$€-2]* #,##0.00_-;_-[$€-2]* &quot;-&quot;??_-"/>
    <numFmt numFmtId="213" formatCode="0.000000_)"/>
    <numFmt numFmtId="214" formatCode="mm/dd/yyyy"/>
    <numFmt numFmtId="215" formatCode="dd\-mmm\-yy\ hh:mm:ss"/>
    <numFmt numFmtId="216" formatCode="0.0000"/>
    <numFmt numFmtId="217" formatCode="[Red]&quot;stale hdle&quot;;[Red]\-0;[Red]&quot;stale hdle&quot;"/>
    <numFmt numFmtId="218" formatCode="#,##0\ ;\(#,##0\);\ \-\ \ \ \ "/>
    <numFmt numFmtId="219" formatCode="#,##0.000;\(#,##0.000\)"/>
    <numFmt numFmtId="220" formatCode="_-* #,##0\ _€_-;\-* #,##0\ _€_-;_-* &quot;-&quot;\ _€_-;_-@_-"/>
    <numFmt numFmtId="221" formatCode="_-* #,##0.00\ _€_-;\-* #,##0.00\ _€_-;_-* &quot;-&quot;??\ _€_-;_-@_-"/>
    <numFmt numFmtId="222" formatCode="#,###,###.000"/>
    <numFmt numFmtId="223" formatCode="###,###,##0.0"/>
    <numFmt numFmtId="224" formatCode="_-* #,##0\ &quot;€&quot;_-;\-* #,##0\ &quot;€&quot;_-;_-* &quot;-&quot;\ &quot;€&quot;_-;_-@_-"/>
    <numFmt numFmtId="225" formatCode="_-* #,##0.00\ &quot;€&quot;_-;\-* #,##0.00\ &quot;€&quot;_-;_-* &quot;-&quot;??\ &quot;€&quot;_-;_-@_-"/>
    <numFmt numFmtId="226" formatCode="_ * #,##0.00\ _ ;_ * \(#,##0.00\)_ ;_ * &quot;-&quot;??_ ;_ @_ "/>
    <numFmt numFmtId="227" formatCode="0.00_)"/>
    <numFmt numFmtId="228" formatCode="#,##0.0\ ;\(#,##0.0\)"/>
    <numFmt numFmtId="229" formatCode="#,##0\ \ \ ;\(#,##0\)\ \ "/>
    <numFmt numFmtId="230" formatCode="0%;\(0%\)"/>
    <numFmt numFmtId="231" formatCode="#,##0.0\%_);\(#,##0.0\%\);#,##0.0\%_);@_)"/>
    <numFmt numFmtId="232" formatCode="#,##0.0_);\(#,##0.0\)"/>
    <numFmt numFmtId="233" formatCode="mm/dd/yy"/>
    <numFmt numFmtId="234" formatCode="0.0000%"/>
    <numFmt numFmtId="235" formatCode="m/d/yy\ h:mm:ss"/>
    <numFmt numFmtId="236" formatCode="[$-409]d\-mmm\-yyyy;@"/>
    <numFmt numFmtId="237" formatCode="#,###,;\(#,###,\)"/>
    <numFmt numFmtId="238" formatCode="#,##0.0000"/>
    <numFmt numFmtId="239" formatCode="0.0"/>
    <numFmt numFmtId="240" formatCode="0.00;\-0.00"/>
    <numFmt numFmtId="241" formatCode="d\-mmm\-yyyy"/>
    <numFmt numFmtId="242" formatCode="\ \ @"/>
    <numFmt numFmtId="243" formatCode="\ \ \ \ @"/>
    <numFmt numFmtId="244" formatCode="#.##%"/>
    <numFmt numFmtId="245" formatCode="#,##0.00;[Red]#,##0.00"/>
  </numFmts>
  <fonts count="219">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164" fontId="20" fillId="0" borderId="0" applyFont="0" applyFill="0" applyBorder="0" applyAlignment="0" applyProtection="0"/>
    <xf numFmtId="16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73" fontId="21" fillId="0" borderId="0">
      <alignment horizontal="left"/>
    </xf>
    <xf numFmtId="173" fontId="21" fillId="0" borderId="0">
      <alignment horizontal="left"/>
    </xf>
    <xf numFmtId="173" fontId="21" fillId="0" borderId="0">
      <alignment horizontal="left"/>
    </xf>
    <xf numFmtId="173" fontId="21" fillId="0" borderId="0">
      <alignment horizontal="left"/>
    </xf>
    <xf numFmtId="164" fontId="20" fillId="0" borderId="0" applyFont="0" applyFill="0" applyBorder="0" applyAlignment="0" applyProtection="0"/>
    <xf numFmtId="5"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4" fontId="19" fillId="0" borderId="0" applyFont="0" applyFill="0" applyBorder="0" applyAlignment="0" applyProtection="0"/>
    <xf numFmtId="175" fontId="22"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8" fontId="19" fillId="0" borderId="0" applyFont="0" applyFill="0" applyBorder="0" applyAlignment="0" applyProtection="0"/>
    <xf numFmtId="179"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80"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1" fontId="19" fillId="0" borderId="0" applyFont="0" applyFill="0" applyBorder="0" applyAlignment="0" applyProtection="0"/>
    <xf numFmtId="182"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3" fontId="19" fillId="0" borderId="0">
      <alignment horizontal="left" wrapText="1"/>
    </xf>
    <xf numFmtId="183"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4"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5" fontId="19" fillId="0" borderId="0" applyFont="0" applyFill="0" applyBorder="0" applyAlignment="0" applyProtection="0"/>
    <xf numFmtId="186"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7"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8"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9"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90" fontId="8" fillId="0" borderId="0">
      <alignment horizontal="center"/>
    </xf>
    <xf numFmtId="15" fontId="66" fillId="0" borderId="0" applyNumberFormat="0">
      <alignment horizontal="center"/>
    </xf>
    <xf numFmtId="164" fontId="67" fillId="0" borderId="22" applyAlignment="0" applyProtection="0"/>
    <xf numFmtId="0" fontId="68" fillId="0" borderId="23" applyNumberFormat="0" applyFont="0" applyFill="0" applyAlignment="0" applyProtection="0"/>
    <xf numFmtId="191"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164" fontId="67" fillId="0" borderId="22" applyAlignment="0" applyProtection="0"/>
    <xf numFmtId="0" fontId="12" fillId="0" borderId="0" applyFont="0" applyFill="0" applyBorder="0" applyAlignment="0" applyProtection="0"/>
    <xf numFmtId="192" fontId="69" fillId="55" borderId="0"/>
    <xf numFmtId="193" fontId="22"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9" fontId="26" fillId="0" borderId="0" applyFill="0" applyBorder="0" applyAlignment="0"/>
    <xf numFmtId="194"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41" fontId="19" fillId="0" borderId="0" applyFont="0" applyFill="0" applyBorder="0" applyAlignment="0" applyProtection="0"/>
    <xf numFmtId="0" fontId="25" fillId="0" borderId="29"/>
    <xf numFmtId="200" fontId="19" fillId="0" borderId="0"/>
    <xf numFmtId="200" fontId="19" fillId="0" borderId="0"/>
    <xf numFmtId="200" fontId="19" fillId="0" borderId="0"/>
    <xf numFmtId="200" fontId="19" fillId="0" borderId="0"/>
    <xf numFmtId="200" fontId="19" fillId="0" borderId="0"/>
    <xf numFmtId="200" fontId="19" fillId="0" borderId="0"/>
    <xf numFmtId="200" fontId="19" fillId="0" borderId="0"/>
    <xf numFmtId="198"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6"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201"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43" fontId="2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0" fontId="74" fillId="0" borderId="0" applyFont="0" applyFill="0" applyBorder="0" applyAlignment="0" applyProtection="0">
      <alignment horizontal="right"/>
    </xf>
    <xf numFmtId="164" fontId="19" fillId="0" borderId="0" applyFont="0" applyFill="0" applyBorder="0" applyAlignment="0" applyProtection="0"/>
    <xf numFmtId="0" fontId="74" fillId="0" borderId="0" applyFont="0" applyFill="0" applyBorder="0" applyAlignment="0" applyProtection="0">
      <alignment horizontal="right"/>
    </xf>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75" fillId="0" borderId="0" applyFont="0" applyFill="0" applyBorder="0" applyAlignment="0" applyProtection="0"/>
    <xf numFmtId="169" fontId="75"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6"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9" fontId="19" fillId="0" borderId="0" applyFont="0" applyFill="0" applyBorder="0" applyAlignment="0" applyProtection="0"/>
    <xf numFmtId="176" fontId="19" fillId="0" borderId="0" applyFont="0" applyFill="0" applyBorder="0" applyAlignment="0" applyProtection="0"/>
    <xf numFmtId="169"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202"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76" fontId="77" fillId="0" borderId="0" applyFont="0" applyFill="0" applyBorder="0" applyAlignment="0" applyProtection="0"/>
    <xf numFmtId="176" fontId="77" fillId="0" borderId="0" applyFont="0" applyFill="0" applyBorder="0" applyAlignment="0" applyProtection="0"/>
    <xf numFmtId="43" fontId="19" fillId="0" borderId="0" applyFont="0" applyFill="0" applyBorder="0" applyAlignment="0" applyProtection="0"/>
    <xf numFmtId="202"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43" fontId="1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76" fontId="4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78"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4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9" fillId="0" borderId="0" applyFont="0" applyFill="0" applyBorder="0" applyAlignment="0" applyProtection="0"/>
    <xf numFmtId="169"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41" fontId="19" fillId="0" borderId="0" applyFont="0" applyFill="0" applyBorder="0" applyAlignment="0" applyProtection="0"/>
    <xf numFmtId="41" fontId="19" fillId="0" borderId="0" applyFont="0" applyFill="0" applyBorder="0" applyAlignment="0" applyProtection="0"/>
    <xf numFmtId="191"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3" fontId="85" fillId="0" borderId="0"/>
    <xf numFmtId="0" fontId="25" fillId="0" borderId="29"/>
    <xf numFmtId="204" fontId="86" fillId="0" borderId="0"/>
    <xf numFmtId="194" fontId="19" fillId="0" borderId="0" applyFont="0" applyFill="0" applyBorder="0" applyAlignment="0" applyProtection="0"/>
    <xf numFmtId="165" fontId="87" fillId="0" borderId="30">
      <protection locked="0"/>
    </xf>
    <xf numFmtId="0" fontId="74" fillId="0" borderId="0" applyFont="0" applyFill="0" applyBorder="0" applyAlignment="0" applyProtection="0">
      <alignment horizontal="right"/>
    </xf>
    <xf numFmtId="205" fontId="19" fillId="0" borderId="0" applyFont="0" applyFill="0" applyBorder="0" applyAlignment="0" applyProtection="0"/>
    <xf numFmtId="44" fontId="19" fillId="0" borderId="0" applyFont="0" applyFill="0" applyBorder="0" applyAlignment="0" applyProtection="0"/>
    <xf numFmtId="0" fontId="74" fillId="0" borderId="0" applyFont="0" applyFill="0" applyBorder="0" applyAlignment="0" applyProtection="0">
      <alignment horizontal="right"/>
    </xf>
    <xf numFmtId="44" fontId="19" fillId="0" borderId="0" applyFont="0" applyFill="0" applyBorder="0" applyAlignment="0" applyProtection="0"/>
    <xf numFmtId="205"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6" fontId="19" fillId="0" borderId="0" applyFont="0" applyFill="0" applyBorder="0" applyProtection="0"/>
    <xf numFmtId="207" fontId="19" fillId="0" borderId="0" applyFont="0" applyFill="0" applyBorder="0" applyProtection="0"/>
    <xf numFmtId="208"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3" fontId="60" fillId="0" borderId="0">
      <protection locked="0"/>
    </xf>
    <xf numFmtId="203"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9" fontId="8" fillId="0" borderId="0"/>
    <xf numFmtId="14" fontId="19" fillId="0" borderId="0"/>
    <xf numFmtId="38" fontId="21" fillId="0" borderId="32">
      <alignment vertical="center"/>
    </xf>
    <xf numFmtId="167" fontId="26" fillId="0" borderId="0" applyFont="0" applyFill="0" applyBorder="0" applyAlignment="0" applyProtection="0"/>
    <xf numFmtId="169" fontId="26" fillId="0" borderId="0" applyFont="0" applyFill="0" applyBorder="0" applyAlignment="0" applyProtection="0"/>
    <xf numFmtId="0" fontId="91" fillId="0" borderId="0">
      <protection locked="0"/>
    </xf>
    <xf numFmtId="210" fontId="19" fillId="0" borderId="0"/>
    <xf numFmtId="0" fontId="74" fillId="0" borderId="33" applyNumberFormat="0" applyFont="0" applyFill="0" applyAlignment="0" applyProtection="0"/>
    <xf numFmtId="211"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8" fontId="51" fillId="0" borderId="0" applyFill="0" applyBorder="0" applyAlignment="0"/>
    <xf numFmtId="194" fontId="51" fillId="0" borderId="0" applyFill="0" applyBorder="0" applyAlignment="0"/>
    <xf numFmtId="198" fontId="51" fillId="0" borderId="0" applyFill="0" applyBorder="0" applyAlignment="0"/>
    <xf numFmtId="199" fontId="51" fillId="0" borderId="0" applyFill="0" applyBorder="0" applyAlignment="0"/>
    <xf numFmtId="194" fontId="51" fillId="0" borderId="0" applyFill="0" applyBorder="0" applyAlignment="0"/>
    <xf numFmtId="0" fontId="93" fillId="0" borderId="0" applyNumberFormat="0" applyAlignment="0">
      <alignment horizontal="left"/>
    </xf>
    <xf numFmtId="0" fontId="83" fillId="0" borderId="0" applyFill="0"/>
    <xf numFmtId="212" fontId="19" fillId="0" borderId="0" applyFont="0" applyFill="0" applyBorder="0" applyAlignment="0" applyProtection="0"/>
    <xf numFmtId="212" fontId="19" fillId="0" borderId="0" applyFont="0" applyFill="0" applyBorder="0" applyAlignment="0" applyProtection="0"/>
    <xf numFmtId="213"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7" fontId="19" fillId="0" borderId="0"/>
    <xf numFmtId="214"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164" fontId="96" fillId="0" borderId="0" applyBorder="0">
      <alignment horizontal="right"/>
    </xf>
    <xf numFmtId="188"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5" fontId="19" fillId="0" borderId="0" applyFont="0" applyFill="0" applyBorder="0" applyAlignment="0" applyProtection="0"/>
    <xf numFmtId="0" fontId="51" fillId="0" borderId="0" applyFont="0" applyFill="0" applyBorder="0" applyAlignment="0" applyProtection="0"/>
    <xf numFmtId="216"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2"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7"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8" fontId="106" fillId="65" borderId="37" applyBorder="0">
      <alignment horizontal="left" vertical="center" indent="1"/>
    </xf>
    <xf numFmtId="188"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8"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9" fontId="19" fillId="0" borderId="0"/>
    <xf numFmtId="0" fontId="17" fillId="0" borderId="0"/>
    <xf numFmtId="0" fontId="102" fillId="0" borderId="0"/>
    <xf numFmtId="41" fontId="19" fillId="0" borderId="0" applyFont="0" applyFill="0" applyBorder="0" applyAlignment="0" applyProtection="0"/>
    <xf numFmtId="43"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164" fontId="96" fillId="0" borderId="35">
      <alignment horizontal="right"/>
    </xf>
    <xf numFmtId="0" fontId="115" fillId="0" borderId="0" applyNumberFormat="0" applyFill="0" applyBorder="0" applyAlignment="0" applyProtection="0">
      <alignment vertical="top"/>
      <protection locked="0"/>
    </xf>
    <xf numFmtId="190" fontId="8" fillId="0" borderId="21">
      <alignment horizontal="right"/>
    </xf>
    <xf numFmtId="190" fontId="8" fillId="0" borderId="0">
      <alignment horizontal="right"/>
    </xf>
    <xf numFmtId="190" fontId="8" fillId="0" borderId="0">
      <alignment horizontal="left"/>
    </xf>
    <xf numFmtId="198" fontId="121" fillId="0" borderId="0" applyFill="0" applyBorder="0" applyAlignment="0"/>
    <xf numFmtId="194" fontId="121" fillId="0" borderId="0" applyFill="0" applyBorder="0" applyAlignment="0"/>
    <xf numFmtId="198" fontId="121" fillId="0" borderId="0" applyFill="0" applyBorder="0" applyAlignment="0"/>
    <xf numFmtId="199" fontId="121" fillId="0" borderId="0" applyFill="0" applyBorder="0" applyAlignment="0"/>
    <xf numFmtId="194" fontId="121" fillId="0" borderId="0" applyFill="0" applyBorder="0" applyAlignment="0"/>
    <xf numFmtId="0" fontId="122" fillId="0" borderId="43" applyNumberFormat="0" applyFill="0" applyAlignment="0" applyProtection="0"/>
    <xf numFmtId="169"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167" fontId="19" fillId="0" borderId="0" applyFont="0" applyFill="0" applyBorder="0" applyAlignment="0" applyProtection="0"/>
    <xf numFmtId="169" fontId="19" fillId="0" borderId="0" applyFont="0" applyFill="0" applyBorder="0" applyAlignment="0" applyProtection="0"/>
    <xf numFmtId="177" fontId="19" fillId="0" borderId="0" applyFont="0" applyFill="0" applyBorder="0" applyAlignment="0" applyProtection="0"/>
    <xf numFmtId="176" fontId="19" fillId="0" borderId="0" applyFont="0" applyFill="0" applyBorder="0" applyAlignment="0" applyProtection="0"/>
    <xf numFmtId="220" fontId="19" fillId="0" borderId="0" applyFont="0" applyFill="0" applyBorder="0" applyAlignment="0" applyProtection="0"/>
    <xf numFmtId="221"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2" fontId="128" fillId="0" borderId="0" applyFont="0" applyFill="0" applyBorder="0" applyAlignment="0" applyProtection="0"/>
    <xf numFmtId="223" fontId="128" fillId="0" borderId="0" applyFont="0" applyFill="0" applyBorder="0" applyAlignment="0" applyProtection="0"/>
    <xf numFmtId="224" fontId="19" fillId="0" borderId="0" applyFont="0" applyFill="0" applyBorder="0" applyAlignment="0" applyProtection="0"/>
    <xf numFmtId="225"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6"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7"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8" fontId="33" fillId="0" borderId="0" applyNumberFormat="0" applyFill="0" applyBorder="0" applyAlignment="0" applyProtection="0"/>
    <xf numFmtId="0" fontId="36" fillId="0" borderId="0" applyNumberFormat="0" applyFill="0" applyBorder="0" applyAlignment="0" applyProtection="0"/>
    <xf numFmtId="229" fontId="138" fillId="0" borderId="0" applyNumberFormat="0" applyFill="0" applyBorder="0" applyAlignment="0" applyProtection="0"/>
    <xf numFmtId="169" fontId="19" fillId="0" borderId="0" applyFont="0" applyFill="0" applyBorder="0" applyAlignment="0" applyProtection="0"/>
    <xf numFmtId="167"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7" fontId="19" fillId="0" borderId="0" applyFont="0" applyFill="0" applyBorder="0" applyAlignment="0" applyProtection="0"/>
    <xf numFmtId="230"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1"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8" fontId="73" fillId="0" borderId="0" applyFill="0" applyBorder="0" applyAlignment="0"/>
    <xf numFmtId="194" fontId="73" fillId="0" borderId="0" applyFill="0" applyBorder="0" applyAlignment="0"/>
    <xf numFmtId="198" fontId="73" fillId="0" borderId="0" applyFill="0" applyBorder="0" applyAlignment="0"/>
    <xf numFmtId="199" fontId="73" fillId="0" borderId="0" applyFill="0" applyBorder="0" applyAlignment="0"/>
    <xf numFmtId="194"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2" fontId="8" fillId="0" borderId="0">
      <alignment vertical="top"/>
    </xf>
    <xf numFmtId="232" fontId="8" fillId="0" borderId="0">
      <alignment vertical="top"/>
    </xf>
    <xf numFmtId="232"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3" fontId="158" fillId="0" borderId="0" applyNumberFormat="0" applyFill="0" applyBorder="0" applyAlignment="0" applyProtection="0">
      <alignment horizontal="left"/>
    </xf>
    <xf numFmtId="0" fontId="19" fillId="0" borderId="0"/>
    <xf numFmtId="234"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5"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90"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6"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7"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8"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4"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0" fontId="31" fillId="0" borderId="0" applyNumberForma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89" fillId="87" borderId="76" applyNumberFormat="0" applyProtection="0">
      <alignment horizontal="center" wrapText="1"/>
    </xf>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19" fillId="51" borderId="20" applyNumberFormat="0" applyFont="0" applyFill="0" applyAlignment="0" applyProtection="0"/>
    <xf numFmtId="41" fontId="19" fillId="0" borderId="0" applyFont="0" applyFill="0" applyBorder="0" applyAlignment="0" applyProtection="0"/>
    <xf numFmtId="41" fontId="19" fillId="0" borderId="0" applyFont="0" applyFill="0" applyBorder="0" applyAlignment="0" applyProtection="0"/>
    <xf numFmtId="4" fontId="19" fillId="51" borderId="20" applyFont="0" applyFill="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3" fontId="33" fillId="0" borderId="0" applyFill="0" applyBorder="0" applyAlignment="0" applyProtection="0"/>
    <xf numFmtId="239" fontId="33" fillId="0" borderId="0" applyFill="0" applyBorder="0" applyProtection="0">
      <alignment horizontal="center"/>
    </xf>
    <xf numFmtId="167" fontId="19" fillId="0" borderId="0" applyFont="0" applyFill="0" applyBorder="0" applyAlignment="0" applyProtection="0"/>
    <xf numFmtId="41" fontId="19" fillId="0" borderId="0" applyFont="0" applyFill="0" applyBorder="0" applyAlignment="0" applyProtection="0"/>
    <xf numFmtId="0" fontId="33" fillId="0" borderId="0" applyNumberFormat="0" applyFill="0" applyBorder="0" applyProtection="0">
      <alignment horizontal="center"/>
    </xf>
    <xf numFmtId="216" fontId="33" fillId="0" borderId="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3" fontId="61" fillId="0" borderId="20"/>
    <xf numFmtId="40" fontId="177" fillId="0" borderId="0" applyBorder="0">
      <alignment horizontal="right"/>
    </xf>
    <xf numFmtId="203"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40" fontId="182" fillId="0" borderId="0">
      <alignment horizontal="center"/>
    </xf>
    <xf numFmtId="0" fontId="183" fillId="0" borderId="0">
      <alignment horizontal="center"/>
    </xf>
    <xf numFmtId="241" fontId="19" fillId="0" borderId="0"/>
    <xf numFmtId="0" fontId="68" fillId="14" borderId="0">
      <protection locked="0"/>
    </xf>
    <xf numFmtId="49" fontId="26" fillId="0" borderId="0" applyFill="0" applyBorder="0" applyAlignment="0"/>
    <xf numFmtId="242" fontId="26" fillId="0" borderId="0" applyFill="0" applyBorder="0" applyAlignment="0"/>
    <xf numFmtId="243"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8"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4" fontId="33" fillId="68" borderId="36" applyFont="0" applyFill="0">
      <alignment horizontal="right"/>
    </xf>
    <xf numFmtId="0" fontId="89" fillId="92" borderId="36">
      <alignment horizontal="center" vertical="center"/>
    </xf>
    <xf numFmtId="244"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169" fontId="19" fillId="0" borderId="0" applyNumberFormat="0" applyFont="0" applyBorder="0" applyAlignment="0">
      <protection locked="0"/>
    </xf>
    <xf numFmtId="2" fontId="194" fillId="60" borderId="0" applyNumberFormat="0" applyFill="0" applyBorder="0" applyAlignment="0" applyProtection="0"/>
    <xf numFmtId="245"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3" fontId="19" fillId="0" borderId="0"/>
    <xf numFmtId="171"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1" fontId="200" fillId="51" borderId="25">
      <alignment horizontal="center"/>
    </xf>
    <xf numFmtId="171" fontId="200" fillId="51" borderId="25">
      <alignment horizontal="center"/>
    </xf>
    <xf numFmtId="166" fontId="19" fillId="0" borderId="0" applyFont="0" applyFill="0" applyBorder="0" applyAlignment="0" applyProtection="0"/>
    <xf numFmtId="166" fontId="19" fillId="0" borderId="0" applyFont="0" applyFill="0" applyBorder="0" applyAlignment="0" applyProtection="0"/>
    <xf numFmtId="168" fontId="19" fillId="0" borderId="0" applyFont="0" applyFill="0" applyBorder="0" applyAlignment="0" applyProtection="0"/>
    <xf numFmtId="166" fontId="26" fillId="0" borderId="0" applyFont="0" applyFill="0" applyBorder="0" applyAlignment="0" applyProtection="0"/>
    <xf numFmtId="168"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1" fontId="68" fillId="0" borderId="0" applyFont="0" applyFill="0" applyBorder="0" applyProtection="0">
      <alignment horizontal="right"/>
    </xf>
    <xf numFmtId="0" fontId="83" fillId="0" borderId="0"/>
    <xf numFmtId="174" fontId="19" fillId="0" borderId="0" applyFont="0" applyFill="0" applyBorder="0" applyAlignment="0" applyProtection="0"/>
    <xf numFmtId="0" fontId="77" fillId="0" borderId="0"/>
  </cellStyleXfs>
  <cellXfs count="64">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70"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171"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70" fontId="14" fillId="9" borderId="2" xfId="1" applyNumberFormat="1" applyFont="1" applyFill="1" applyBorder="1" applyAlignment="1">
      <alignment horizontal="center" vertical="center"/>
    </xf>
    <xf numFmtId="170" fontId="14" fillId="9" borderId="4" xfId="1" applyNumberFormat="1" applyFont="1" applyFill="1" applyBorder="1" applyAlignment="1">
      <alignment horizontal="center" vertical="center"/>
    </xf>
    <xf numFmtId="170" fontId="14" fillId="9" borderId="11" xfId="1" applyNumberFormat="1" applyFont="1" applyFill="1" applyBorder="1" applyAlignment="1">
      <alignment horizontal="center" vertical="center"/>
    </xf>
    <xf numFmtId="170"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2" fontId="210" fillId="8" borderId="0" xfId="1" applyNumberFormat="1" applyFont="1" applyFill="1"/>
    <xf numFmtId="0" fontId="210" fillId="8" borderId="0" xfId="1" applyFont="1" applyFill="1"/>
    <xf numFmtId="0" fontId="212" fillId="8" borderId="0" xfId="1" applyFont="1" applyFill="1" applyAlignment="1">
      <alignment vertical="center"/>
    </xf>
    <xf numFmtId="170" fontId="214" fillId="9" borderId="2" xfId="1" applyNumberFormat="1" applyFont="1" applyFill="1" applyBorder="1" applyAlignment="1">
      <alignment horizontal="center" vertical="center"/>
    </xf>
    <xf numFmtId="170" fontId="214" fillId="10" borderId="3" xfId="1" applyNumberFormat="1" applyFont="1" applyFill="1" applyBorder="1" applyAlignment="1">
      <alignment horizontal="center" vertical="center"/>
    </xf>
    <xf numFmtId="170" fontId="214" fillId="10" borderId="4" xfId="1" applyNumberFormat="1" applyFont="1" applyFill="1" applyBorder="1" applyAlignment="1">
      <alignment horizontal="center" vertical="center"/>
    </xf>
    <xf numFmtId="170"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0" fontId="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72"/>
  <sheetViews>
    <sheetView tabSelected="1" zoomScaleNormal="100" workbookViewId="0">
      <pane xSplit="1" ySplit="3" topLeftCell="AU4" activePane="bottomRight" state="frozen"/>
      <selection pane="topRight" activeCell="E1" sqref="E1"/>
      <selection pane="bottomLeft" activeCell="A4" sqref="A4"/>
      <selection pane="bottomRight" activeCell="BC35" sqref="BC35"/>
    </sheetView>
  </sheetViews>
  <sheetFormatPr defaultRowHeight="12.75"/>
  <cols>
    <col min="1" max="1" width="54.140625" style="1" customWidth="1"/>
    <col min="2" max="39" width="8.7109375" style="1" hidden="1" customWidth="1"/>
    <col min="40" max="40" width="15.42578125" style="1" hidden="1" customWidth="1"/>
    <col min="41" max="53" width="14.7109375" style="1" customWidth="1"/>
    <col min="54" max="256" width="9.140625" style="1"/>
    <col min="257" max="257" width="54.140625" style="1" customWidth="1"/>
    <col min="258" max="295" width="0" style="1" hidden="1" customWidth="1"/>
    <col min="296" max="308" width="8.7109375" style="1" customWidth="1"/>
    <col min="309" max="512" width="9.140625" style="1"/>
    <col min="513" max="513" width="54.140625" style="1" customWidth="1"/>
    <col min="514" max="551" width="0" style="1" hidden="1" customWidth="1"/>
    <col min="552" max="564" width="8.7109375" style="1" customWidth="1"/>
    <col min="565" max="768" width="9.140625" style="1"/>
    <col min="769" max="769" width="54.140625" style="1" customWidth="1"/>
    <col min="770" max="807" width="0" style="1" hidden="1" customWidth="1"/>
    <col min="808" max="820" width="8.7109375" style="1" customWidth="1"/>
    <col min="821" max="1024" width="9.140625" style="1"/>
    <col min="1025" max="1025" width="54.140625" style="1" customWidth="1"/>
    <col min="1026" max="1063" width="0" style="1" hidden="1" customWidth="1"/>
    <col min="1064" max="1076" width="8.7109375" style="1" customWidth="1"/>
    <col min="1077" max="1280" width="9.140625" style="1"/>
    <col min="1281" max="1281" width="54.140625" style="1" customWidth="1"/>
    <col min="1282" max="1319" width="0" style="1" hidden="1" customWidth="1"/>
    <col min="1320" max="1332" width="8.7109375" style="1" customWidth="1"/>
    <col min="1333" max="1536" width="9.140625" style="1"/>
    <col min="1537" max="1537" width="54.140625" style="1" customWidth="1"/>
    <col min="1538" max="1575" width="0" style="1" hidden="1" customWidth="1"/>
    <col min="1576" max="1588" width="8.7109375" style="1" customWidth="1"/>
    <col min="1589" max="1792" width="9.140625" style="1"/>
    <col min="1793" max="1793" width="54.140625" style="1" customWidth="1"/>
    <col min="1794" max="1831" width="0" style="1" hidden="1" customWidth="1"/>
    <col min="1832" max="1844" width="8.7109375" style="1" customWidth="1"/>
    <col min="1845" max="2048" width="9.140625" style="1"/>
    <col min="2049" max="2049" width="54.140625" style="1" customWidth="1"/>
    <col min="2050" max="2087" width="0" style="1" hidden="1" customWidth="1"/>
    <col min="2088" max="2100" width="8.7109375" style="1" customWidth="1"/>
    <col min="2101" max="2304" width="9.140625" style="1"/>
    <col min="2305" max="2305" width="54.140625" style="1" customWidth="1"/>
    <col min="2306" max="2343" width="0" style="1" hidden="1" customWidth="1"/>
    <col min="2344" max="2356" width="8.7109375" style="1" customWidth="1"/>
    <col min="2357" max="2560" width="9.140625" style="1"/>
    <col min="2561" max="2561" width="54.140625" style="1" customWidth="1"/>
    <col min="2562" max="2599" width="0" style="1" hidden="1" customWidth="1"/>
    <col min="2600" max="2612" width="8.7109375" style="1" customWidth="1"/>
    <col min="2613" max="2816" width="9.140625" style="1"/>
    <col min="2817" max="2817" width="54.140625" style="1" customWidth="1"/>
    <col min="2818" max="2855" width="0" style="1" hidden="1" customWidth="1"/>
    <col min="2856" max="2868" width="8.7109375" style="1" customWidth="1"/>
    <col min="2869" max="3072" width="9.140625" style="1"/>
    <col min="3073" max="3073" width="54.140625" style="1" customWidth="1"/>
    <col min="3074" max="3111" width="0" style="1" hidden="1" customWidth="1"/>
    <col min="3112" max="3124" width="8.7109375" style="1" customWidth="1"/>
    <col min="3125" max="3328" width="9.140625" style="1"/>
    <col min="3329" max="3329" width="54.140625" style="1" customWidth="1"/>
    <col min="3330" max="3367" width="0" style="1" hidden="1" customWidth="1"/>
    <col min="3368" max="3380" width="8.7109375" style="1" customWidth="1"/>
    <col min="3381" max="3584" width="9.140625" style="1"/>
    <col min="3585" max="3585" width="54.140625" style="1" customWidth="1"/>
    <col min="3586" max="3623" width="0" style="1" hidden="1" customWidth="1"/>
    <col min="3624" max="3636" width="8.7109375" style="1" customWidth="1"/>
    <col min="3637" max="3840" width="9.140625" style="1"/>
    <col min="3841" max="3841" width="54.140625" style="1" customWidth="1"/>
    <col min="3842" max="3879" width="0" style="1" hidden="1" customWidth="1"/>
    <col min="3880" max="3892" width="8.7109375" style="1" customWidth="1"/>
    <col min="3893" max="4096" width="9.140625" style="1"/>
    <col min="4097" max="4097" width="54.140625" style="1" customWidth="1"/>
    <col min="4098" max="4135" width="0" style="1" hidden="1" customWidth="1"/>
    <col min="4136" max="4148" width="8.7109375" style="1" customWidth="1"/>
    <col min="4149" max="4352" width="9.140625" style="1"/>
    <col min="4353" max="4353" width="54.140625" style="1" customWidth="1"/>
    <col min="4354" max="4391" width="0" style="1" hidden="1" customWidth="1"/>
    <col min="4392" max="4404" width="8.7109375" style="1" customWidth="1"/>
    <col min="4405" max="4608" width="9.140625" style="1"/>
    <col min="4609" max="4609" width="54.140625" style="1" customWidth="1"/>
    <col min="4610" max="4647" width="0" style="1" hidden="1" customWidth="1"/>
    <col min="4648" max="4660" width="8.7109375" style="1" customWidth="1"/>
    <col min="4661" max="4864" width="9.140625" style="1"/>
    <col min="4865" max="4865" width="54.140625" style="1" customWidth="1"/>
    <col min="4866" max="4903" width="0" style="1" hidden="1" customWidth="1"/>
    <col min="4904" max="4916" width="8.7109375" style="1" customWidth="1"/>
    <col min="4917" max="5120" width="9.140625" style="1"/>
    <col min="5121" max="5121" width="54.140625" style="1" customWidth="1"/>
    <col min="5122" max="5159" width="0" style="1" hidden="1" customWidth="1"/>
    <col min="5160" max="5172" width="8.7109375" style="1" customWidth="1"/>
    <col min="5173" max="5376" width="9.140625" style="1"/>
    <col min="5377" max="5377" width="54.140625" style="1" customWidth="1"/>
    <col min="5378" max="5415" width="0" style="1" hidden="1" customWidth="1"/>
    <col min="5416" max="5428" width="8.7109375" style="1" customWidth="1"/>
    <col min="5429" max="5632" width="9.140625" style="1"/>
    <col min="5633" max="5633" width="54.140625" style="1" customWidth="1"/>
    <col min="5634" max="5671" width="0" style="1" hidden="1" customWidth="1"/>
    <col min="5672" max="5684" width="8.7109375" style="1" customWidth="1"/>
    <col min="5685" max="5888" width="9.140625" style="1"/>
    <col min="5889" max="5889" width="54.140625" style="1" customWidth="1"/>
    <col min="5890" max="5927" width="0" style="1" hidden="1" customWidth="1"/>
    <col min="5928" max="5940" width="8.7109375" style="1" customWidth="1"/>
    <col min="5941" max="6144" width="9.140625" style="1"/>
    <col min="6145" max="6145" width="54.140625" style="1" customWidth="1"/>
    <col min="6146" max="6183" width="0" style="1" hidden="1" customWidth="1"/>
    <col min="6184" max="6196" width="8.7109375" style="1" customWidth="1"/>
    <col min="6197" max="6400" width="9.140625" style="1"/>
    <col min="6401" max="6401" width="54.140625" style="1" customWidth="1"/>
    <col min="6402" max="6439" width="0" style="1" hidden="1" customWidth="1"/>
    <col min="6440" max="6452" width="8.7109375" style="1" customWidth="1"/>
    <col min="6453" max="6656" width="9.140625" style="1"/>
    <col min="6657" max="6657" width="54.140625" style="1" customWidth="1"/>
    <col min="6658" max="6695" width="0" style="1" hidden="1" customWidth="1"/>
    <col min="6696" max="6708" width="8.7109375" style="1" customWidth="1"/>
    <col min="6709" max="6912" width="9.140625" style="1"/>
    <col min="6913" max="6913" width="54.140625" style="1" customWidth="1"/>
    <col min="6914" max="6951" width="0" style="1" hidden="1" customWidth="1"/>
    <col min="6952" max="6964" width="8.7109375" style="1" customWidth="1"/>
    <col min="6965" max="7168" width="9.140625" style="1"/>
    <col min="7169" max="7169" width="54.140625" style="1" customWidth="1"/>
    <col min="7170" max="7207" width="0" style="1" hidden="1" customWidth="1"/>
    <col min="7208" max="7220" width="8.7109375" style="1" customWidth="1"/>
    <col min="7221" max="7424" width="9.140625" style="1"/>
    <col min="7425" max="7425" width="54.140625" style="1" customWidth="1"/>
    <col min="7426" max="7463" width="0" style="1" hidden="1" customWidth="1"/>
    <col min="7464" max="7476" width="8.7109375" style="1" customWidth="1"/>
    <col min="7477" max="7680" width="9.140625" style="1"/>
    <col min="7681" max="7681" width="54.140625" style="1" customWidth="1"/>
    <col min="7682" max="7719" width="0" style="1" hidden="1" customWidth="1"/>
    <col min="7720" max="7732" width="8.7109375" style="1" customWidth="1"/>
    <col min="7733" max="7936" width="9.140625" style="1"/>
    <col min="7937" max="7937" width="54.140625" style="1" customWidth="1"/>
    <col min="7938" max="7975" width="0" style="1" hidden="1" customWidth="1"/>
    <col min="7976" max="7988" width="8.7109375" style="1" customWidth="1"/>
    <col min="7989" max="8192" width="9.140625" style="1"/>
    <col min="8193" max="8193" width="54.140625" style="1" customWidth="1"/>
    <col min="8194" max="8231" width="0" style="1" hidden="1" customWidth="1"/>
    <col min="8232" max="8244" width="8.7109375" style="1" customWidth="1"/>
    <col min="8245" max="8448" width="9.140625" style="1"/>
    <col min="8449" max="8449" width="54.140625" style="1" customWidth="1"/>
    <col min="8450" max="8487" width="0" style="1" hidden="1" customWidth="1"/>
    <col min="8488" max="8500" width="8.7109375" style="1" customWidth="1"/>
    <col min="8501" max="8704" width="9.140625" style="1"/>
    <col min="8705" max="8705" width="54.140625" style="1" customWidth="1"/>
    <col min="8706" max="8743" width="0" style="1" hidden="1" customWidth="1"/>
    <col min="8744" max="8756" width="8.7109375" style="1" customWidth="1"/>
    <col min="8757" max="8960" width="9.140625" style="1"/>
    <col min="8961" max="8961" width="54.140625" style="1" customWidth="1"/>
    <col min="8962" max="8999" width="0" style="1" hidden="1" customWidth="1"/>
    <col min="9000" max="9012" width="8.7109375" style="1" customWidth="1"/>
    <col min="9013" max="9216" width="9.140625" style="1"/>
    <col min="9217" max="9217" width="54.140625" style="1" customWidth="1"/>
    <col min="9218" max="9255" width="0" style="1" hidden="1" customWidth="1"/>
    <col min="9256" max="9268" width="8.7109375" style="1" customWidth="1"/>
    <col min="9269" max="9472" width="9.140625" style="1"/>
    <col min="9473" max="9473" width="54.140625" style="1" customWidth="1"/>
    <col min="9474" max="9511" width="0" style="1" hidden="1" customWidth="1"/>
    <col min="9512" max="9524" width="8.7109375" style="1" customWidth="1"/>
    <col min="9525" max="9728" width="9.140625" style="1"/>
    <col min="9729" max="9729" width="54.140625" style="1" customWidth="1"/>
    <col min="9730" max="9767" width="0" style="1" hidden="1" customWidth="1"/>
    <col min="9768" max="9780" width="8.7109375" style="1" customWidth="1"/>
    <col min="9781" max="9984" width="9.140625" style="1"/>
    <col min="9985" max="9985" width="54.140625" style="1" customWidth="1"/>
    <col min="9986" max="10023" width="0" style="1" hidden="1" customWidth="1"/>
    <col min="10024" max="10036" width="8.7109375" style="1" customWidth="1"/>
    <col min="10037" max="10240" width="9.140625" style="1"/>
    <col min="10241" max="10241" width="54.140625" style="1" customWidth="1"/>
    <col min="10242" max="10279" width="0" style="1" hidden="1" customWidth="1"/>
    <col min="10280" max="10292" width="8.7109375" style="1" customWidth="1"/>
    <col min="10293" max="10496" width="9.140625" style="1"/>
    <col min="10497" max="10497" width="54.140625" style="1" customWidth="1"/>
    <col min="10498" max="10535" width="0" style="1" hidden="1" customWidth="1"/>
    <col min="10536" max="10548" width="8.7109375" style="1" customWidth="1"/>
    <col min="10549" max="10752" width="9.140625" style="1"/>
    <col min="10753" max="10753" width="54.140625" style="1" customWidth="1"/>
    <col min="10754" max="10791" width="0" style="1" hidden="1" customWidth="1"/>
    <col min="10792" max="10804" width="8.7109375" style="1" customWidth="1"/>
    <col min="10805" max="11008" width="9.140625" style="1"/>
    <col min="11009" max="11009" width="54.140625" style="1" customWidth="1"/>
    <col min="11010" max="11047" width="0" style="1" hidden="1" customWidth="1"/>
    <col min="11048" max="11060" width="8.7109375" style="1" customWidth="1"/>
    <col min="11061" max="11264" width="9.140625" style="1"/>
    <col min="11265" max="11265" width="54.140625" style="1" customWidth="1"/>
    <col min="11266" max="11303" width="0" style="1" hidden="1" customWidth="1"/>
    <col min="11304" max="11316" width="8.7109375" style="1" customWidth="1"/>
    <col min="11317" max="11520" width="9.140625" style="1"/>
    <col min="11521" max="11521" width="54.140625" style="1" customWidth="1"/>
    <col min="11522" max="11559" width="0" style="1" hidden="1" customWidth="1"/>
    <col min="11560" max="11572" width="8.7109375" style="1" customWidth="1"/>
    <col min="11573" max="11776" width="9.140625" style="1"/>
    <col min="11777" max="11777" width="54.140625" style="1" customWidth="1"/>
    <col min="11778" max="11815" width="0" style="1" hidden="1" customWidth="1"/>
    <col min="11816" max="11828" width="8.7109375" style="1" customWidth="1"/>
    <col min="11829" max="12032" width="9.140625" style="1"/>
    <col min="12033" max="12033" width="54.140625" style="1" customWidth="1"/>
    <col min="12034" max="12071" width="0" style="1" hidden="1" customWidth="1"/>
    <col min="12072" max="12084" width="8.7109375" style="1" customWidth="1"/>
    <col min="12085" max="12288" width="9.140625" style="1"/>
    <col min="12289" max="12289" width="54.140625" style="1" customWidth="1"/>
    <col min="12290" max="12327" width="0" style="1" hidden="1" customWidth="1"/>
    <col min="12328" max="12340" width="8.7109375" style="1" customWidth="1"/>
    <col min="12341" max="12544" width="9.140625" style="1"/>
    <col min="12545" max="12545" width="54.140625" style="1" customWidth="1"/>
    <col min="12546" max="12583" width="0" style="1" hidden="1" customWidth="1"/>
    <col min="12584" max="12596" width="8.7109375" style="1" customWidth="1"/>
    <col min="12597" max="12800" width="9.140625" style="1"/>
    <col min="12801" max="12801" width="54.140625" style="1" customWidth="1"/>
    <col min="12802" max="12839" width="0" style="1" hidden="1" customWidth="1"/>
    <col min="12840" max="12852" width="8.7109375" style="1" customWidth="1"/>
    <col min="12853" max="13056" width="9.140625" style="1"/>
    <col min="13057" max="13057" width="54.140625" style="1" customWidth="1"/>
    <col min="13058" max="13095" width="0" style="1" hidden="1" customWidth="1"/>
    <col min="13096" max="13108" width="8.7109375" style="1" customWidth="1"/>
    <col min="13109" max="13312" width="9.140625" style="1"/>
    <col min="13313" max="13313" width="54.140625" style="1" customWidth="1"/>
    <col min="13314" max="13351" width="0" style="1" hidden="1" customWidth="1"/>
    <col min="13352" max="13364" width="8.7109375" style="1" customWidth="1"/>
    <col min="13365" max="13568" width="9.140625" style="1"/>
    <col min="13569" max="13569" width="54.140625" style="1" customWidth="1"/>
    <col min="13570" max="13607" width="0" style="1" hidden="1" customWidth="1"/>
    <col min="13608" max="13620" width="8.7109375" style="1" customWidth="1"/>
    <col min="13621" max="13824" width="9.140625" style="1"/>
    <col min="13825" max="13825" width="54.140625" style="1" customWidth="1"/>
    <col min="13826" max="13863" width="0" style="1" hidden="1" customWidth="1"/>
    <col min="13864" max="13876" width="8.7109375" style="1" customWidth="1"/>
    <col min="13877" max="14080" width="9.140625" style="1"/>
    <col min="14081" max="14081" width="54.140625" style="1" customWidth="1"/>
    <col min="14082" max="14119" width="0" style="1" hidden="1" customWidth="1"/>
    <col min="14120" max="14132" width="8.7109375" style="1" customWidth="1"/>
    <col min="14133" max="14336" width="9.140625" style="1"/>
    <col min="14337" max="14337" width="54.140625" style="1" customWidth="1"/>
    <col min="14338" max="14375" width="0" style="1" hidden="1" customWidth="1"/>
    <col min="14376" max="14388" width="8.7109375" style="1" customWidth="1"/>
    <col min="14389" max="14592" width="9.140625" style="1"/>
    <col min="14593" max="14593" width="54.140625" style="1" customWidth="1"/>
    <col min="14594" max="14631" width="0" style="1" hidden="1" customWidth="1"/>
    <col min="14632" max="14644" width="8.7109375" style="1" customWidth="1"/>
    <col min="14645" max="14848" width="9.140625" style="1"/>
    <col min="14849" max="14849" width="54.140625" style="1" customWidth="1"/>
    <col min="14850" max="14887" width="0" style="1" hidden="1" customWidth="1"/>
    <col min="14888" max="14900" width="8.7109375" style="1" customWidth="1"/>
    <col min="14901" max="15104" width="9.140625" style="1"/>
    <col min="15105" max="15105" width="54.140625" style="1" customWidth="1"/>
    <col min="15106" max="15143" width="0" style="1" hidden="1" customWidth="1"/>
    <col min="15144" max="15156" width="8.7109375" style="1" customWidth="1"/>
    <col min="15157" max="15360" width="9.140625" style="1"/>
    <col min="15361" max="15361" width="54.140625" style="1" customWidth="1"/>
    <col min="15362" max="15399" width="0" style="1" hidden="1" customWidth="1"/>
    <col min="15400" max="15412" width="8.7109375" style="1" customWidth="1"/>
    <col min="15413" max="15616" width="9.140625" style="1"/>
    <col min="15617" max="15617" width="54.140625" style="1" customWidth="1"/>
    <col min="15618" max="15655" width="0" style="1" hidden="1" customWidth="1"/>
    <col min="15656" max="15668" width="8.7109375" style="1" customWidth="1"/>
    <col min="15669" max="15872" width="9.140625" style="1"/>
    <col min="15873" max="15873" width="54.140625" style="1" customWidth="1"/>
    <col min="15874" max="15911" width="0" style="1" hidden="1" customWidth="1"/>
    <col min="15912" max="15924" width="8.7109375" style="1" customWidth="1"/>
    <col min="15925" max="16128" width="9.140625" style="1"/>
    <col min="16129" max="16129" width="54.140625" style="1" customWidth="1"/>
    <col min="16130" max="16167" width="0" style="1" hidden="1" customWidth="1"/>
    <col min="16168" max="16180" width="8.7109375" style="1" customWidth="1"/>
    <col min="16181" max="16384" width="9.140625" style="1"/>
  </cols>
  <sheetData>
    <row r="1" spans="1:59" ht="24">
      <c r="A1" s="46" t="s">
        <v>42</v>
      </c>
      <c r="B1" s="37"/>
      <c r="C1" s="37"/>
      <c r="D1" s="37"/>
      <c r="E1" s="37"/>
      <c r="F1" s="37"/>
      <c r="G1" s="37"/>
      <c r="H1" s="37"/>
      <c r="I1" s="37"/>
      <c r="J1" s="37"/>
      <c r="K1" s="37"/>
      <c r="L1" s="37"/>
      <c r="M1" s="37"/>
      <c r="N1" s="37"/>
      <c r="O1" s="37"/>
      <c r="P1" s="37"/>
      <c r="Q1" s="37"/>
      <c r="R1" s="37"/>
      <c r="S1" s="37"/>
      <c r="T1" s="37"/>
      <c r="U1" s="37"/>
      <c r="V1" s="37"/>
      <c r="W1" s="37"/>
      <c r="X1" s="37"/>
      <c r="Y1" s="37"/>
      <c r="Z1" s="38"/>
      <c r="AA1" s="37"/>
      <c r="AB1" s="37"/>
      <c r="AC1" s="37"/>
      <c r="AD1" s="37"/>
      <c r="AE1" s="37"/>
      <c r="AF1" s="37"/>
      <c r="AG1" s="37"/>
      <c r="AH1" s="37"/>
      <c r="AI1" s="37"/>
      <c r="AJ1" s="37"/>
      <c r="AK1" s="37"/>
      <c r="AL1" s="37"/>
      <c r="AM1" s="37"/>
      <c r="AN1" s="37"/>
      <c r="AO1" s="37"/>
      <c r="AP1" s="37"/>
      <c r="AQ1" s="37"/>
    </row>
    <row r="2" spans="1:59" s="2" customFormat="1" ht="15" thickBot="1">
      <c r="B2" s="3"/>
      <c r="F2" s="3"/>
      <c r="G2" s="3"/>
      <c r="H2" s="3"/>
      <c r="I2" s="3"/>
      <c r="J2" s="3"/>
      <c r="K2" s="3"/>
      <c r="T2" s="4"/>
      <c r="U2" s="4"/>
      <c r="V2" s="4"/>
      <c r="AA2" s="2" t="s">
        <v>0</v>
      </c>
      <c r="AB2" s="5"/>
      <c r="AD2" s="5"/>
      <c r="AH2" s="5"/>
      <c r="AI2" s="5"/>
      <c r="AM2" s="5"/>
      <c r="AN2" s="5"/>
      <c r="AP2" s="5"/>
      <c r="AQ2" s="5"/>
      <c r="AR2" s="5"/>
      <c r="AU2" s="5"/>
      <c r="AV2" s="5"/>
      <c r="AX2" s="5"/>
      <c r="AY2" s="5"/>
      <c r="BA2" s="63" t="s">
        <v>1</v>
      </c>
    </row>
    <row r="3" spans="1:59" s="6" customFormat="1" ht="18.75" customHeight="1" thickTop="1" thickBot="1">
      <c r="A3" s="47"/>
      <c r="B3" s="48">
        <v>40193</v>
      </c>
      <c r="C3" s="48">
        <v>40224</v>
      </c>
      <c r="D3" s="48">
        <v>40252</v>
      </c>
      <c r="E3" s="48">
        <v>40284</v>
      </c>
      <c r="F3" s="48">
        <v>40316</v>
      </c>
      <c r="G3" s="48">
        <v>40347</v>
      </c>
      <c r="H3" s="48">
        <v>40377</v>
      </c>
      <c r="I3" s="48">
        <v>40408</v>
      </c>
      <c r="J3" s="48">
        <v>40439</v>
      </c>
      <c r="K3" s="48">
        <v>40469</v>
      </c>
      <c r="L3" s="48">
        <v>40500</v>
      </c>
      <c r="M3" s="48">
        <v>40530</v>
      </c>
      <c r="N3" s="48">
        <v>40561</v>
      </c>
      <c r="O3" s="48">
        <v>40592</v>
      </c>
      <c r="P3" s="48">
        <v>40620</v>
      </c>
      <c r="Q3" s="48">
        <v>40651</v>
      </c>
      <c r="R3" s="48">
        <v>40681</v>
      </c>
      <c r="S3" s="48">
        <v>40712</v>
      </c>
      <c r="T3" s="48">
        <v>40742</v>
      </c>
      <c r="U3" s="48">
        <v>40773</v>
      </c>
      <c r="V3" s="48">
        <v>40804</v>
      </c>
      <c r="W3" s="48">
        <v>40834</v>
      </c>
      <c r="X3" s="48">
        <v>40865</v>
      </c>
      <c r="Y3" s="49">
        <v>40895</v>
      </c>
      <c r="Z3" s="48">
        <v>40926</v>
      </c>
      <c r="AA3" s="49">
        <v>40957</v>
      </c>
      <c r="AB3" s="48">
        <v>40986</v>
      </c>
      <c r="AC3" s="48">
        <v>41017</v>
      </c>
      <c r="AD3" s="48">
        <v>41047</v>
      </c>
      <c r="AE3" s="48">
        <v>41078</v>
      </c>
      <c r="AF3" s="48">
        <v>41108</v>
      </c>
      <c r="AG3" s="48">
        <v>41139</v>
      </c>
      <c r="AH3" s="48">
        <v>41170</v>
      </c>
      <c r="AI3" s="48">
        <v>41200</v>
      </c>
      <c r="AJ3" s="48">
        <v>41231</v>
      </c>
      <c r="AK3" s="48">
        <v>41261</v>
      </c>
      <c r="AL3" s="48">
        <v>41292</v>
      </c>
      <c r="AM3" s="48">
        <v>41323</v>
      </c>
      <c r="AN3" s="50">
        <v>41351</v>
      </c>
      <c r="AO3" s="50">
        <v>41382</v>
      </c>
      <c r="AP3" s="50">
        <v>41412</v>
      </c>
      <c r="AQ3" s="50">
        <v>41443</v>
      </c>
      <c r="AR3" s="50">
        <v>41473</v>
      </c>
      <c r="AS3" s="50">
        <v>41504</v>
      </c>
      <c r="AT3" s="50">
        <v>41535</v>
      </c>
      <c r="AU3" s="50">
        <v>41565</v>
      </c>
      <c r="AV3" s="50">
        <v>41596</v>
      </c>
      <c r="AW3" s="50">
        <v>41626</v>
      </c>
      <c r="AX3" s="50">
        <v>41657</v>
      </c>
      <c r="AY3" s="50">
        <v>41688</v>
      </c>
      <c r="AZ3" s="50">
        <v>41716</v>
      </c>
      <c r="BA3" s="50">
        <v>41748</v>
      </c>
    </row>
    <row r="4" spans="1:59" ht="21" customHeight="1" thickTop="1" thickBot="1">
      <c r="A4" s="51"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row>
    <row r="5" spans="1:59"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row>
    <row r="6" spans="1:59" ht="17.100000000000001" customHeight="1">
      <c r="A6" s="52"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7">
        <v>20656.089712851328</v>
      </c>
      <c r="AP6" s="57">
        <v>20557.306859228109</v>
      </c>
      <c r="AQ6" s="57">
        <v>20523.48661882988</v>
      </c>
      <c r="AR6" s="57">
        <v>20820.159883091204</v>
      </c>
      <c r="AS6" s="57">
        <v>20987.512445111654</v>
      </c>
      <c r="AT6" s="57">
        <v>20664.185177378316</v>
      </c>
      <c r="AU6" s="57">
        <v>20702.891560809614</v>
      </c>
      <c r="AV6" s="57">
        <v>20888.105552438185</v>
      </c>
      <c r="AW6" s="57">
        <v>23316.684992015878</v>
      </c>
      <c r="AX6" s="57">
        <v>22265.883860057205</v>
      </c>
      <c r="AY6" s="57">
        <v>22077.566872167037</v>
      </c>
      <c r="AZ6" s="57">
        <v>22090.400144122301</v>
      </c>
      <c r="BA6" s="57">
        <v>21718.536421617555</v>
      </c>
      <c r="BB6" s="13"/>
      <c r="BC6" s="14"/>
      <c r="BE6" s="13"/>
      <c r="BF6" s="13"/>
      <c r="BG6" s="13"/>
    </row>
    <row r="7" spans="1:59" ht="17.100000000000001" customHeight="1">
      <c r="A7" s="52"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7">
        <v>4263.4817446186689</v>
      </c>
      <c r="AP7" s="57">
        <v>4030.7237780018918</v>
      </c>
      <c r="AQ7" s="57">
        <v>3881.5519780801178</v>
      </c>
      <c r="AR7" s="57">
        <v>4400.6176584587956</v>
      </c>
      <c r="AS7" s="57">
        <v>4329.7500811983455</v>
      </c>
      <c r="AT7" s="57">
        <v>4242.0866869116808</v>
      </c>
      <c r="AU7" s="57">
        <v>4812.0552422003866</v>
      </c>
      <c r="AV7" s="57">
        <v>4467.8940639118146</v>
      </c>
      <c r="AW7" s="57">
        <v>6810.9656838341225</v>
      </c>
      <c r="AX7" s="57">
        <v>5069.9095430427915</v>
      </c>
      <c r="AY7" s="57">
        <v>4859.8693030329596</v>
      </c>
      <c r="AZ7" s="57">
        <v>4678.5999159676958</v>
      </c>
      <c r="BA7" s="57">
        <v>5002.6420686924439</v>
      </c>
      <c r="BB7" s="13"/>
      <c r="BC7" s="14"/>
    </row>
    <row r="8" spans="1:59" ht="17.100000000000001" customHeight="1">
      <c r="A8" s="52"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7">
        <v>23896.042957950001</v>
      </c>
      <c r="AP8" s="57">
        <v>28157.483017939998</v>
      </c>
      <c r="AQ8" s="57">
        <v>28688.974320559999</v>
      </c>
      <c r="AR8" s="57">
        <v>28935.587960119999</v>
      </c>
      <c r="AS8" s="57">
        <v>26134.653011400002</v>
      </c>
      <c r="AT8" s="57">
        <v>25278.962214350006</v>
      </c>
      <c r="AU8" s="57">
        <v>26462.917852329996</v>
      </c>
      <c r="AV8" s="57">
        <v>28401.248003600002</v>
      </c>
      <c r="AW8" s="57">
        <v>32222.361538929999</v>
      </c>
      <c r="AX8" s="57">
        <v>31332.858156099996</v>
      </c>
      <c r="AY8" s="57">
        <v>37154.273890489996</v>
      </c>
      <c r="AZ8" s="57">
        <v>35714.452707160002</v>
      </c>
      <c r="BA8" s="57">
        <v>35349.192402590001</v>
      </c>
      <c r="BB8" s="13"/>
      <c r="BC8" s="14"/>
    </row>
    <row r="9" spans="1:59" ht="17.100000000000001" customHeight="1">
      <c r="A9" s="52"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7"/>
      <c r="AP9" s="57"/>
      <c r="AQ9" s="57"/>
      <c r="AR9" s="57"/>
      <c r="AS9" s="57"/>
      <c r="AT9" s="57"/>
      <c r="AU9" s="57"/>
      <c r="AV9" s="57"/>
      <c r="AW9" s="57"/>
      <c r="AX9" s="57"/>
      <c r="AY9" s="57"/>
      <c r="AZ9" s="57"/>
      <c r="BA9" s="57"/>
      <c r="BB9" s="13"/>
      <c r="BC9" s="14"/>
    </row>
    <row r="10" spans="1:59" s="2" customFormat="1" ht="17.100000000000001" customHeight="1">
      <c r="A10" s="53" t="s">
        <v>7</v>
      </c>
      <c r="B10" s="15">
        <v>13180.361091909999</v>
      </c>
      <c r="C10" s="15">
        <v>15445.119449369999</v>
      </c>
      <c r="D10" s="15">
        <v>16168.046902009999</v>
      </c>
      <c r="E10" s="15">
        <v>15124.25977701</v>
      </c>
      <c r="F10" s="15">
        <v>16001.144004809998</v>
      </c>
      <c r="G10" s="15">
        <v>16558.544007380002</v>
      </c>
      <c r="H10" s="15">
        <v>19007.349950509997</v>
      </c>
      <c r="I10" s="15">
        <v>17182.945034510001</v>
      </c>
      <c r="J10" s="15">
        <v>17080.954378169998</v>
      </c>
      <c r="K10" s="15">
        <v>19601.086913409999</v>
      </c>
      <c r="L10" s="15">
        <v>20360.644917080001</v>
      </c>
      <c r="M10" s="15">
        <v>22187.582204819999</v>
      </c>
      <c r="N10" s="15">
        <v>22842.828379009999</v>
      </c>
      <c r="O10" s="15">
        <v>22753.930035100002</v>
      </c>
      <c r="P10" s="15">
        <v>21902.896262459999</v>
      </c>
      <c r="Q10" s="15">
        <v>22996.164349359999</v>
      </c>
      <c r="R10" s="15">
        <v>20819.986171249999</v>
      </c>
      <c r="S10" s="15">
        <v>21555.850004669999</v>
      </c>
      <c r="T10" s="15">
        <v>21020.661866890001</v>
      </c>
      <c r="U10" s="15">
        <v>22403.703741509999</v>
      </c>
      <c r="V10" s="15">
        <v>20956.707757559998</v>
      </c>
      <c r="W10" s="15">
        <v>20392.186258429996</v>
      </c>
      <c r="X10" s="15">
        <v>20406.316159820002</v>
      </c>
      <c r="Y10" s="15">
        <v>23666.373667289998</v>
      </c>
      <c r="Z10" s="15">
        <v>21128.55688815</v>
      </c>
      <c r="AA10" s="15">
        <v>22606.986195919999</v>
      </c>
      <c r="AB10" s="15">
        <v>22648.888231509998</v>
      </c>
      <c r="AC10" s="15">
        <v>22462.387835019999</v>
      </c>
      <c r="AD10" s="15">
        <v>22476.149191739998</v>
      </c>
      <c r="AE10" s="15">
        <v>23977.369481069996</v>
      </c>
      <c r="AF10" s="15">
        <v>23701.931139239998</v>
      </c>
      <c r="AG10" s="15">
        <v>23541.113787940001</v>
      </c>
      <c r="AH10" s="15">
        <v>24591.544820159997</v>
      </c>
      <c r="AI10" s="15">
        <v>23167.60481945</v>
      </c>
      <c r="AJ10" s="15">
        <v>22131.482146099999</v>
      </c>
      <c r="AK10" s="15">
        <v>25515.138641540001</v>
      </c>
      <c r="AL10" s="15">
        <v>24854.226564650002</v>
      </c>
      <c r="AM10" s="15">
        <v>27797.761466790002</v>
      </c>
      <c r="AN10" s="16">
        <v>26943.295328619999</v>
      </c>
      <c r="AO10" s="58">
        <v>23830.458748830002</v>
      </c>
      <c r="AP10" s="58">
        <v>28088.96964996</v>
      </c>
      <c r="AQ10" s="58">
        <v>28377.491470929999</v>
      </c>
      <c r="AR10" s="58">
        <v>28845.220740209999</v>
      </c>
      <c r="AS10" s="58">
        <v>26045.912519270001</v>
      </c>
      <c r="AT10" s="58">
        <v>25113.663529400004</v>
      </c>
      <c r="AU10" s="58">
        <v>26366.097784619997</v>
      </c>
      <c r="AV10" s="58">
        <v>28225.168882770002</v>
      </c>
      <c r="AW10" s="58">
        <v>31894.798558349998</v>
      </c>
      <c r="AX10" s="58">
        <v>31263.989790459997</v>
      </c>
      <c r="AY10" s="58">
        <v>37062.201626349997</v>
      </c>
      <c r="AZ10" s="58">
        <v>35626.74721275</v>
      </c>
      <c r="BA10" s="58">
        <v>35263.900715039999</v>
      </c>
      <c r="BB10" s="13"/>
      <c r="BC10" s="14"/>
    </row>
    <row r="11" spans="1:59" s="2" customFormat="1" ht="17.100000000000001" customHeight="1">
      <c r="A11" s="53" t="s">
        <v>8</v>
      </c>
      <c r="B11" s="15">
        <v>173.77583848999998</v>
      </c>
      <c r="C11" s="15">
        <v>102.15030181408299</v>
      </c>
      <c r="D11" s="15">
        <v>107.57548442879599</v>
      </c>
      <c r="E11" s="15">
        <v>96.970545829999992</v>
      </c>
      <c r="F11" s="15">
        <v>92.457328589252</v>
      </c>
      <c r="G11" s="15">
        <v>440.817523815794</v>
      </c>
      <c r="H11" s="15">
        <v>144.695107660503</v>
      </c>
      <c r="I11" s="15">
        <v>139.61848140775101</v>
      </c>
      <c r="J11" s="15">
        <v>267.13934071788196</v>
      </c>
      <c r="K11" s="15">
        <v>140.39613334605099</v>
      </c>
      <c r="L11" s="15">
        <v>147.65538167153198</v>
      </c>
      <c r="M11" s="15">
        <v>156.18358312016798</v>
      </c>
      <c r="N11" s="15">
        <v>141.37216390342701</v>
      </c>
      <c r="O11" s="15">
        <v>165.14521648076197</v>
      </c>
      <c r="P11" s="15">
        <v>156.283154672509</v>
      </c>
      <c r="Q11" s="15">
        <v>170.538513680878</v>
      </c>
      <c r="R11" s="15">
        <v>118.92258400263799</v>
      </c>
      <c r="S11" s="15">
        <v>227.06391243610898</v>
      </c>
      <c r="T11" s="15">
        <v>147.606747109975</v>
      </c>
      <c r="U11" s="15">
        <v>145.05270454831998</v>
      </c>
      <c r="V11" s="15">
        <v>178.60699340812801</v>
      </c>
      <c r="W11" s="15">
        <v>228.86708454979401</v>
      </c>
      <c r="X11" s="15">
        <v>145.94768976260698</v>
      </c>
      <c r="Y11" s="15">
        <v>144.74181716741302</v>
      </c>
      <c r="Z11" s="15">
        <v>134.190323829216</v>
      </c>
      <c r="AA11" s="15">
        <v>122.79770026911299</v>
      </c>
      <c r="AB11" s="15">
        <v>128.30850091761698</v>
      </c>
      <c r="AC11" s="15">
        <v>125.31778668365899</v>
      </c>
      <c r="AD11" s="15">
        <v>104.85266671033099</v>
      </c>
      <c r="AE11" s="15">
        <v>188.10748455776599</v>
      </c>
      <c r="AF11" s="15">
        <v>198.07162782</v>
      </c>
      <c r="AG11" s="15">
        <v>71.810326250000003</v>
      </c>
      <c r="AH11" s="15">
        <v>223.63965296000001</v>
      </c>
      <c r="AI11" s="15">
        <v>238.61876867999996</v>
      </c>
      <c r="AJ11" s="15">
        <v>151.47403553999999</v>
      </c>
      <c r="AK11" s="15">
        <v>146.47737080000002</v>
      </c>
      <c r="AL11" s="15">
        <v>69.348740169999985</v>
      </c>
      <c r="AM11" s="15">
        <v>65.960218440000006</v>
      </c>
      <c r="AN11" s="16">
        <v>64.97840020999999</v>
      </c>
      <c r="AO11" s="58">
        <v>65.584209119999997</v>
      </c>
      <c r="AP11" s="58">
        <v>68.513367979999998</v>
      </c>
      <c r="AQ11" s="58">
        <v>311.48284962999998</v>
      </c>
      <c r="AR11" s="58">
        <v>90.367219909999989</v>
      </c>
      <c r="AS11" s="58">
        <v>88.740492129999993</v>
      </c>
      <c r="AT11" s="58">
        <v>165.29868494999999</v>
      </c>
      <c r="AU11" s="58">
        <v>96.820067709999989</v>
      </c>
      <c r="AV11" s="58">
        <v>176.07912083000002</v>
      </c>
      <c r="AW11" s="58">
        <v>327.56298057999999</v>
      </c>
      <c r="AX11" s="58">
        <v>68.868365640000007</v>
      </c>
      <c r="AY11" s="58">
        <v>92.072264139999987</v>
      </c>
      <c r="AZ11" s="58">
        <v>87.70549441</v>
      </c>
      <c r="BA11" s="58">
        <v>85.291687549999992</v>
      </c>
      <c r="BB11" s="13"/>
      <c r="BC11" s="14"/>
    </row>
    <row r="12" spans="1:59" ht="17.100000000000001" customHeight="1">
      <c r="A12" s="52"/>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7"/>
      <c r="AP12" s="57"/>
      <c r="AQ12" s="57"/>
      <c r="AR12" s="57"/>
      <c r="AS12" s="57"/>
      <c r="AT12" s="57"/>
      <c r="AU12" s="57"/>
      <c r="AV12" s="57"/>
      <c r="AW12" s="57"/>
      <c r="AX12" s="57"/>
      <c r="AY12" s="57"/>
      <c r="AZ12" s="57"/>
      <c r="BA12" s="57"/>
      <c r="BB12" s="13"/>
      <c r="BC12" s="14"/>
    </row>
    <row r="13" spans="1:59" s="19" customFormat="1" ht="17.100000000000001" customHeight="1">
      <c r="A13" s="54" t="s">
        <v>9</v>
      </c>
      <c r="B13" s="17">
        <v>32306.578817460002</v>
      </c>
      <c r="C13" s="17">
        <v>34188.331145164077</v>
      </c>
      <c r="D13" s="17">
        <v>35018.925947288793</v>
      </c>
      <c r="E13" s="17">
        <v>33972.916108009995</v>
      </c>
      <c r="F13" s="17">
        <v>35004.952882689249</v>
      </c>
      <c r="G13" s="17">
        <v>35648.822886965791</v>
      </c>
      <c r="H13" s="17">
        <v>38111.517277910505</v>
      </c>
      <c r="I13" s="17">
        <v>36422.298472737748</v>
      </c>
      <c r="J13" s="17">
        <v>36444.268976647872</v>
      </c>
      <c r="K13" s="17">
        <v>38868.215593856046</v>
      </c>
      <c r="L13" s="17">
        <v>40023.459073151535</v>
      </c>
      <c r="M13" s="17">
        <v>44935.527259780167</v>
      </c>
      <c r="N13" s="17">
        <v>44220.858916383426</v>
      </c>
      <c r="O13" s="17">
        <v>43457.96626473077</v>
      </c>
      <c r="P13" s="17">
        <v>42616.030383652513</v>
      </c>
      <c r="Q13" s="17">
        <v>43519.537135460872</v>
      </c>
      <c r="R13" s="17">
        <v>41534.157818012638</v>
      </c>
      <c r="S13" s="17">
        <v>42236.711520816105</v>
      </c>
      <c r="T13" s="17">
        <v>42073.932665119974</v>
      </c>
      <c r="U13" s="17">
        <v>44194.178057538316</v>
      </c>
      <c r="V13" s="17">
        <v>42292.116241218129</v>
      </c>
      <c r="W13" s="17">
        <v>42459.190507549793</v>
      </c>
      <c r="X13" s="17">
        <v>41967.209032272607</v>
      </c>
      <c r="Y13" s="17">
        <v>48280.871327637411</v>
      </c>
      <c r="Z13" s="17">
        <v>43850.805226779208</v>
      </c>
      <c r="AA13" s="17">
        <v>44901.044055009108</v>
      </c>
      <c r="AB13" s="17">
        <v>44639.243475667616</v>
      </c>
      <c r="AC13" s="17">
        <v>44527.06357813366</v>
      </c>
      <c r="AD13" s="17">
        <v>44662.991762790334</v>
      </c>
      <c r="AE13" s="17">
        <v>45910.968640197767</v>
      </c>
      <c r="AF13" s="17">
        <v>46049.62976335</v>
      </c>
      <c r="AG13" s="17">
        <v>46185.349602239992</v>
      </c>
      <c r="AH13" s="17">
        <v>47267.960582839994</v>
      </c>
      <c r="AI13" s="17">
        <v>46439.120953460006</v>
      </c>
      <c r="AJ13" s="17">
        <v>45499.108851889992</v>
      </c>
      <c r="AK13" s="17">
        <v>52622.930014159996</v>
      </c>
      <c r="AL13" s="17">
        <v>50086.680641910003</v>
      </c>
      <c r="AM13" s="17">
        <v>52362.476793820002</v>
      </c>
      <c r="AN13" s="18">
        <v>51963.297140969997</v>
      </c>
      <c r="AO13" s="59">
        <v>48815.614415420001</v>
      </c>
      <c r="AP13" s="59">
        <v>52745.513655169998</v>
      </c>
      <c r="AQ13" s="59">
        <v>53094.012917469998</v>
      </c>
      <c r="AR13" s="59">
        <v>54156.36550167</v>
      </c>
      <c r="AS13" s="59">
        <v>51451.915537709996</v>
      </c>
      <c r="AT13" s="59">
        <v>50185.234078640002</v>
      </c>
      <c r="AU13" s="59">
        <v>51977.864655339996</v>
      </c>
      <c r="AV13" s="59">
        <v>53757.247619950002</v>
      </c>
      <c r="AW13" s="59">
        <v>62350.012214779999</v>
      </c>
      <c r="AX13" s="59">
        <v>58668.651559199992</v>
      </c>
      <c r="AY13" s="59">
        <v>64091.710065689993</v>
      </c>
      <c r="AZ13" s="59">
        <v>62483.452767249997</v>
      </c>
      <c r="BA13" s="59">
        <v>62070.370892899999</v>
      </c>
      <c r="BB13" s="13"/>
      <c r="BC13" s="14"/>
    </row>
    <row r="14" spans="1:59" ht="17.100000000000001" customHeight="1" thickBot="1">
      <c r="A14" s="39"/>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7"/>
      <c r="AP14" s="57"/>
      <c r="AQ14" s="57"/>
      <c r="AR14" s="57"/>
      <c r="AS14" s="57"/>
      <c r="AT14" s="57"/>
      <c r="AU14" s="57"/>
      <c r="AV14" s="57"/>
      <c r="AW14" s="57"/>
      <c r="AX14" s="57"/>
      <c r="AY14" s="57"/>
      <c r="AZ14" s="57"/>
      <c r="BA14" s="57"/>
      <c r="BB14" s="13"/>
      <c r="BC14" s="14"/>
    </row>
    <row r="15" spans="1:59" ht="17.100000000000001" customHeight="1" thickTop="1" thickBot="1">
      <c r="A15" s="51" t="s">
        <v>10</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c r="AF15" s="20"/>
      <c r="AG15" s="20"/>
      <c r="AH15" s="20"/>
      <c r="AI15" s="20"/>
      <c r="AJ15" s="20"/>
      <c r="AK15" s="20"/>
      <c r="AL15" s="20"/>
      <c r="AM15" s="20"/>
      <c r="AN15" s="21"/>
      <c r="AO15" s="60"/>
      <c r="AP15" s="60"/>
      <c r="AQ15" s="60"/>
      <c r="AR15" s="60"/>
      <c r="AS15" s="60"/>
      <c r="AT15" s="60"/>
      <c r="AU15" s="60"/>
      <c r="AV15" s="60"/>
      <c r="AW15" s="60"/>
      <c r="AX15" s="60"/>
      <c r="AY15" s="60"/>
      <c r="AZ15" s="60"/>
      <c r="BA15" s="60"/>
      <c r="BB15" s="13"/>
      <c r="BC15" s="14"/>
    </row>
    <row r="16" spans="1:59" ht="17.100000000000001" customHeight="1" thickTop="1">
      <c r="A16" s="39"/>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7"/>
      <c r="AP16" s="57"/>
      <c r="AQ16" s="57"/>
      <c r="AR16" s="57"/>
      <c r="AS16" s="57"/>
      <c r="AT16" s="57"/>
      <c r="AU16" s="57"/>
      <c r="AV16" s="57"/>
      <c r="AW16" s="57"/>
      <c r="AX16" s="57"/>
      <c r="AY16" s="57"/>
      <c r="AZ16" s="57"/>
      <c r="BA16" s="57"/>
      <c r="BB16" s="13"/>
      <c r="BC16" s="14"/>
    </row>
    <row r="17" spans="1:55" ht="17.100000000000001" customHeight="1">
      <c r="A17" s="52"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7">
        <v>95870.007278678371</v>
      </c>
      <c r="AP17" s="57">
        <v>104072.51915873688</v>
      </c>
      <c r="AQ17" s="57">
        <v>103579.9323233067</v>
      </c>
      <c r="AR17" s="57">
        <v>100694.20800170788</v>
      </c>
      <c r="AS17" s="57">
        <v>99291.769986535714</v>
      </c>
      <c r="AT17" s="57">
        <v>100933.44968334469</v>
      </c>
      <c r="AU17" s="57">
        <v>100229.18125081969</v>
      </c>
      <c r="AV17" s="57">
        <v>99261.274187500021</v>
      </c>
      <c r="AW17" s="57">
        <v>103497.94482550361</v>
      </c>
      <c r="AX17" s="57">
        <v>102921.43799632388</v>
      </c>
      <c r="AY17" s="57">
        <v>108544.33997084292</v>
      </c>
      <c r="AZ17" s="57">
        <v>110343.08859754098</v>
      </c>
      <c r="BA17" s="57">
        <v>114721.20755311572</v>
      </c>
      <c r="BB17" s="13"/>
      <c r="BC17" s="14"/>
    </row>
    <row r="18" spans="1:55" ht="17.100000000000001" customHeight="1">
      <c r="A18" s="52"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7">
        <v>-14313.36957282</v>
      </c>
      <c r="AP18" s="57">
        <v>-17374.062681929754</v>
      </c>
      <c r="AQ18" s="57">
        <v>-18112.053482993684</v>
      </c>
      <c r="AR18" s="57">
        <v>-14044.60487612374</v>
      </c>
      <c r="AS18" s="57">
        <v>-13816.06028582856</v>
      </c>
      <c r="AT18" s="57">
        <v>-17341.511666418828</v>
      </c>
      <c r="AU18" s="57">
        <v>-15217.901120033093</v>
      </c>
      <c r="AV18" s="57">
        <v>-13552.266238281474</v>
      </c>
      <c r="AW18" s="57">
        <v>-10932.694839660657</v>
      </c>
      <c r="AX18" s="57">
        <v>-13197.887711877294</v>
      </c>
      <c r="AY18" s="57">
        <v>-12463.583303451964</v>
      </c>
      <c r="AZ18" s="57">
        <v>-13387.690245879574</v>
      </c>
      <c r="BA18" s="57">
        <v>-17897.114501728862</v>
      </c>
      <c r="BB18" s="13"/>
      <c r="BC18" s="14"/>
    </row>
    <row r="19" spans="1:55" ht="17.100000000000001" customHeight="1">
      <c r="A19" s="52"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7">
        <v>2342.2126538799998</v>
      </c>
      <c r="AP19" s="57">
        <v>1233.3859579699999</v>
      </c>
      <c r="AQ19" s="57">
        <v>1546.1322582800001</v>
      </c>
      <c r="AR19" s="57">
        <v>1729.84466681</v>
      </c>
      <c r="AS19" s="57">
        <v>2100.3866184399999</v>
      </c>
      <c r="AT19" s="57">
        <v>2973.8737531799998</v>
      </c>
      <c r="AU19" s="57">
        <v>2466.6333634100001</v>
      </c>
      <c r="AV19" s="57">
        <v>2627.7498871299995</v>
      </c>
      <c r="AW19" s="57">
        <v>2715.6635386299995</v>
      </c>
      <c r="AX19" s="57">
        <v>3505.64319918</v>
      </c>
      <c r="AY19" s="57">
        <v>3459.2269215600004</v>
      </c>
      <c r="AZ19" s="57">
        <v>3529.4347085599993</v>
      </c>
      <c r="BA19" s="57">
        <v>3453.8968748400002</v>
      </c>
      <c r="BB19" s="13"/>
      <c r="BC19" s="14"/>
    </row>
    <row r="20" spans="1:55" ht="17.100000000000001" customHeight="1">
      <c r="A20" s="52"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7">
        <v>154.39851223000002</v>
      </c>
      <c r="AP20" s="57">
        <v>135.40763834000001</v>
      </c>
      <c r="AQ20" s="57">
        <v>198.07188681</v>
      </c>
      <c r="AR20" s="57">
        <v>126.59522910000001</v>
      </c>
      <c r="AS20" s="57">
        <v>150.84449430999999</v>
      </c>
      <c r="AT20" s="57">
        <v>162.74188365000003</v>
      </c>
      <c r="AU20" s="57">
        <v>164.49673319999999</v>
      </c>
      <c r="AV20" s="57">
        <v>163.62766462999997</v>
      </c>
      <c r="AW20" s="57">
        <v>172.66457023999999</v>
      </c>
      <c r="AX20" s="57">
        <v>134.78201322999996</v>
      </c>
      <c r="AY20" s="57">
        <v>146.16603488000001</v>
      </c>
      <c r="AZ20" s="57">
        <v>154.80724961999994</v>
      </c>
      <c r="BA20" s="57">
        <v>158.50427366000002</v>
      </c>
      <c r="BB20" s="13"/>
      <c r="BC20" s="14"/>
    </row>
    <row r="21" spans="1:55" ht="17.100000000000001" customHeight="1">
      <c r="A21" s="52"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7">
        <v>35237.634672762681</v>
      </c>
      <c r="AP21" s="57">
        <v>35321.736417755252</v>
      </c>
      <c r="AQ21" s="57">
        <v>34118.070068315443</v>
      </c>
      <c r="AR21" s="57">
        <v>34349.677520039455</v>
      </c>
      <c r="AS21" s="57">
        <v>36275.025275776556</v>
      </c>
      <c r="AT21" s="57">
        <v>36543.319575843278</v>
      </c>
      <c r="AU21" s="57">
        <v>35664.545571807263</v>
      </c>
      <c r="AV21" s="57">
        <v>34743.13788053047</v>
      </c>
      <c r="AW21" s="57">
        <v>33103.565879656737</v>
      </c>
      <c r="AX21" s="57">
        <v>34695.323937723748</v>
      </c>
      <c r="AY21" s="57">
        <v>35594.439558382459</v>
      </c>
      <c r="AZ21" s="57">
        <v>38156.187542883796</v>
      </c>
      <c r="BA21" s="57">
        <v>38366.123306714959</v>
      </c>
      <c r="BB21" s="13"/>
      <c r="BC21" s="14"/>
    </row>
    <row r="22" spans="1:55" ht="17.100000000000001" customHeight="1">
      <c r="A22" s="52"/>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7"/>
      <c r="AP22" s="57"/>
      <c r="AQ22" s="57"/>
      <c r="AR22" s="57"/>
      <c r="AS22" s="57"/>
      <c r="AT22" s="57"/>
      <c r="AU22" s="57"/>
      <c r="AV22" s="57"/>
      <c r="AW22" s="57"/>
      <c r="AX22" s="57"/>
      <c r="AY22" s="57"/>
      <c r="AZ22" s="57"/>
      <c r="BA22" s="57"/>
      <c r="BB22" s="13"/>
      <c r="BC22" s="14"/>
    </row>
    <row r="23" spans="1:55" s="19" customFormat="1" ht="17.100000000000001" customHeight="1">
      <c r="A23" s="54" t="s">
        <v>16</v>
      </c>
      <c r="B23" s="17">
        <v>32306.578817400012</v>
      </c>
      <c r="C23" s="17">
        <v>34188.33114523199</v>
      </c>
      <c r="D23" s="17">
        <v>35018.925947356023</v>
      </c>
      <c r="E23" s="17">
        <v>33972.916107529993</v>
      </c>
      <c r="F23" s="17">
        <v>35004.95288266</v>
      </c>
      <c r="G23" s="17">
        <v>35648.823192611999</v>
      </c>
      <c r="H23" s="17">
        <v>38111.516861294003</v>
      </c>
      <c r="I23" s="17">
        <v>36422.298056900181</v>
      </c>
      <c r="J23" s="17">
        <v>36444.268975505984</v>
      </c>
      <c r="K23" s="17">
        <v>38868.215593329005</v>
      </c>
      <c r="L23" s="17">
        <v>40023.459073578015</v>
      </c>
      <c r="M23" s="17">
        <v>44935.527259708993</v>
      </c>
      <c r="N23" s="17">
        <v>44220.858916644269</v>
      </c>
      <c r="O23" s="17">
        <v>43457.966445986371</v>
      </c>
      <c r="P23" s="17">
        <v>42616.030384142519</v>
      </c>
      <c r="Q23" s="17">
        <v>43519.537135277533</v>
      </c>
      <c r="R23" s="17">
        <v>41534.157818175219</v>
      </c>
      <c r="S23" s="17">
        <v>42236.711518740027</v>
      </c>
      <c r="T23" s="17">
        <v>42073.932863249436</v>
      </c>
      <c r="U23" s="17">
        <v>44194.178056753226</v>
      </c>
      <c r="V23" s="17">
        <v>42292.116239109986</v>
      </c>
      <c r="W23" s="17">
        <v>42459.190507741456</v>
      </c>
      <c r="X23" s="17">
        <v>41967.209031114857</v>
      </c>
      <c r="Y23" s="17">
        <v>48280.871329008005</v>
      </c>
      <c r="Z23" s="17">
        <v>43850.805226809163</v>
      </c>
      <c r="AA23" s="17">
        <v>44901.044054853548</v>
      </c>
      <c r="AB23" s="17">
        <v>44639.243475712952</v>
      </c>
      <c r="AC23" s="17">
        <v>44527.063578379821</v>
      </c>
      <c r="AD23" s="17">
        <v>44662.991762632766</v>
      </c>
      <c r="AE23" s="17">
        <v>45910.968640304593</v>
      </c>
      <c r="AF23" s="17">
        <v>46049.629763321958</v>
      </c>
      <c r="AG23" s="17">
        <v>46185.349601679744</v>
      </c>
      <c r="AH23" s="17">
        <v>47267.960581811938</v>
      </c>
      <c r="AI23" s="17">
        <v>46439.120953461781</v>
      </c>
      <c r="AJ23" s="17">
        <v>45499.109248794244</v>
      </c>
      <c r="AK23" s="17">
        <v>52622.930355556542</v>
      </c>
      <c r="AL23" s="17">
        <v>50086.680642074178</v>
      </c>
      <c r="AM23" s="17">
        <v>52362.47707499667</v>
      </c>
      <c r="AN23" s="18">
        <v>51963.297009955029</v>
      </c>
      <c r="AO23" s="59">
        <v>48815.61419920568</v>
      </c>
      <c r="AP23" s="59">
        <v>52745.513655361865</v>
      </c>
      <c r="AQ23" s="59">
        <v>53094.012917087573</v>
      </c>
      <c r="AR23" s="59">
        <v>54156.365501454675</v>
      </c>
      <c r="AS23" s="59">
        <v>51451.915537680601</v>
      </c>
      <c r="AT23" s="59">
        <v>50185.234077912588</v>
      </c>
      <c r="AU23" s="59">
        <v>51977.864655589321</v>
      </c>
      <c r="AV23" s="59">
        <v>53757.247620448077</v>
      </c>
      <c r="AW23" s="59">
        <v>62350.012215056217</v>
      </c>
      <c r="AX23" s="59">
        <v>58668.651559132835</v>
      </c>
      <c r="AY23" s="59">
        <v>64091.710065448504</v>
      </c>
      <c r="AZ23" s="59">
        <v>62483.452766957605</v>
      </c>
      <c r="BA23" s="59">
        <v>62070.370893171887</v>
      </c>
      <c r="BB23" s="13"/>
      <c r="BC23" s="14"/>
    </row>
    <row r="24" spans="1:55" ht="15.6" customHeight="1" thickBot="1">
      <c r="A24" s="22"/>
      <c r="B24" s="23"/>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13"/>
      <c r="BC24" s="14"/>
    </row>
    <row r="25" spans="1:55" ht="15.75" thickTop="1">
      <c r="A25" s="40" t="s">
        <v>17</v>
      </c>
      <c r="B25" s="41"/>
      <c r="C25" s="41"/>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42"/>
      <c r="AU25" s="42"/>
      <c r="AV25" s="42"/>
      <c r="BB25" s="13"/>
      <c r="BC25" s="14"/>
    </row>
    <row r="26" spans="1:55" ht="18">
      <c r="A26" s="43" t="s">
        <v>40</v>
      </c>
      <c r="B26" s="44"/>
      <c r="C26" s="45"/>
      <c r="D26" s="45"/>
      <c r="E26" s="45"/>
      <c r="F26" s="45"/>
      <c r="G26" s="45"/>
      <c r="H26" s="45"/>
      <c r="I26" s="45"/>
      <c r="J26" s="45"/>
      <c r="K26" s="45"/>
      <c r="L26" s="45"/>
      <c r="M26" s="45"/>
      <c r="N26" s="45"/>
      <c r="O26" s="45"/>
      <c r="P26" s="45"/>
      <c r="Q26" s="45"/>
      <c r="R26" s="45"/>
      <c r="S26" s="45"/>
      <c r="T26" s="45"/>
      <c r="U26" s="45"/>
      <c r="V26" s="45"/>
      <c r="W26" s="45"/>
      <c r="X26" s="45"/>
      <c r="Y26" s="45"/>
      <c r="Z26" s="45"/>
      <c r="AA26" s="41"/>
      <c r="AB26" s="41"/>
      <c r="AC26" s="41"/>
      <c r="AD26" s="41"/>
      <c r="AE26" s="41"/>
      <c r="AF26" s="41"/>
      <c r="AG26" s="41"/>
      <c r="AH26" s="41"/>
      <c r="AI26" s="41"/>
      <c r="AJ26" s="41"/>
      <c r="AK26" s="41"/>
      <c r="AL26" s="41"/>
      <c r="AM26" s="41"/>
      <c r="AN26" s="41"/>
      <c r="AO26" s="41"/>
      <c r="AP26" s="41"/>
      <c r="AQ26" s="41"/>
      <c r="AR26" s="41"/>
      <c r="AS26" s="41"/>
      <c r="AT26" s="41"/>
      <c r="AU26" s="41"/>
      <c r="AV26" s="41"/>
      <c r="AW26" s="13"/>
      <c r="AX26" s="13"/>
      <c r="AY26" s="13"/>
      <c r="AZ26" s="13"/>
      <c r="BB26" s="13"/>
      <c r="BC26" s="14"/>
    </row>
    <row r="27" spans="1:55" ht="15">
      <c r="A27" s="43" t="s">
        <v>18</v>
      </c>
      <c r="B27" s="44"/>
      <c r="C27" s="45"/>
      <c r="D27" s="45"/>
      <c r="E27" s="45"/>
      <c r="F27" s="45"/>
      <c r="G27" s="45"/>
      <c r="H27" s="45"/>
      <c r="I27" s="45"/>
      <c r="J27" s="45"/>
      <c r="K27" s="45"/>
      <c r="L27" s="45"/>
      <c r="M27" s="45"/>
      <c r="N27" s="45"/>
      <c r="O27" s="45"/>
      <c r="P27" s="45"/>
      <c r="Q27" s="45"/>
      <c r="R27" s="45"/>
      <c r="S27" s="45"/>
      <c r="T27" s="45"/>
      <c r="U27" s="45"/>
      <c r="V27" s="45"/>
      <c r="W27" s="45"/>
      <c r="X27" s="45"/>
      <c r="Y27" s="45"/>
      <c r="Z27" s="45"/>
      <c r="AA27" s="41"/>
      <c r="AB27" s="41"/>
      <c r="AC27" s="41"/>
      <c r="AD27" s="41"/>
      <c r="AE27" s="41"/>
      <c r="AF27" s="41"/>
      <c r="AG27" s="41"/>
      <c r="AH27" s="41"/>
      <c r="AI27" s="41"/>
      <c r="AJ27" s="41"/>
      <c r="AK27" s="41"/>
      <c r="AL27" s="41"/>
      <c r="AM27" s="41"/>
      <c r="AN27" s="41"/>
      <c r="AO27" s="41"/>
      <c r="AP27" s="41"/>
      <c r="AQ27" s="41"/>
      <c r="AR27" s="41"/>
      <c r="AS27" s="41"/>
      <c r="AT27" s="41"/>
      <c r="AU27" s="41"/>
      <c r="AV27" s="41"/>
      <c r="AW27" s="13"/>
      <c r="AX27" s="13"/>
      <c r="AY27" s="13"/>
      <c r="AZ27" s="13"/>
      <c r="BB27" s="13"/>
      <c r="BC27" s="14"/>
    </row>
    <row r="28" spans="1:55" ht="15">
      <c r="A28" s="40" t="s">
        <v>19</v>
      </c>
      <c r="B28" s="41"/>
      <c r="C28" s="41"/>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BB28" s="13"/>
      <c r="BC28" s="14"/>
    </row>
    <row r="29" spans="1:55" ht="15">
      <c r="A29" s="42"/>
      <c r="B29" s="41"/>
      <c r="C29" s="41"/>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BB29" s="13"/>
      <c r="BC29" s="14"/>
    </row>
    <row r="30" spans="1:55" ht="21.75">
      <c r="A30" s="46" t="s">
        <v>39</v>
      </c>
      <c r="B30" s="13"/>
      <c r="C30" s="13"/>
      <c r="AQ30" s="46"/>
      <c r="AR30" s="13"/>
      <c r="AS30" s="13"/>
    </row>
    <row r="31" spans="1:55" ht="6" customHeight="1">
      <c r="B31" s="13"/>
      <c r="C31" s="13"/>
      <c r="BB31" s="13"/>
      <c r="BC31" s="14"/>
    </row>
    <row r="32" spans="1:55" s="2" customFormat="1" ht="15" thickBot="1">
      <c r="B32" s="3"/>
      <c r="C32" s="3"/>
      <c r="F32" s="3"/>
      <c r="U32" s="5"/>
      <c r="V32" s="5"/>
      <c r="AA32" s="2" t="s">
        <v>0</v>
      </c>
      <c r="AB32" s="5"/>
      <c r="AD32" s="5"/>
      <c r="AF32" s="5"/>
      <c r="AH32" s="5"/>
      <c r="AI32" s="5"/>
      <c r="AM32" s="5"/>
      <c r="AN32" s="5"/>
      <c r="AP32" s="5"/>
      <c r="AQ32" s="5"/>
      <c r="AR32" s="5"/>
      <c r="AU32" s="5"/>
      <c r="AV32" s="5"/>
      <c r="AX32" s="5"/>
      <c r="AY32" s="5"/>
      <c r="BA32" s="63" t="s">
        <v>1</v>
      </c>
      <c r="BB32" s="13"/>
      <c r="BC32" s="14"/>
    </row>
    <row r="33" spans="1:55" ht="18.75" thickTop="1" thickBot="1">
      <c r="A33" s="33"/>
      <c r="B33" s="34">
        <f t="shared" ref="B33:J33" si="0">B3</f>
        <v>40193</v>
      </c>
      <c r="C33" s="34">
        <f t="shared" si="0"/>
        <v>40224</v>
      </c>
      <c r="D33" s="34">
        <f t="shared" si="0"/>
        <v>40252</v>
      </c>
      <c r="E33" s="34">
        <f t="shared" si="0"/>
        <v>40284</v>
      </c>
      <c r="F33" s="34">
        <f t="shared" si="0"/>
        <v>40316</v>
      </c>
      <c r="G33" s="34">
        <f t="shared" si="0"/>
        <v>40347</v>
      </c>
      <c r="H33" s="34">
        <f t="shared" si="0"/>
        <v>40377</v>
      </c>
      <c r="I33" s="34">
        <f t="shared" si="0"/>
        <v>40408</v>
      </c>
      <c r="J33" s="34">
        <f t="shared" si="0"/>
        <v>40439</v>
      </c>
      <c r="K33" s="34">
        <v>40452</v>
      </c>
      <c r="L33" s="34">
        <v>40483</v>
      </c>
      <c r="M33" s="35">
        <f t="shared" ref="M33:R33" si="1">M3</f>
        <v>40530</v>
      </c>
      <c r="N33" s="36">
        <f t="shared" si="1"/>
        <v>40561</v>
      </c>
      <c r="O33" s="36">
        <f t="shared" si="1"/>
        <v>40592</v>
      </c>
      <c r="P33" s="36">
        <f t="shared" si="1"/>
        <v>40620</v>
      </c>
      <c r="Q33" s="36">
        <f t="shared" si="1"/>
        <v>40651</v>
      </c>
      <c r="R33" s="36">
        <f t="shared" si="1"/>
        <v>40681</v>
      </c>
      <c r="S33" s="36">
        <f>S3</f>
        <v>40712</v>
      </c>
      <c r="T33" s="36">
        <f>T3</f>
        <v>40742</v>
      </c>
      <c r="U33" s="36">
        <f>U3</f>
        <v>40773</v>
      </c>
      <c r="V33" s="36">
        <f>V3</f>
        <v>40804</v>
      </c>
      <c r="W33" s="36">
        <f>W3</f>
        <v>40834</v>
      </c>
      <c r="X33" s="36">
        <v>40848</v>
      </c>
      <c r="Y33" s="36">
        <f t="shared" ref="Y33:AP33" si="2">Y3</f>
        <v>40895</v>
      </c>
      <c r="Z33" s="36">
        <f t="shared" si="2"/>
        <v>40926</v>
      </c>
      <c r="AA33" s="36">
        <f t="shared" si="2"/>
        <v>40957</v>
      </c>
      <c r="AB33" s="36">
        <f t="shared" si="2"/>
        <v>40986</v>
      </c>
      <c r="AC33" s="36">
        <f t="shared" si="2"/>
        <v>41017</v>
      </c>
      <c r="AD33" s="36">
        <f t="shared" si="2"/>
        <v>41047</v>
      </c>
      <c r="AE33" s="36">
        <f>AE3</f>
        <v>41078</v>
      </c>
      <c r="AF33" s="36">
        <f t="shared" si="2"/>
        <v>41108</v>
      </c>
      <c r="AG33" s="36">
        <f>AG3</f>
        <v>41139</v>
      </c>
      <c r="AH33" s="36">
        <f t="shared" si="2"/>
        <v>41170</v>
      </c>
      <c r="AI33" s="36">
        <f t="shared" si="2"/>
        <v>41200</v>
      </c>
      <c r="AJ33" s="36">
        <f t="shared" si="2"/>
        <v>41231</v>
      </c>
      <c r="AK33" s="36">
        <f t="shared" si="2"/>
        <v>41261</v>
      </c>
      <c r="AL33" s="36">
        <f t="shared" si="2"/>
        <v>41292</v>
      </c>
      <c r="AM33" s="36">
        <f t="shared" si="2"/>
        <v>41323</v>
      </c>
      <c r="AN33" s="36">
        <f t="shared" si="2"/>
        <v>41351</v>
      </c>
      <c r="AO33" s="50">
        <f>AO3</f>
        <v>41382</v>
      </c>
      <c r="AP33" s="50">
        <f t="shared" si="2"/>
        <v>41412</v>
      </c>
      <c r="AQ33" s="50">
        <f>AQ3</f>
        <v>41443</v>
      </c>
      <c r="AR33" s="50">
        <f>AR3</f>
        <v>41473</v>
      </c>
      <c r="AS33" s="50">
        <f>AS3</f>
        <v>41504</v>
      </c>
      <c r="AT33" s="50">
        <v>41535</v>
      </c>
      <c r="AU33" s="50">
        <f t="shared" ref="AU33:BA33" si="3">AU3</f>
        <v>41565</v>
      </c>
      <c r="AV33" s="50">
        <f t="shared" si="3"/>
        <v>41596</v>
      </c>
      <c r="AW33" s="50">
        <f t="shared" si="3"/>
        <v>41626</v>
      </c>
      <c r="AX33" s="50">
        <f t="shared" si="3"/>
        <v>41657</v>
      </c>
      <c r="AY33" s="50">
        <f t="shared" si="3"/>
        <v>41688</v>
      </c>
      <c r="AZ33" s="50">
        <f t="shared" si="3"/>
        <v>41716</v>
      </c>
      <c r="BA33" s="50">
        <f t="shared" si="3"/>
        <v>41748</v>
      </c>
      <c r="BB33" s="13"/>
      <c r="BC33" s="14"/>
    </row>
    <row r="34" spans="1:55" ht="18.75" thickTop="1" thickBot="1">
      <c r="A34" s="51"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13"/>
      <c r="BC34" s="14"/>
    </row>
    <row r="35" spans="1:55"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13"/>
      <c r="BC35" s="14"/>
    </row>
    <row r="36" spans="1:55" ht="17.100000000000001" customHeight="1">
      <c r="A36" s="52" t="s">
        <v>3</v>
      </c>
      <c r="B36" s="25">
        <v>16171.960026841443</v>
      </c>
      <c r="C36" s="25">
        <v>15979.918504390556</v>
      </c>
      <c r="D36" s="25">
        <v>15845.174678718537</v>
      </c>
      <c r="E36" s="25">
        <v>16036.327574022573</v>
      </c>
      <c r="F36" s="25">
        <v>16227.254416493004</v>
      </c>
      <c r="G36" s="25">
        <v>15904.557043885216</v>
      </c>
      <c r="H36" s="25">
        <v>16369.721227265134</v>
      </c>
      <c r="I36" s="25">
        <v>16281.24484228429</v>
      </c>
      <c r="J36" s="25">
        <v>16241.980758452173</v>
      </c>
      <c r="K36" s="25">
        <v>16473.996105313156</v>
      </c>
      <c r="L36" s="25">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7">
        <v>20656.089712851328</v>
      </c>
      <c r="AP36" s="57">
        <v>20557.306859228109</v>
      </c>
      <c r="AQ36" s="57">
        <v>20523.48661882988</v>
      </c>
      <c r="AR36" s="57">
        <v>20820.159883091204</v>
      </c>
      <c r="AS36" s="57">
        <v>20987.512445111654</v>
      </c>
      <c r="AT36" s="57">
        <v>20664.185177378316</v>
      </c>
      <c r="AU36" s="57">
        <v>20702.891560809614</v>
      </c>
      <c r="AV36" s="57">
        <v>20888.105552438185</v>
      </c>
      <c r="AW36" s="57">
        <v>23316.684992015878</v>
      </c>
      <c r="AX36" s="57">
        <v>22265.883860057205</v>
      </c>
      <c r="AY36" s="57">
        <v>22077.566872167037</v>
      </c>
      <c r="AZ36" s="57">
        <v>22090.400144122301</v>
      </c>
      <c r="BA36" s="57">
        <v>21718.536421617555</v>
      </c>
      <c r="BB36" s="13"/>
      <c r="BC36" s="14"/>
    </row>
    <row r="37" spans="1:55" ht="17.100000000000001" customHeight="1">
      <c r="A37" s="52" t="s">
        <v>21</v>
      </c>
      <c r="B37" s="11">
        <v>40778.275187430925</v>
      </c>
      <c r="C37" s="11">
        <v>41253.842961923954</v>
      </c>
      <c r="D37" s="11">
        <v>41718.903483492526</v>
      </c>
      <c r="E37" s="11">
        <v>40728.664471195079</v>
      </c>
      <c r="F37" s="11">
        <v>42338.899104886746</v>
      </c>
      <c r="G37" s="11">
        <v>42597.162427818723</v>
      </c>
      <c r="H37" s="11">
        <v>41525.17017672865</v>
      </c>
      <c r="I37" s="26">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7">
        <v>48632.236213688921</v>
      </c>
      <c r="AP37" s="57">
        <v>48083.418249956274</v>
      </c>
      <c r="AQ37" s="57">
        <v>49267.611315663285</v>
      </c>
      <c r="AR37" s="57">
        <v>50717.364258537877</v>
      </c>
      <c r="AS37" s="57">
        <v>50162.956167679818</v>
      </c>
      <c r="AT37" s="57">
        <v>50320.436850313919</v>
      </c>
      <c r="AU37" s="57">
        <v>49934.383856665176</v>
      </c>
      <c r="AV37" s="57">
        <v>51340.812181635367</v>
      </c>
      <c r="AW37" s="57">
        <v>53738.075257476179</v>
      </c>
      <c r="AX37" s="57">
        <v>54650.663169846477</v>
      </c>
      <c r="AY37" s="57">
        <v>55420.236272043381</v>
      </c>
      <c r="AZ37" s="57">
        <v>53032.526998978967</v>
      </c>
      <c r="BA37" s="57">
        <v>55480.542473895475</v>
      </c>
      <c r="BB37" s="13"/>
      <c r="BC37" s="14"/>
    </row>
    <row r="38" spans="1:55" s="29" customFormat="1" ht="17.100000000000001" customHeight="1">
      <c r="A38" s="52" t="s">
        <v>22</v>
      </c>
      <c r="B38" s="27">
        <v>56950.235214272368</v>
      </c>
      <c r="C38" s="27">
        <v>57233.761466314507</v>
      </c>
      <c r="D38" s="27">
        <v>57564.078162211066</v>
      </c>
      <c r="E38" s="27">
        <v>56764.992045217652</v>
      </c>
      <c r="F38" s="27">
        <v>58566.153521379747</v>
      </c>
      <c r="G38" s="27">
        <v>58501.719471703938</v>
      </c>
      <c r="H38" s="27">
        <v>57894.891403993781</v>
      </c>
      <c r="I38" s="27">
        <v>55520.781138991442</v>
      </c>
      <c r="J38" s="27">
        <v>56351.332566721874</v>
      </c>
      <c r="K38" s="27">
        <v>55821.767184647455</v>
      </c>
      <c r="L38" s="27">
        <v>57620.752657781508</v>
      </c>
      <c r="M38" s="27">
        <v>61975.076155370087</v>
      </c>
      <c r="N38" s="27">
        <v>59851.741626665578</v>
      </c>
      <c r="O38" s="27">
        <v>59050.994321105522</v>
      </c>
      <c r="P38" s="27">
        <v>58788.420117615635</v>
      </c>
      <c r="Q38" s="27">
        <v>59326.367399245813</v>
      </c>
      <c r="R38" s="27">
        <v>59580.66193684125</v>
      </c>
      <c r="S38" s="27">
        <v>60271.711960827844</v>
      </c>
      <c r="T38" s="27">
        <v>60300.115158812972</v>
      </c>
      <c r="U38" s="27">
        <v>61250.295207579707</v>
      </c>
      <c r="V38" s="27">
        <v>62106.48506334245</v>
      </c>
      <c r="W38" s="27">
        <v>62126.434766375183</v>
      </c>
      <c r="X38" s="27">
        <v>62532.428330647555</v>
      </c>
      <c r="Y38" s="27">
        <v>66353.857190714451</v>
      </c>
      <c r="Z38" s="27">
        <v>64939.412118889522</v>
      </c>
      <c r="AA38" s="27">
        <v>63864.39791709464</v>
      </c>
      <c r="AB38" s="27">
        <v>63593.125382714221</v>
      </c>
      <c r="AC38" s="27">
        <v>64481.496831433746</v>
      </c>
      <c r="AD38" s="27">
        <v>64110.60065986574</v>
      </c>
      <c r="AE38" s="27">
        <v>65730.906121243199</v>
      </c>
      <c r="AF38" s="27">
        <v>65280.236901480508</v>
      </c>
      <c r="AG38" s="27">
        <v>65676.862132726907</v>
      </c>
      <c r="AH38" s="27">
        <v>66906.022154385428</v>
      </c>
      <c r="AI38" s="27">
        <v>66842.90158330054</v>
      </c>
      <c r="AJ38" s="27">
        <v>68357.010521014541</v>
      </c>
      <c r="AK38" s="27">
        <v>72590.273728604225</v>
      </c>
      <c r="AL38" s="27">
        <v>69262.297322979372</v>
      </c>
      <c r="AM38" s="27">
        <v>69141.640122881799</v>
      </c>
      <c r="AN38" s="28">
        <v>70223.487421129597</v>
      </c>
      <c r="AO38" s="61">
        <v>69288.325926540245</v>
      </c>
      <c r="AP38" s="61">
        <v>68640.225109184379</v>
      </c>
      <c r="AQ38" s="61">
        <v>69791.097934493169</v>
      </c>
      <c r="AR38" s="61">
        <v>71537.524141629081</v>
      </c>
      <c r="AS38" s="61">
        <v>71150.468612791476</v>
      </c>
      <c r="AT38" s="61">
        <v>70983.622027692239</v>
      </c>
      <c r="AU38" s="61">
        <v>70637.275417474797</v>
      </c>
      <c r="AV38" s="61">
        <v>72228.917734073548</v>
      </c>
      <c r="AW38" s="61">
        <v>77054.760249492057</v>
      </c>
      <c r="AX38" s="61">
        <v>76916.547029903682</v>
      </c>
      <c r="AY38" s="61">
        <v>77497.803144210426</v>
      </c>
      <c r="AZ38" s="61">
        <v>75122.92714310126</v>
      </c>
      <c r="BA38" s="61">
        <v>77199.078895513027</v>
      </c>
      <c r="BB38" s="13"/>
      <c r="BC38" s="14"/>
    </row>
    <row r="39" spans="1:55" ht="17.100000000000001" customHeight="1">
      <c r="A39" s="52"/>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7"/>
      <c r="AP39" s="57"/>
      <c r="AQ39" s="57"/>
      <c r="AR39" s="57"/>
      <c r="AS39" s="57"/>
      <c r="AT39" s="57"/>
      <c r="AU39" s="57"/>
      <c r="AV39" s="57"/>
      <c r="AW39" s="57"/>
      <c r="AX39" s="57"/>
      <c r="AY39" s="57"/>
      <c r="AZ39" s="57"/>
      <c r="BA39" s="57"/>
      <c r="BB39" s="13"/>
      <c r="BC39" s="14"/>
    </row>
    <row r="40" spans="1:55" ht="17.100000000000001" customHeight="1">
      <c r="A40" s="53" t="s">
        <v>23</v>
      </c>
      <c r="B40" s="11">
        <v>84708.888798928223</v>
      </c>
      <c r="C40" s="11">
        <v>85303.081961723554</v>
      </c>
      <c r="D40" s="11">
        <v>86183.41877644448</v>
      </c>
      <c r="E40" s="11">
        <v>87467.42655853185</v>
      </c>
      <c r="F40" s="11">
        <v>87622.204916083836</v>
      </c>
      <c r="G40" s="11">
        <v>87950.616967074457</v>
      </c>
      <c r="H40" s="11">
        <v>89338.366139071659</v>
      </c>
      <c r="I40" s="26">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7">
        <v>126985.0239905825</v>
      </c>
      <c r="AP40" s="57">
        <v>128207.22984370649</v>
      </c>
      <c r="AQ40" s="57">
        <v>129766.60506159849</v>
      </c>
      <c r="AR40" s="57">
        <v>130895.67001582403</v>
      </c>
      <c r="AS40" s="57">
        <v>129618.43657458531</v>
      </c>
      <c r="AT40" s="57">
        <v>129655.03571494574</v>
      </c>
      <c r="AU40" s="57">
        <v>129449.25741223895</v>
      </c>
      <c r="AV40" s="57">
        <v>130690.80930362914</v>
      </c>
      <c r="AW40" s="57">
        <v>134558.46119208238</v>
      </c>
      <c r="AX40" s="57">
        <v>136638.89372577387</v>
      </c>
      <c r="AY40" s="57">
        <v>138671.19852711965</v>
      </c>
      <c r="AZ40" s="57">
        <v>140679.7779494655</v>
      </c>
      <c r="BA40" s="57">
        <v>140050.51378952517</v>
      </c>
      <c r="BB40" s="13"/>
      <c r="BC40" s="14"/>
    </row>
    <row r="41" spans="1:55" ht="17.100000000000001" customHeight="1">
      <c r="A41" s="53" t="s">
        <v>24</v>
      </c>
      <c r="B41" s="11">
        <v>88033.919707852503</v>
      </c>
      <c r="C41" s="11">
        <v>87595.597272252911</v>
      </c>
      <c r="D41" s="11">
        <v>87094.575146037823</v>
      </c>
      <c r="E41" s="11">
        <v>87872.56928867074</v>
      </c>
      <c r="F41" s="11">
        <v>88604.328410649949</v>
      </c>
      <c r="G41" s="11">
        <v>89196.648900156899</v>
      </c>
      <c r="H41" s="11">
        <v>89163.007720999783</v>
      </c>
      <c r="I41" s="26">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7">
        <v>100008.29948157554</v>
      </c>
      <c r="AP41" s="57">
        <v>99526.974884931988</v>
      </c>
      <c r="AQ41" s="57">
        <v>100691.16624490175</v>
      </c>
      <c r="AR41" s="57">
        <v>99555.673894470136</v>
      </c>
      <c r="AS41" s="57">
        <v>99439.284949562032</v>
      </c>
      <c r="AT41" s="57">
        <v>98963.382581244732</v>
      </c>
      <c r="AU41" s="57">
        <v>101742.58586138851</v>
      </c>
      <c r="AV41" s="57">
        <v>102545.55073009052</v>
      </c>
      <c r="AW41" s="57">
        <v>103943.39869986512</v>
      </c>
      <c r="AX41" s="57">
        <v>102012.35656845158</v>
      </c>
      <c r="AY41" s="62">
        <v>102831.27191880395</v>
      </c>
      <c r="AZ41" s="62">
        <v>104062.41104694171</v>
      </c>
      <c r="BA41" s="62">
        <v>104079.78658560679</v>
      </c>
      <c r="BB41" s="13"/>
      <c r="BC41" s="14"/>
    </row>
    <row r="42" spans="1:55" ht="17.100000000000001" customHeight="1">
      <c r="A42" s="52"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7">
        <v>46539.872584008735</v>
      </c>
      <c r="AP42" s="57">
        <v>46337.875197026187</v>
      </c>
      <c r="AQ42" s="57">
        <v>47161.210554011886</v>
      </c>
      <c r="AR42" s="57">
        <v>47150.602516379113</v>
      </c>
      <c r="AS42" s="57">
        <v>47013.13650286763</v>
      </c>
      <c r="AT42" s="57">
        <v>47022.230253048561</v>
      </c>
      <c r="AU42" s="57">
        <v>44147.299385365928</v>
      </c>
      <c r="AV42" s="57">
        <v>45419.880797838174</v>
      </c>
      <c r="AW42" s="57">
        <v>46983.121383490296</v>
      </c>
      <c r="AX42" s="57">
        <v>46583.095612842248</v>
      </c>
      <c r="AY42" s="57">
        <v>47272.030599815611</v>
      </c>
      <c r="AZ42" s="57">
        <v>48999.81841010847</v>
      </c>
      <c r="BA42" s="57">
        <v>48506.955713392825</v>
      </c>
      <c r="BB42" s="13"/>
      <c r="BC42" s="14"/>
    </row>
    <row r="43" spans="1:55" s="29" customFormat="1" ht="17.100000000000001" customHeight="1">
      <c r="A43" s="54" t="s">
        <v>26</v>
      </c>
      <c r="B43" s="27">
        <v>222001.22637578371</v>
      </c>
      <c r="C43" s="27">
        <v>222803.92043636282</v>
      </c>
      <c r="D43" s="27">
        <v>223057.14421767526</v>
      </c>
      <c r="E43" s="27">
        <v>224471.77592880008</v>
      </c>
      <c r="F43" s="27">
        <v>226765.90630255107</v>
      </c>
      <c r="G43" s="27">
        <v>227509.26251738484</v>
      </c>
      <c r="H43" s="27">
        <v>223244.5158132615</v>
      </c>
      <c r="I43" s="27">
        <v>225430.08416619414</v>
      </c>
      <c r="J43" s="27">
        <v>225867.04518741631</v>
      </c>
      <c r="K43" s="27">
        <v>230223.55915916414</v>
      </c>
      <c r="L43" s="27">
        <v>229130.8167132395</v>
      </c>
      <c r="M43" s="27">
        <v>236886.92495491818</v>
      </c>
      <c r="N43" s="27">
        <v>237278.60984448803</v>
      </c>
      <c r="O43" s="27">
        <v>237842.29623485895</v>
      </c>
      <c r="P43" s="27">
        <v>237737.03890121586</v>
      </c>
      <c r="Q43" s="27">
        <v>238043.41722397879</v>
      </c>
      <c r="R43" s="27">
        <v>238014.12154750316</v>
      </c>
      <c r="S43" s="27">
        <v>243892.69503224583</v>
      </c>
      <c r="T43" s="27">
        <v>242720.85311091013</v>
      </c>
      <c r="U43" s="27">
        <v>245213.30346911174</v>
      </c>
      <c r="V43" s="27">
        <v>244957.66779522545</v>
      </c>
      <c r="W43" s="27">
        <v>245343.40401050251</v>
      </c>
      <c r="X43" s="27">
        <v>248175.02084023022</v>
      </c>
      <c r="Y43" s="27">
        <v>251220.96488109787</v>
      </c>
      <c r="Z43" s="27">
        <v>251250.6975715037</v>
      </c>
      <c r="AA43" s="27">
        <v>252451.16695774574</v>
      </c>
      <c r="AB43" s="27">
        <v>255429.06349940208</v>
      </c>
      <c r="AC43" s="27">
        <v>254769.81457050372</v>
      </c>
      <c r="AD43" s="27">
        <v>258034.28205071425</v>
      </c>
      <c r="AE43" s="27">
        <v>260244.78299024911</v>
      </c>
      <c r="AF43" s="27">
        <v>261656.61036943135</v>
      </c>
      <c r="AG43" s="27">
        <v>261682.05305916496</v>
      </c>
      <c r="AH43" s="27">
        <v>262543.00690164429</v>
      </c>
      <c r="AI43" s="27">
        <v>265793.96489517478</v>
      </c>
      <c r="AJ43" s="27">
        <v>266409.76637623867</v>
      </c>
      <c r="AK43" s="27">
        <v>271052.60514036397</v>
      </c>
      <c r="AL43" s="27">
        <v>269384.17968832375</v>
      </c>
      <c r="AM43" s="27">
        <v>273333.58607653429</v>
      </c>
      <c r="AN43" s="28">
        <v>274573.47301466815</v>
      </c>
      <c r="AO43" s="61">
        <v>273533.19605616678</v>
      </c>
      <c r="AP43" s="61">
        <v>274072.07992566464</v>
      </c>
      <c r="AQ43" s="61">
        <v>277618.98186051211</v>
      </c>
      <c r="AR43" s="61">
        <v>277601.94642667327</v>
      </c>
      <c r="AS43" s="61">
        <v>276070.858027015</v>
      </c>
      <c r="AT43" s="61">
        <v>275640.64854923903</v>
      </c>
      <c r="AU43" s="61">
        <v>275339.14265899337</v>
      </c>
      <c r="AV43" s="61">
        <v>278656.24083155784</v>
      </c>
      <c r="AW43" s="61">
        <v>285484.98127543781</v>
      </c>
      <c r="AX43" s="61">
        <v>285234.34590706771</v>
      </c>
      <c r="AY43" s="61">
        <v>288774.50104573922</v>
      </c>
      <c r="AZ43" s="61">
        <v>293742.00740651565</v>
      </c>
      <c r="BA43" s="61">
        <v>292637.25608852477</v>
      </c>
      <c r="BB43" s="13"/>
      <c r="BC43" s="14"/>
    </row>
    <row r="44" spans="1:55" ht="17.100000000000001" customHeight="1">
      <c r="A44" s="39"/>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7"/>
      <c r="AP44" s="57"/>
      <c r="AQ44" s="57"/>
      <c r="AR44" s="57"/>
      <c r="AS44" s="57"/>
      <c r="AT44" s="57"/>
      <c r="AU44" s="57"/>
      <c r="AV44" s="57"/>
      <c r="AW44" s="57"/>
      <c r="AX44" s="57"/>
      <c r="AY44" s="57"/>
      <c r="AZ44" s="57"/>
      <c r="BA44" s="57"/>
      <c r="BB44" s="13"/>
      <c r="BC44" s="14"/>
    </row>
    <row r="45" spans="1:55" s="29" customFormat="1" ht="17.100000000000001" customHeight="1">
      <c r="A45" s="55" t="s">
        <v>27</v>
      </c>
      <c r="B45" s="27">
        <v>783.64372534999995</v>
      </c>
      <c r="C45" s="27">
        <v>795.03426162999995</v>
      </c>
      <c r="D45" s="27">
        <v>806.36142286999996</v>
      </c>
      <c r="E45" s="27">
        <v>817.11920386999998</v>
      </c>
      <c r="F45" s="27">
        <v>829.69099342999993</v>
      </c>
      <c r="G45" s="27">
        <v>841.75958768999999</v>
      </c>
      <c r="H45" s="27">
        <v>841.34192214999996</v>
      </c>
      <c r="I45" s="27">
        <v>1154.4623700399998</v>
      </c>
      <c r="J45" s="27">
        <v>1363.0654015</v>
      </c>
      <c r="K45" s="27">
        <v>1373.6286405800001</v>
      </c>
      <c r="L45" s="27">
        <v>1384.20574319</v>
      </c>
      <c r="M45" s="27">
        <v>1369.3863073</v>
      </c>
      <c r="N45" s="27">
        <v>1426.2743159300001</v>
      </c>
      <c r="O45" s="27">
        <v>1476.03948885</v>
      </c>
      <c r="P45" s="27">
        <v>1630.0385137999997</v>
      </c>
      <c r="Q45" s="27">
        <v>1689.9994090199998</v>
      </c>
      <c r="R45" s="27">
        <v>1899.85599727</v>
      </c>
      <c r="S45" s="27">
        <v>2063.3104229999999</v>
      </c>
      <c r="T45" s="27">
        <v>2372.3748750300001</v>
      </c>
      <c r="U45" s="27">
        <v>2306.47121625</v>
      </c>
      <c r="V45" s="27">
        <v>2056.6709448299998</v>
      </c>
      <c r="W45" s="27">
        <v>2116.2009389599998</v>
      </c>
      <c r="X45" s="27">
        <v>2051.2235128499997</v>
      </c>
      <c r="Y45" s="27">
        <v>1961.8478761899999</v>
      </c>
      <c r="Z45" s="27">
        <v>1984.6860037900001</v>
      </c>
      <c r="AA45" s="27">
        <v>1995.9486257499998</v>
      </c>
      <c r="AB45" s="27">
        <v>2005.9441404300003</v>
      </c>
      <c r="AC45" s="27">
        <v>1992.1532479099997</v>
      </c>
      <c r="AD45" s="27">
        <v>1849.5591248699998</v>
      </c>
      <c r="AE45" s="27">
        <v>1875.3351060299997</v>
      </c>
      <c r="AF45" s="27">
        <v>1936.5029719600002</v>
      </c>
      <c r="AG45" s="27">
        <v>1851.673110803793</v>
      </c>
      <c r="AH45" s="27">
        <v>1814.6462352099998</v>
      </c>
      <c r="AI45" s="27">
        <v>1721.5765366799997</v>
      </c>
      <c r="AJ45" s="27">
        <v>1805.74863611</v>
      </c>
      <c r="AK45" s="27">
        <v>1974.3166444399999</v>
      </c>
      <c r="AL45" s="27">
        <v>2262.4435178399999</v>
      </c>
      <c r="AM45" s="27">
        <v>2351.3082030999999</v>
      </c>
      <c r="AN45" s="28">
        <v>3448.7304686399993</v>
      </c>
      <c r="AO45" s="61">
        <v>3743.5864957599997</v>
      </c>
      <c r="AP45" s="61">
        <v>3999.3408676136651</v>
      </c>
      <c r="AQ45" s="61">
        <v>3965.7390630241857</v>
      </c>
      <c r="AR45" s="61">
        <v>3805.2291209016812</v>
      </c>
      <c r="AS45" s="61">
        <v>4196.5119901589333</v>
      </c>
      <c r="AT45" s="61">
        <v>3873.9655759735083</v>
      </c>
      <c r="AU45" s="61">
        <v>3834.4420223342331</v>
      </c>
      <c r="AV45" s="61">
        <v>3807.9246632170971</v>
      </c>
      <c r="AW45" s="61">
        <v>3068.9962040941982</v>
      </c>
      <c r="AX45" s="61">
        <v>2829.7994003941976</v>
      </c>
      <c r="AY45" s="61">
        <v>2794.3926927264838</v>
      </c>
      <c r="AZ45" s="61">
        <v>2913.4585715098992</v>
      </c>
      <c r="BA45" s="61">
        <v>2839.1386935717792</v>
      </c>
      <c r="BB45" s="13"/>
      <c r="BC45" s="14"/>
    </row>
    <row r="46" spans="1:55" ht="17.100000000000001" customHeight="1">
      <c r="A46" s="39"/>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7"/>
      <c r="AP46" s="57"/>
      <c r="AQ46" s="57"/>
      <c r="AR46" s="57"/>
      <c r="AS46" s="57"/>
      <c r="AT46" s="57"/>
      <c r="AU46" s="57"/>
      <c r="AV46" s="57"/>
      <c r="AW46" s="57"/>
      <c r="AX46" s="57"/>
      <c r="AY46" s="57"/>
      <c r="AZ46" s="57"/>
      <c r="BA46" s="57"/>
      <c r="BB46" s="13"/>
      <c r="BC46" s="14"/>
    </row>
    <row r="47" spans="1:55" ht="17.100000000000001" customHeight="1">
      <c r="A47" s="56" t="s">
        <v>28</v>
      </c>
      <c r="B47" s="17">
        <v>279735.10531540605</v>
      </c>
      <c r="C47" s="17">
        <v>280832.71616430732</v>
      </c>
      <c r="D47" s="17">
        <v>281427.58380275633</v>
      </c>
      <c r="E47" s="17">
        <v>282053.88717788772</v>
      </c>
      <c r="F47" s="17">
        <v>286161.75081736082</v>
      </c>
      <c r="G47" s="17">
        <v>286852.74157677876</v>
      </c>
      <c r="H47" s="17">
        <v>281980.74913940526</v>
      </c>
      <c r="I47" s="17">
        <v>282105.32767522556</v>
      </c>
      <c r="J47" s="17">
        <v>283581.44315563818</v>
      </c>
      <c r="K47" s="17">
        <v>287418.95498439157</v>
      </c>
      <c r="L47" s="17">
        <v>288135.77511421102</v>
      </c>
      <c r="M47" s="17">
        <v>300231.38741758827</v>
      </c>
      <c r="N47" s="17">
        <v>298556.62578708358</v>
      </c>
      <c r="O47" s="17">
        <v>298369.33004481444</v>
      </c>
      <c r="P47" s="17">
        <v>298155.4975326315</v>
      </c>
      <c r="Q47" s="17">
        <v>299059.78403224458</v>
      </c>
      <c r="R47" s="17">
        <v>299494.6394816144</v>
      </c>
      <c r="S47" s="17">
        <v>306227.71741607366</v>
      </c>
      <c r="T47" s="17">
        <v>305393.34314475313</v>
      </c>
      <c r="U47" s="17">
        <v>308770.06989294139</v>
      </c>
      <c r="V47" s="17">
        <v>309120.82380339789</v>
      </c>
      <c r="W47" s="17">
        <v>309586.03971583769</v>
      </c>
      <c r="X47" s="17">
        <v>312758.67268372781</v>
      </c>
      <c r="Y47" s="17">
        <v>319536.66994800232</v>
      </c>
      <c r="Z47" s="17">
        <v>318174.79569418321</v>
      </c>
      <c r="AA47" s="17">
        <v>318311.5135005904</v>
      </c>
      <c r="AB47" s="17">
        <v>321028.1330225463</v>
      </c>
      <c r="AC47" s="17">
        <v>321243.46464984748</v>
      </c>
      <c r="AD47" s="17">
        <v>323994.44183545001</v>
      </c>
      <c r="AE47" s="17">
        <v>327851.0242175223</v>
      </c>
      <c r="AF47" s="17">
        <v>328873.35024287185</v>
      </c>
      <c r="AG47" s="17">
        <v>329210.58830269566</v>
      </c>
      <c r="AH47" s="17">
        <v>331263.67529123975</v>
      </c>
      <c r="AI47" s="17">
        <v>334358.44301515532</v>
      </c>
      <c r="AJ47" s="17">
        <v>336572.52553336322</v>
      </c>
      <c r="AK47" s="17">
        <v>345617.19551340822</v>
      </c>
      <c r="AL47" s="17">
        <v>340908.92052914313</v>
      </c>
      <c r="AM47" s="17">
        <v>344826.53440251609</v>
      </c>
      <c r="AN47" s="18">
        <v>348245.69090443774</v>
      </c>
      <c r="AO47" s="59">
        <v>346565.10847846704</v>
      </c>
      <c r="AP47" s="59">
        <v>346711.64590246271</v>
      </c>
      <c r="AQ47" s="59">
        <v>351375.81885802944</v>
      </c>
      <c r="AR47" s="59">
        <v>352944.69968920399</v>
      </c>
      <c r="AS47" s="59">
        <v>351417.83862996544</v>
      </c>
      <c r="AT47" s="59">
        <v>350499.23615290481</v>
      </c>
      <c r="AU47" s="59">
        <v>349810.86009880243</v>
      </c>
      <c r="AV47" s="59">
        <v>354693.08322884847</v>
      </c>
      <c r="AW47" s="59">
        <v>365608.73772902408</v>
      </c>
      <c r="AX47" s="59">
        <v>364980.69233736559</v>
      </c>
      <c r="AY47" s="59">
        <v>369066.6968826761</v>
      </c>
      <c r="AZ47" s="59">
        <v>371778.39312112681</v>
      </c>
      <c r="BA47" s="59">
        <v>372675.47367760958</v>
      </c>
      <c r="BB47" s="13"/>
      <c r="BC47" s="14"/>
    </row>
    <row r="48" spans="1:55" ht="17.100000000000001" customHeight="1" thickBot="1">
      <c r="A48" s="39"/>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30"/>
      <c r="AO48" s="30"/>
      <c r="AP48" s="30"/>
      <c r="AQ48" s="30"/>
      <c r="AR48" s="30"/>
      <c r="AS48" s="30"/>
      <c r="AT48" s="30"/>
      <c r="AU48" s="30"/>
      <c r="AV48" s="30"/>
      <c r="AW48" s="30"/>
      <c r="AX48" s="30"/>
      <c r="AY48" s="30"/>
      <c r="AZ48" s="30"/>
      <c r="BA48" s="30"/>
      <c r="BB48" s="13"/>
      <c r="BC48" s="14"/>
    </row>
    <row r="49" spans="1:55" ht="17.100000000000001" customHeight="1" thickTop="1" thickBot="1">
      <c r="A49" s="51" t="s">
        <v>29</v>
      </c>
      <c r="B49" s="20"/>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1"/>
      <c r="AO49" s="21"/>
      <c r="AP49" s="21"/>
      <c r="AQ49" s="21"/>
      <c r="AR49" s="21"/>
      <c r="AS49" s="21"/>
      <c r="AT49" s="21"/>
      <c r="AU49" s="21"/>
      <c r="AV49" s="21"/>
      <c r="AW49" s="21"/>
      <c r="AX49" s="21"/>
      <c r="AY49" s="21"/>
      <c r="AZ49" s="21"/>
      <c r="BA49" s="21"/>
      <c r="BB49" s="13"/>
      <c r="BC49" s="14"/>
    </row>
    <row r="50" spans="1:55" ht="17.100000000000001" customHeight="1" thickTop="1">
      <c r="A50" s="39"/>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30"/>
      <c r="AO50" s="30"/>
      <c r="AP50" s="30"/>
      <c r="AQ50" s="30"/>
      <c r="AR50" s="30"/>
      <c r="AS50" s="30"/>
      <c r="AT50" s="30"/>
      <c r="AU50" s="30"/>
      <c r="AV50" s="30"/>
      <c r="AW50" s="30"/>
      <c r="AX50" s="30"/>
      <c r="AY50" s="30"/>
      <c r="AZ50" s="30"/>
      <c r="BA50" s="30"/>
      <c r="BB50" s="13"/>
      <c r="BC50" s="14"/>
    </row>
    <row r="51" spans="1:55" s="19" customFormat="1" ht="17.100000000000001" customHeight="1">
      <c r="A51" s="54" t="s">
        <v>30</v>
      </c>
      <c r="B51" s="17">
        <v>355837.03116140142</v>
      </c>
      <c r="C51" s="17">
        <v>360605.04953497002</v>
      </c>
      <c r="D51" s="17">
        <v>364782.59790840576</v>
      </c>
      <c r="E51" s="17">
        <v>347836.52930073522</v>
      </c>
      <c r="F51" s="17">
        <v>398474.36596555047</v>
      </c>
      <c r="G51" s="17">
        <v>389200.51288481901</v>
      </c>
      <c r="H51" s="17">
        <v>349996.3624868911</v>
      </c>
      <c r="I51" s="17">
        <v>374559.74357372645</v>
      </c>
      <c r="J51" s="17">
        <v>374311.56619276927</v>
      </c>
      <c r="K51" s="17">
        <v>375558.95299317496</v>
      </c>
      <c r="L51" s="17">
        <v>387400.46029459569</v>
      </c>
      <c r="M51" s="17">
        <v>396025.74941314518</v>
      </c>
      <c r="N51" s="17">
        <v>397868.12297975575</v>
      </c>
      <c r="O51" s="17">
        <v>391740.02392533398</v>
      </c>
      <c r="P51" s="17">
        <v>362731.64003700012</v>
      </c>
      <c r="Q51" s="17">
        <v>376961.4054074281</v>
      </c>
      <c r="R51" s="17">
        <v>368985.7930979958</v>
      </c>
      <c r="S51" s="17">
        <v>398640.04925210675</v>
      </c>
      <c r="T51" s="17">
        <v>384262.82808588771</v>
      </c>
      <c r="U51" s="17">
        <v>367127.2188200822</v>
      </c>
      <c r="V51" s="17">
        <v>372146.50669052522</v>
      </c>
      <c r="W51" s="17">
        <v>373804.4944400455</v>
      </c>
      <c r="X51" s="17">
        <v>424939.29194978258</v>
      </c>
      <c r="Y51" s="17">
        <v>370755.11539752875</v>
      </c>
      <c r="Z51" s="17">
        <v>348029.36244730791</v>
      </c>
      <c r="AA51" s="17">
        <v>354708.02445732517</v>
      </c>
      <c r="AB51" s="17">
        <v>400460.72834256146</v>
      </c>
      <c r="AC51" s="17">
        <v>400880.36506270594</v>
      </c>
      <c r="AD51" s="17">
        <v>418934.88927327795</v>
      </c>
      <c r="AE51" s="17">
        <v>358615.76786022121</v>
      </c>
      <c r="AF51" s="17">
        <v>391317.48373264499</v>
      </c>
      <c r="AG51" s="17">
        <v>349407.08494980849</v>
      </c>
      <c r="AH51" s="17">
        <v>374495.66562962084</v>
      </c>
      <c r="AI51" s="17">
        <v>394291.12349107303</v>
      </c>
      <c r="AJ51" s="17">
        <v>396660.75575007964</v>
      </c>
      <c r="AK51" s="17">
        <v>401320.90685726883</v>
      </c>
      <c r="AL51" s="17">
        <v>425209.26168858795</v>
      </c>
      <c r="AM51" s="17">
        <v>371958.7623117551</v>
      </c>
      <c r="AN51" s="18">
        <v>396287.8725248843</v>
      </c>
      <c r="AO51" s="59">
        <v>406538.14793432248</v>
      </c>
      <c r="AP51" s="59">
        <v>439271.34989535093</v>
      </c>
      <c r="AQ51" s="59">
        <v>394121.83621676941</v>
      </c>
      <c r="AR51" s="59">
        <v>408187.61987977172</v>
      </c>
      <c r="AS51" s="59">
        <v>388409.77044791594</v>
      </c>
      <c r="AT51" s="59">
        <v>381997.94592616044</v>
      </c>
      <c r="AU51" s="59">
        <v>372526.31475613813</v>
      </c>
      <c r="AV51" s="59">
        <v>375922.76888081006</v>
      </c>
      <c r="AW51" s="59">
        <v>396299.89658375003</v>
      </c>
      <c r="AX51" s="59">
        <v>371419.29907392239</v>
      </c>
      <c r="AY51" s="59">
        <v>374464.47402240866</v>
      </c>
      <c r="AZ51" s="59">
        <v>371676.94106507872</v>
      </c>
      <c r="BA51" s="59">
        <v>396120.44744818617</v>
      </c>
      <c r="BB51" s="13"/>
      <c r="BC51" s="14"/>
    </row>
    <row r="52" spans="1:55" ht="17.100000000000001" customHeight="1">
      <c r="A52" s="52"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7">
        <v>95870.007278678371</v>
      </c>
      <c r="AP52" s="57">
        <v>104072.51915873688</v>
      </c>
      <c r="AQ52" s="57">
        <v>103579.9323233067</v>
      </c>
      <c r="AR52" s="57">
        <v>100694.20800170788</v>
      </c>
      <c r="AS52" s="57">
        <v>99291.769986535714</v>
      </c>
      <c r="AT52" s="57">
        <v>100933.44968334469</v>
      </c>
      <c r="AU52" s="57">
        <v>100229.18125081969</v>
      </c>
      <c r="AV52" s="57">
        <v>99261.274187500021</v>
      </c>
      <c r="AW52" s="57">
        <v>103497.94482550361</v>
      </c>
      <c r="AX52" s="57">
        <v>102921.43799632388</v>
      </c>
      <c r="AY52" s="57">
        <v>108544.33997084292</v>
      </c>
      <c r="AZ52" s="57">
        <v>110343.08859754098</v>
      </c>
      <c r="BA52" s="57">
        <v>114721.20755311572</v>
      </c>
      <c r="BB52" s="13"/>
      <c r="BC52" s="14"/>
    </row>
    <row r="53" spans="1:55" ht="17.100000000000001" customHeight="1">
      <c r="A53" s="52"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7">
        <v>310668.14065564412</v>
      </c>
      <c r="AP53" s="57">
        <v>335198.83073661407</v>
      </c>
      <c r="AQ53" s="57">
        <v>290541.90389346273</v>
      </c>
      <c r="AR53" s="57">
        <v>307493.41187806381</v>
      </c>
      <c r="AS53" s="57">
        <v>289118.00046138023</v>
      </c>
      <c r="AT53" s="57">
        <v>281064.49624281575</v>
      </c>
      <c r="AU53" s="57">
        <v>272297.13350531843</v>
      </c>
      <c r="AV53" s="57">
        <v>276661.49469331006</v>
      </c>
      <c r="AW53" s="57">
        <v>292801.9517582464</v>
      </c>
      <c r="AX53" s="57">
        <v>268497.86107759853</v>
      </c>
      <c r="AY53" s="57">
        <v>265920.13405156572</v>
      </c>
      <c r="AZ53" s="57">
        <v>261333.85246753774</v>
      </c>
      <c r="BA53" s="57">
        <v>281399.23989507044</v>
      </c>
      <c r="BB53" s="13"/>
      <c r="BC53" s="14"/>
    </row>
    <row r="54" spans="1:55" s="29" customFormat="1" ht="17.100000000000001" customHeight="1">
      <c r="A54" s="55" t="s">
        <v>33</v>
      </c>
      <c r="B54" s="27">
        <v>30107.789499937426</v>
      </c>
      <c r="C54" s="27">
        <v>31094.415139565433</v>
      </c>
      <c r="D54" s="27">
        <v>30962.734737710922</v>
      </c>
      <c r="E54" s="27">
        <v>31722.669563358049</v>
      </c>
      <c r="F54" s="27">
        <v>32291.245409282688</v>
      </c>
      <c r="G54" s="27">
        <v>32190.982644318014</v>
      </c>
      <c r="H54" s="27">
        <v>30094.231303218694</v>
      </c>
      <c r="I54" s="27">
        <v>28685.302738552557</v>
      </c>
      <c r="J54" s="27">
        <v>27202.292881792404</v>
      </c>
      <c r="K54" s="27">
        <v>28366.741870910635</v>
      </c>
      <c r="L54" s="27">
        <v>26731.42360877612</v>
      </c>
      <c r="M54" s="27">
        <v>29842.888080704441</v>
      </c>
      <c r="N54" s="27">
        <v>29586.633266821053</v>
      </c>
      <c r="O54" s="27">
        <v>29891.802077865294</v>
      </c>
      <c r="P54" s="27">
        <v>25947.623236333402</v>
      </c>
      <c r="Q54" s="27">
        <v>27891.315556650738</v>
      </c>
      <c r="R54" s="27">
        <v>27836.31586989648</v>
      </c>
      <c r="S54" s="27">
        <v>29550.652640857741</v>
      </c>
      <c r="T54" s="27">
        <v>28814.146909541629</v>
      </c>
      <c r="U54" s="27">
        <v>29743.461993769037</v>
      </c>
      <c r="V54" s="27">
        <v>28007.929026793463</v>
      </c>
      <c r="W54" s="27">
        <v>27848.917471561232</v>
      </c>
      <c r="X54" s="27">
        <v>30798.47857303136</v>
      </c>
      <c r="Y54" s="27">
        <v>30173.425683765054</v>
      </c>
      <c r="Z54" s="27">
        <v>27635.564013278305</v>
      </c>
      <c r="AA54" s="27">
        <v>28505.675546840474</v>
      </c>
      <c r="AB54" s="27">
        <v>30015.249470331852</v>
      </c>
      <c r="AC54" s="27">
        <v>28849.601820639546</v>
      </c>
      <c r="AD54" s="27">
        <v>29685.935308031254</v>
      </c>
      <c r="AE54" s="27">
        <v>27434.626315896196</v>
      </c>
      <c r="AF54" s="27">
        <v>24564.372512824601</v>
      </c>
      <c r="AG54" s="27">
        <v>24843.929419416803</v>
      </c>
      <c r="AH54" s="27">
        <v>26903.079659206087</v>
      </c>
      <c r="AI54" s="27">
        <v>26692.130185590468</v>
      </c>
      <c r="AJ54" s="27">
        <v>23489.867346898696</v>
      </c>
      <c r="AK54" s="27">
        <v>26748.267328989143</v>
      </c>
      <c r="AL54" s="27">
        <v>24970.557388426176</v>
      </c>
      <c r="AM54" s="27">
        <v>27360.034197333964</v>
      </c>
      <c r="AN54" s="28">
        <v>28048.947249844314</v>
      </c>
      <c r="AO54" s="61">
        <v>27103.250200486156</v>
      </c>
      <c r="AP54" s="61">
        <v>23704.250976455434</v>
      </c>
      <c r="AQ54" s="61">
        <v>24490.234397729695</v>
      </c>
      <c r="AR54" s="61">
        <v>29194.044954404722</v>
      </c>
      <c r="AS54" s="61">
        <v>31589.148616054383</v>
      </c>
      <c r="AT54" s="61">
        <v>28878.627380932823</v>
      </c>
      <c r="AU54" s="61">
        <v>29438.984456836901</v>
      </c>
      <c r="AV54" s="61">
        <v>32222.328507304621</v>
      </c>
      <c r="AW54" s="61">
        <v>34759.046630821162</v>
      </c>
      <c r="AX54" s="61">
        <v>34060.323408110286</v>
      </c>
      <c r="AY54" s="61">
        <v>34817.59427536845</v>
      </c>
      <c r="AZ54" s="61">
        <v>35853.595180281867</v>
      </c>
      <c r="BA54" s="61">
        <v>32821.366597128304</v>
      </c>
      <c r="BB54" s="13"/>
      <c r="BC54" s="14"/>
    </row>
    <row r="55" spans="1:55" ht="17.100000000000001" customHeight="1">
      <c r="A55" s="52"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7">
        <v>-14313.36957282</v>
      </c>
      <c r="AP55" s="57">
        <v>-17374.062681929754</v>
      </c>
      <c r="AQ55" s="57">
        <v>-18112.053482993684</v>
      </c>
      <c r="AR55" s="57">
        <v>-14044.60487612374</v>
      </c>
      <c r="AS55" s="57">
        <v>-13816.06028582856</v>
      </c>
      <c r="AT55" s="57">
        <v>-17341.511666418828</v>
      </c>
      <c r="AU55" s="57">
        <v>-15217.901120033093</v>
      </c>
      <c r="AV55" s="57">
        <v>-13552.266238281474</v>
      </c>
      <c r="AW55" s="57">
        <v>-10932.694839660657</v>
      </c>
      <c r="AX55" s="57">
        <v>-13197.887711877294</v>
      </c>
      <c r="AY55" s="57">
        <v>-12463.583303451964</v>
      </c>
      <c r="AZ55" s="57">
        <v>-13387.690245879574</v>
      </c>
      <c r="BA55" s="57">
        <v>-17897.114501728862</v>
      </c>
      <c r="BB55" s="13"/>
      <c r="BC55" s="14"/>
    </row>
    <row r="56" spans="1:55" ht="17.100000000000001" customHeight="1">
      <c r="A56" s="52"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7">
        <v>41416.619773306156</v>
      </c>
      <c r="AP56" s="57">
        <v>41078.313658385188</v>
      </c>
      <c r="AQ56" s="57">
        <v>42602.287880723379</v>
      </c>
      <c r="AR56" s="57">
        <v>43238.649830528462</v>
      </c>
      <c r="AS56" s="57">
        <v>45405.208901882943</v>
      </c>
      <c r="AT56" s="57">
        <v>46220.139047351651</v>
      </c>
      <c r="AU56" s="57">
        <v>44656.885576869994</v>
      </c>
      <c r="AV56" s="57">
        <v>45774.594745586095</v>
      </c>
      <c r="AW56" s="57">
        <v>45691.741470481815</v>
      </c>
      <c r="AX56" s="57">
        <v>47258.21111998758</v>
      </c>
      <c r="AY56" s="57">
        <v>47281.17757882041</v>
      </c>
      <c r="AZ56" s="57">
        <v>49241.285426161441</v>
      </c>
      <c r="BA56" s="57">
        <v>50718.48109885717</v>
      </c>
      <c r="BB56" s="13"/>
      <c r="BC56" s="14"/>
    </row>
    <row r="57" spans="1:55" s="29" customFormat="1" ht="17.100000000000001" customHeight="1">
      <c r="A57" s="55" t="s">
        <v>34</v>
      </c>
      <c r="B57" s="27">
        <v>249049.6457634767</v>
      </c>
      <c r="C57" s="27">
        <v>248807.77216519354</v>
      </c>
      <c r="D57" s="27">
        <v>251216.34014935835</v>
      </c>
      <c r="E57" s="27">
        <v>252571.14770766051</v>
      </c>
      <c r="F57" s="27">
        <v>263772.26442897564</v>
      </c>
      <c r="G57" s="27">
        <v>267573.77706727927</v>
      </c>
      <c r="H57" s="27">
        <v>266546.19427709124</v>
      </c>
      <c r="I57" s="27">
        <v>271927.19652940845</v>
      </c>
      <c r="J57" s="27">
        <v>272605.20555799588</v>
      </c>
      <c r="K57" s="27">
        <v>274950.37682160974</v>
      </c>
      <c r="L57" s="27">
        <v>276946.48094082711</v>
      </c>
      <c r="M57" s="27">
        <v>279011.9005774298</v>
      </c>
      <c r="N57" s="27">
        <v>278925.50306887995</v>
      </c>
      <c r="O57" s="27">
        <v>281794.30187684559</v>
      </c>
      <c r="P57" s="27">
        <v>282552.45791129809</v>
      </c>
      <c r="Q57" s="27">
        <v>286531.20071991388</v>
      </c>
      <c r="R57" s="27">
        <v>288418.86245035374</v>
      </c>
      <c r="S57" s="27">
        <v>292124.32001176995</v>
      </c>
      <c r="T57" s="27">
        <v>295910.29042288021</v>
      </c>
      <c r="U57" s="27">
        <v>298869.28538751893</v>
      </c>
      <c r="V57" s="27">
        <v>304317.74497532001</v>
      </c>
      <c r="W57" s="27">
        <v>313019.72673447238</v>
      </c>
      <c r="X57" s="27">
        <v>311448.56077553553</v>
      </c>
      <c r="Y57" s="27">
        <v>311128.60589472816</v>
      </c>
      <c r="Z57" s="27">
        <v>311614.96213569335</v>
      </c>
      <c r="AA57" s="27">
        <v>312053.74452528806</v>
      </c>
      <c r="AB57" s="27">
        <v>316252.63222865068</v>
      </c>
      <c r="AC57" s="27">
        <v>322237.36142590013</v>
      </c>
      <c r="AD57" s="27">
        <v>328425.03858686506</v>
      </c>
      <c r="AE57" s="27">
        <v>339992.21987458708</v>
      </c>
      <c r="AF57" s="27">
        <v>344302.14351216564</v>
      </c>
      <c r="AG57" s="27">
        <v>346757.92890193785</v>
      </c>
      <c r="AH57" s="27">
        <v>349337.30424399534</v>
      </c>
      <c r="AI57" s="27">
        <v>353848.92335604446</v>
      </c>
      <c r="AJ57" s="27">
        <v>357405.85055804724</v>
      </c>
      <c r="AK57" s="27">
        <v>364273.63872408587</v>
      </c>
      <c r="AL57" s="27">
        <v>365700.0106858334</v>
      </c>
      <c r="AM57" s="27">
        <v>372023.55270095076</v>
      </c>
      <c r="AN57" s="28">
        <v>369763.25433820783</v>
      </c>
      <c r="AO57" s="61">
        <v>373549.03799787484</v>
      </c>
      <c r="AP57" s="61">
        <v>371865.91460924764</v>
      </c>
      <c r="AQ57" s="61">
        <v>371452.23091788462</v>
      </c>
      <c r="AR57" s="61">
        <v>381516.64452129649</v>
      </c>
      <c r="AS57" s="61">
        <v>403214.62648758269</v>
      </c>
      <c r="AT57" s="61">
        <v>409852.99746432231</v>
      </c>
      <c r="AU57" s="61">
        <v>403332.10506721033</v>
      </c>
      <c r="AV57" s="61">
        <v>406428.21979282878</v>
      </c>
      <c r="AW57" s="61">
        <v>413415.51091962057</v>
      </c>
      <c r="AX57" s="61">
        <v>398598.84518461517</v>
      </c>
      <c r="AY57" s="61">
        <v>401054.46897641121</v>
      </c>
      <c r="AZ57" s="61">
        <v>402940.77149325603</v>
      </c>
      <c r="BA57" s="61">
        <v>403970.49852973624</v>
      </c>
      <c r="BB57" s="13"/>
      <c r="BC57" s="14"/>
    </row>
    <row r="58" spans="1:55" ht="17.100000000000001" customHeight="1">
      <c r="A58" s="52"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7">
        <v>154.39851223000002</v>
      </c>
      <c r="AP58" s="57">
        <v>135.40763834000001</v>
      </c>
      <c r="AQ58" s="57">
        <v>198.07188681</v>
      </c>
      <c r="AR58" s="57">
        <v>126.59522910000001</v>
      </c>
      <c r="AS58" s="57">
        <v>150.84449430999999</v>
      </c>
      <c r="AT58" s="57">
        <v>162.74188365000003</v>
      </c>
      <c r="AU58" s="57">
        <v>164.49673319999999</v>
      </c>
      <c r="AV58" s="57">
        <v>163.62766462999997</v>
      </c>
      <c r="AW58" s="57">
        <v>172.66457023999999</v>
      </c>
      <c r="AX58" s="57">
        <v>134.78201322999996</v>
      </c>
      <c r="AY58" s="57">
        <v>146.16603488000001</v>
      </c>
      <c r="AZ58" s="57">
        <v>154.80724961999994</v>
      </c>
      <c r="BA58" s="57">
        <v>158.50427366000002</v>
      </c>
      <c r="BB58" s="13"/>
      <c r="BC58" s="14"/>
    </row>
    <row r="59" spans="1:55" ht="17.100000000000001" customHeight="1">
      <c r="A59" s="52"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7">
        <v>373394.63948564482</v>
      </c>
      <c r="AP59" s="57">
        <v>371730.50697090762</v>
      </c>
      <c r="AQ59" s="57">
        <v>371254.15903107461</v>
      </c>
      <c r="AR59" s="57">
        <v>381390.04929219646</v>
      </c>
      <c r="AS59" s="57">
        <v>403063.78199327271</v>
      </c>
      <c r="AT59" s="57">
        <v>409690.2555806723</v>
      </c>
      <c r="AU59" s="57">
        <v>403167.60833401035</v>
      </c>
      <c r="AV59" s="57">
        <v>406264.59212819877</v>
      </c>
      <c r="AW59" s="57">
        <v>413242.84634938056</v>
      </c>
      <c r="AX59" s="57">
        <v>398464.06317138515</v>
      </c>
      <c r="AY59" s="57">
        <v>400908.30294153123</v>
      </c>
      <c r="AZ59" s="57">
        <v>402785.96424363606</v>
      </c>
      <c r="BA59" s="57">
        <v>403811.99425607623</v>
      </c>
      <c r="BB59" s="13"/>
      <c r="BC59" s="14"/>
    </row>
    <row r="60" spans="1:55" s="19" customFormat="1" ht="17.100000000000001" customHeight="1">
      <c r="A60" s="54" t="s">
        <v>36</v>
      </c>
      <c r="B60" s="17">
        <v>279157.43526341411</v>
      </c>
      <c r="C60" s="17">
        <v>279902.18730475899</v>
      </c>
      <c r="D60" s="17">
        <v>282179.07488706929</v>
      </c>
      <c r="E60" s="17">
        <v>284293.81727101858</v>
      </c>
      <c r="F60" s="17">
        <v>296063.50983825832</v>
      </c>
      <c r="G60" s="17">
        <v>299764.75971159729</v>
      </c>
      <c r="H60" s="17">
        <v>296640.42558030994</v>
      </c>
      <c r="I60" s="17">
        <v>300612.49926796101</v>
      </c>
      <c r="J60" s="17">
        <v>299807.49843978829</v>
      </c>
      <c r="K60" s="17">
        <v>303317.11869252037</v>
      </c>
      <c r="L60" s="17">
        <v>303677.90454960323</v>
      </c>
      <c r="M60" s="17">
        <v>308854.78865813423</v>
      </c>
      <c r="N60" s="17">
        <v>308512.13633570098</v>
      </c>
      <c r="O60" s="17">
        <v>311686.10395471088</v>
      </c>
      <c r="P60" s="17">
        <v>308500.08114763151</v>
      </c>
      <c r="Q60" s="17">
        <v>314422.51627656462</v>
      </c>
      <c r="R60" s="17">
        <v>316255.17832025024</v>
      </c>
      <c r="S60" s="17">
        <v>321674.97265262768</v>
      </c>
      <c r="T60" s="17">
        <v>324724.43733242183</v>
      </c>
      <c r="U60" s="17">
        <v>328612.74738128798</v>
      </c>
      <c r="V60" s="17">
        <v>332325.67400211346</v>
      </c>
      <c r="W60" s="17">
        <v>340868.64420603361</v>
      </c>
      <c r="X60" s="17">
        <v>342247.0393485669</v>
      </c>
      <c r="Y60" s="17">
        <v>341302.03157849319</v>
      </c>
      <c r="Z60" s="17">
        <v>339250.52614897164</v>
      </c>
      <c r="AA60" s="17">
        <v>340559.42007212853</v>
      </c>
      <c r="AB60" s="17">
        <v>346267.88169898256</v>
      </c>
      <c r="AC60" s="17">
        <v>351086.9632465397</v>
      </c>
      <c r="AD60" s="17">
        <v>358110.97389489633</v>
      </c>
      <c r="AE60" s="17">
        <v>367426.84619048331</v>
      </c>
      <c r="AF60" s="17">
        <v>368866.51602499024</v>
      </c>
      <c r="AG60" s="17">
        <v>371601.85832135467</v>
      </c>
      <c r="AH60" s="17">
        <v>376240.38390320144</v>
      </c>
      <c r="AI60" s="17">
        <v>380541.05354163493</v>
      </c>
      <c r="AJ60" s="17">
        <v>380895.71790494595</v>
      </c>
      <c r="AK60" s="17">
        <v>391021.90605307504</v>
      </c>
      <c r="AL60" s="17">
        <v>390670.56807425956</v>
      </c>
      <c r="AM60" s="17">
        <v>399383.58689828473</v>
      </c>
      <c r="AN60" s="18">
        <v>397812.20158805215</v>
      </c>
      <c r="AO60" s="59">
        <v>400652.288198361</v>
      </c>
      <c r="AP60" s="59">
        <v>395570.1655857031</v>
      </c>
      <c r="AQ60" s="59">
        <v>395942.4653156143</v>
      </c>
      <c r="AR60" s="59">
        <v>410710.68947570119</v>
      </c>
      <c r="AS60" s="59">
        <v>434803.77510363708</v>
      </c>
      <c r="AT60" s="59">
        <v>438731.62484525511</v>
      </c>
      <c r="AU60" s="59">
        <v>432771.08952404722</v>
      </c>
      <c r="AV60" s="59">
        <v>438650.54830013338</v>
      </c>
      <c r="AW60" s="59">
        <v>448174.55755044171</v>
      </c>
      <c r="AX60" s="59">
        <v>432659.16859272547</v>
      </c>
      <c r="AY60" s="59">
        <v>435872.06325177965</v>
      </c>
      <c r="AZ60" s="59">
        <v>438794.36667353788</v>
      </c>
      <c r="BA60" s="59">
        <v>436791.86512686452</v>
      </c>
      <c r="BB60" s="13"/>
      <c r="BC60" s="14"/>
    </row>
    <row r="61" spans="1:55" s="19" customFormat="1" ht="17.100000000000001" customHeight="1">
      <c r="A61" s="54" t="s">
        <v>37</v>
      </c>
      <c r="B61" s="17">
        <v>355259.36110940948</v>
      </c>
      <c r="C61" s="17">
        <v>359674.52067542169</v>
      </c>
      <c r="D61" s="17">
        <v>365534.08899271872</v>
      </c>
      <c r="E61" s="17">
        <v>350076.45939386607</v>
      </c>
      <c r="F61" s="17">
        <v>408376.12498644798</v>
      </c>
      <c r="G61" s="17">
        <v>402112.53101963754</v>
      </c>
      <c r="H61" s="17">
        <v>364656.03892779577</v>
      </c>
      <c r="I61" s="17">
        <v>393066.9151664619</v>
      </c>
      <c r="J61" s="17">
        <v>390537.62147691939</v>
      </c>
      <c r="K61" s="17">
        <v>391457.11670130375</v>
      </c>
      <c r="L61" s="17">
        <v>402942.5897299879</v>
      </c>
      <c r="M61" s="17">
        <v>404649.15065369115</v>
      </c>
      <c r="N61" s="17">
        <v>407823.63352837315</v>
      </c>
      <c r="O61" s="17">
        <v>405056.79783523042</v>
      </c>
      <c r="P61" s="17">
        <v>373076.22365200013</v>
      </c>
      <c r="Q61" s="17">
        <v>392324.13765174814</v>
      </c>
      <c r="R61" s="17">
        <v>385746.33193663164</v>
      </c>
      <c r="S61" s="17">
        <v>414087.30448866077</v>
      </c>
      <c r="T61" s="17">
        <v>403593.92227355641</v>
      </c>
      <c r="U61" s="17">
        <v>386969.89630842878</v>
      </c>
      <c r="V61" s="17">
        <v>395351.35688924079</v>
      </c>
      <c r="W61" s="17">
        <v>405087.09893024142</v>
      </c>
      <c r="X61" s="17">
        <v>454427.65861462167</v>
      </c>
      <c r="Y61" s="17">
        <v>392520.47702801961</v>
      </c>
      <c r="Z61" s="17">
        <v>369105.09290209634</v>
      </c>
      <c r="AA61" s="17">
        <v>376955.9310288633</v>
      </c>
      <c r="AB61" s="17">
        <v>425700.47701899771</v>
      </c>
      <c r="AC61" s="17">
        <v>430723.86365939816</v>
      </c>
      <c r="AD61" s="17">
        <v>453051.42133272428</v>
      </c>
      <c r="AE61" s="17">
        <v>398191.58983318222</v>
      </c>
      <c r="AF61" s="17">
        <v>431310.64951476338</v>
      </c>
      <c r="AG61" s="17">
        <v>391798.35496846749</v>
      </c>
      <c r="AH61" s="17">
        <v>419472.37424158253</v>
      </c>
      <c r="AI61" s="17">
        <v>440473.73401755263</v>
      </c>
      <c r="AJ61" s="17">
        <v>440983.94812166237</v>
      </c>
      <c r="AK61" s="17">
        <v>446725.61739693565</v>
      </c>
      <c r="AL61" s="17">
        <v>474970.90923370438</v>
      </c>
      <c r="AM61" s="17">
        <v>426515.81480752374</v>
      </c>
      <c r="AN61" s="18">
        <v>445854.38320849871</v>
      </c>
      <c r="AO61" s="59">
        <v>460625.32765421644</v>
      </c>
      <c r="AP61" s="59">
        <v>488129.86957859132</v>
      </c>
      <c r="AQ61" s="59">
        <v>438688.48267435428</v>
      </c>
      <c r="AR61" s="59">
        <v>465953.60966626892</v>
      </c>
      <c r="AS61" s="59">
        <v>471795.70692158758</v>
      </c>
      <c r="AT61" s="59">
        <v>470230.33461851074</v>
      </c>
      <c r="AU61" s="59">
        <v>455486.54418138292</v>
      </c>
      <c r="AV61" s="59">
        <v>459880.23395209498</v>
      </c>
      <c r="AW61" s="59">
        <v>478865.71640516765</v>
      </c>
      <c r="AX61" s="59">
        <v>439097.77532928227</v>
      </c>
      <c r="AY61" s="59">
        <v>441269.8403915122</v>
      </c>
      <c r="AZ61" s="59">
        <v>438692.91461748979</v>
      </c>
      <c r="BA61" s="59">
        <v>460236.83889744111</v>
      </c>
      <c r="BB61" s="13"/>
      <c r="BC61" s="14"/>
    </row>
    <row r="62" spans="1:55" ht="17.100000000000001" customHeight="1">
      <c r="A62" s="52"/>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7"/>
      <c r="AP62" s="57"/>
      <c r="AQ62" s="57"/>
      <c r="AR62" s="57"/>
      <c r="AS62" s="57"/>
      <c r="AT62" s="57"/>
      <c r="AU62" s="57"/>
      <c r="AV62" s="57"/>
      <c r="AW62" s="57"/>
      <c r="AX62" s="57"/>
      <c r="AY62" s="57"/>
      <c r="AZ62" s="57"/>
      <c r="BA62" s="57"/>
      <c r="BB62" s="13"/>
      <c r="BC62" s="14"/>
    </row>
    <row r="63" spans="1:55" ht="17.100000000000001" customHeight="1">
      <c r="A63" s="54" t="s">
        <v>38</v>
      </c>
      <c r="B63" s="17">
        <v>279735.10531540611</v>
      </c>
      <c r="C63" s="17">
        <v>280832.71616430732</v>
      </c>
      <c r="D63" s="17">
        <v>281427.58380275627</v>
      </c>
      <c r="E63" s="17">
        <v>282053.88717788766</v>
      </c>
      <c r="F63" s="17">
        <v>286161.75081736082</v>
      </c>
      <c r="G63" s="17">
        <v>286852.74157677876</v>
      </c>
      <c r="H63" s="17">
        <v>281980.74913940526</v>
      </c>
      <c r="I63" s="17">
        <v>282105.32767522562</v>
      </c>
      <c r="J63" s="17">
        <v>283581.44315563818</v>
      </c>
      <c r="K63" s="17">
        <v>287418.95498439157</v>
      </c>
      <c r="L63" s="17">
        <v>288135.77511421102</v>
      </c>
      <c r="M63" s="17">
        <v>300231.38741758827</v>
      </c>
      <c r="N63" s="17">
        <v>298556.62578708358</v>
      </c>
      <c r="O63" s="17">
        <v>298369.33004481444</v>
      </c>
      <c r="P63" s="17">
        <v>298155.49753263145</v>
      </c>
      <c r="Q63" s="17">
        <v>299059.78403224458</v>
      </c>
      <c r="R63" s="17">
        <v>299494.6394816144</v>
      </c>
      <c r="S63" s="17">
        <v>306227.71741607366</v>
      </c>
      <c r="T63" s="17">
        <v>305393.34314475307</v>
      </c>
      <c r="U63" s="17">
        <v>308770.06989294133</v>
      </c>
      <c r="V63" s="17">
        <v>309120.82380339794</v>
      </c>
      <c r="W63" s="17">
        <v>309586.03971583769</v>
      </c>
      <c r="X63" s="17">
        <v>312758.67268372775</v>
      </c>
      <c r="Y63" s="17">
        <v>319536.66994800232</v>
      </c>
      <c r="Z63" s="17">
        <v>318174.79569418321</v>
      </c>
      <c r="AA63" s="17">
        <v>318311.51350059046</v>
      </c>
      <c r="AB63" s="17">
        <v>321028.13302254636</v>
      </c>
      <c r="AC63" s="17">
        <v>321243.46464984748</v>
      </c>
      <c r="AD63" s="17">
        <v>323994.44183545001</v>
      </c>
      <c r="AE63" s="17">
        <v>327851.0242175223</v>
      </c>
      <c r="AF63" s="17">
        <v>328873.35024287179</v>
      </c>
      <c r="AG63" s="17">
        <v>329210.58830269566</v>
      </c>
      <c r="AH63" s="17">
        <v>331263.67529123981</v>
      </c>
      <c r="AI63" s="17">
        <v>334358.44301515532</v>
      </c>
      <c r="AJ63" s="17">
        <v>336572.52553336322</v>
      </c>
      <c r="AK63" s="17">
        <v>345617.19551340822</v>
      </c>
      <c r="AL63" s="17">
        <v>340908.92052914313</v>
      </c>
      <c r="AM63" s="17">
        <v>344826.53440251609</v>
      </c>
      <c r="AN63" s="18">
        <v>348245.69090443768</v>
      </c>
      <c r="AO63" s="59">
        <v>346565.10847846698</v>
      </c>
      <c r="AP63" s="59">
        <v>346711.64590246277</v>
      </c>
      <c r="AQ63" s="59">
        <v>351375.8188580295</v>
      </c>
      <c r="AR63" s="59">
        <v>352944.69968920399</v>
      </c>
      <c r="AS63" s="59">
        <v>351417.83862996544</v>
      </c>
      <c r="AT63" s="59">
        <v>350499.23615290475</v>
      </c>
      <c r="AU63" s="59">
        <v>349810.86009880243</v>
      </c>
      <c r="AV63" s="59">
        <v>354693.08322884847</v>
      </c>
      <c r="AW63" s="59">
        <v>365608.73772902408</v>
      </c>
      <c r="AX63" s="59">
        <v>364980.69233736559</v>
      </c>
      <c r="AY63" s="59">
        <v>369066.69688267616</v>
      </c>
      <c r="AZ63" s="59">
        <v>371778.39312112681</v>
      </c>
      <c r="BA63" s="59">
        <v>372675.47367760952</v>
      </c>
      <c r="BB63" s="13"/>
      <c r="BC63" s="14"/>
    </row>
    <row r="64" spans="1:55" ht="17.100000000000001" customHeight="1" thickBot="1">
      <c r="A64" s="22"/>
      <c r="B64" s="23"/>
      <c r="C64" s="23"/>
      <c r="D64" s="23"/>
      <c r="E64" s="23"/>
      <c r="F64" s="23"/>
      <c r="G64" s="23"/>
      <c r="H64" s="23"/>
      <c r="I64" s="23"/>
      <c r="J64" s="23"/>
      <c r="K64" s="23"/>
      <c r="L64" s="23"/>
      <c r="M64" s="23"/>
      <c r="N64" s="23"/>
      <c r="O64" s="23"/>
      <c r="P64" s="23"/>
      <c r="Q64" s="23"/>
      <c r="R64" s="23"/>
      <c r="S64" s="23"/>
      <c r="T64" s="23"/>
      <c r="U64" s="23"/>
      <c r="V64" s="23"/>
      <c r="W64" s="23"/>
      <c r="X64" s="31"/>
      <c r="Y64" s="31"/>
      <c r="Z64" s="31"/>
      <c r="AA64" s="31"/>
      <c r="AB64" s="31"/>
      <c r="AC64" s="31"/>
      <c r="AD64" s="31"/>
      <c r="AE64" s="31"/>
      <c r="AF64" s="31"/>
      <c r="AG64" s="31"/>
      <c r="AH64" s="31"/>
      <c r="AI64" s="31"/>
      <c r="AJ64" s="31"/>
      <c r="AK64" s="31"/>
      <c r="AL64" s="31"/>
      <c r="AM64" s="31"/>
      <c r="AN64" s="31"/>
      <c r="AO64" s="31"/>
      <c r="AP64" s="31"/>
      <c r="AQ64" s="31"/>
      <c r="AR64" s="31"/>
      <c r="AS64" s="31"/>
      <c r="AT64" s="31"/>
      <c r="AU64" s="31"/>
      <c r="AV64" s="31"/>
      <c r="AW64" s="31"/>
      <c r="AX64" s="31"/>
      <c r="AY64" s="31"/>
      <c r="AZ64" s="31"/>
      <c r="BA64" s="31"/>
      <c r="BB64" s="13"/>
      <c r="BC64" s="14"/>
    </row>
    <row r="65" spans="1:52" ht="15.75" thickTop="1">
      <c r="A65" s="40" t="s">
        <v>17</v>
      </c>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row>
    <row r="66" spans="1:52" ht="18">
      <c r="A66" s="40" t="s">
        <v>41</v>
      </c>
      <c r="B66" s="42"/>
      <c r="C66" s="42"/>
      <c r="D66" s="42"/>
      <c r="E66" s="42"/>
      <c r="F66" s="42"/>
      <c r="G66" s="42"/>
      <c r="H66" s="41"/>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row>
    <row r="67" spans="1:52" ht="18">
      <c r="A67" s="43" t="s">
        <v>40</v>
      </c>
      <c r="B67" s="44"/>
      <c r="C67" s="45"/>
      <c r="D67" s="45"/>
      <c r="E67" s="45"/>
      <c r="F67" s="45"/>
      <c r="G67" s="45"/>
      <c r="H67" s="45"/>
      <c r="I67" s="45"/>
      <c r="J67" s="45"/>
      <c r="K67" s="45"/>
      <c r="L67" s="45"/>
      <c r="M67" s="45"/>
      <c r="N67" s="45"/>
      <c r="O67" s="45"/>
      <c r="P67" s="45"/>
      <c r="Q67" s="45"/>
      <c r="R67" s="45"/>
      <c r="S67" s="45"/>
      <c r="T67" s="45"/>
      <c r="U67" s="45"/>
      <c r="V67" s="45"/>
      <c r="W67" s="45"/>
      <c r="X67" s="45"/>
      <c r="Y67" s="45"/>
      <c r="Z67" s="45"/>
      <c r="AA67" s="41"/>
      <c r="AB67" s="41"/>
      <c r="AC67" s="41"/>
      <c r="AD67" s="41"/>
      <c r="AE67" s="42"/>
      <c r="AF67" s="42"/>
      <c r="AG67" s="42"/>
      <c r="AH67" s="42"/>
      <c r="AI67" s="42"/>
      <c r="AJ67" s="42"/>
      <c r="AK67" s="42"/>
      <c r="AL67" s="42"/>
      <c r="AM67" s="42"/>
      <c r="AN67" s="42"/>
      <c r="AO67" s="42"/>
      <c r="AP67" s="42"/>
      <c r="AQ67" s="42"/>
      <c r="AR67" s="42"/>
      <c r="AS67" s="42"/>
      <c r="AT67" s="42"/>
      <c r="AU67" s="42"/>
      <c r="AV67" s="42"/>
    </row>
    <row r="68" spans="1:52" ht="15">
      <c r="A68" s="43" t="s">
        <v>18</v>
      </c>
      <c r="B68" s="44"/>
      <c r="C68" s="45"/>
      <c r="D68" s="45"/>
      <c r="E68" s="45"/>
      <c r="F68" s="45"/>
      <c r="G68" s="45"/>
      <c r="H68" s="45"/>
      <c r="I68" s="45"/>
      <c r="J68" s="45"/>
      <c r="K68" s="45"/>
      <c r="L68" s="45"/>
      <c r="M68" s="45"/>
      <c r="N68" s="45"/>
      <c r="O68" s="45"/>
      <c r="P68" s="45"/>
      <c r="Q68" s="45"/>
      <c r="R68" s="45"/>
      <c r="S68" s="45"/>
      <c r="T68" s="45"/>
      <c r="U68" s="45"/>
      <c r="V68" s="45"/>
      <c r="W68" s="45"/>
      <c r="X68" s="45"/>
      <c r="Y68" s="45"/>
      <c r="Z68" s="45"/>
      <c r="AA68" s="41"/>
      <c r="AB68" s="41"/>
      <c r="AC68" s="41"/>
      <c r="AD68" s="41"/>
      <c r="AE68" s="42"/>
      <c r="AF68" s="42"/>
      <c r="AG68" s="42"/>
      <c r="AH68" s="42"/>
      <c r="AI68" s="42"/>
      <c r="AJ68" s="42"/>
      <c r="AK68" s="42"/>
      <c r="AL68" s="42"/>
      <c r="AM68" s="42"/>
      <c r="AN68" s="42"/>
      <c r="AO68" s="42"/>
      <c r="AP68" s="42"/>
      <c r="AQ68" s="42"/>
      <c r="AR68" s="42"/>
      <c r="AS68" s="42"/>
      <c r="AT68" s="42"/>
      <c r="AU68" s="42"/>
      <c r="AV68" s="42"/>
    </row>
    <row r="69" spans="1:52" ht="15">
      <c r="A69" s="40" t="s">
        <v>19</v>
      </c>
      <c r="B69" s="42"/>
      <c r="C69" s="42"/>
      <c r="D69" s="42"/>
      <c r="E69" s="41"/>
      <c r="F69" s="41"/>
      <c r="G69" s="41"/>
      <c r="H69" s="41"/>
      <c r="I69" s="41"/>
      <c r="J69" s="41"/>
      <c r="K69" s="41"/>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row>
    <row r="70" spans="1:52" ht="15">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row>
    <row r="71" spans="1:52" ht="13.5">
      <c r="A71" s="32"/>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50" fitToWidth="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2014-06-06T07:17:14Z</cp:lastPrinted>
  <dcterms:created xsi:type="dcterms:W3CDTF">2014-06-02T12:59:04Z</dcterms:created>
  <dcterms:modified xsi:type="dcterms:W3CDTF">2014-06-10T09:25:29Z</dcterms:modified>
</cp:coreProperties>
</file>