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42-43-44" sheetId="1" r:id="rId1"/>
  </sheets>
  <definedNames>
    <definedName name="_xlnm.Print_Area" localSheetId="0">'42-43-44'!$A$1:$E$61</definedName>
  </definedNames>
  <calcPr fullCalcOnLoad="1"/>
</workbook>
</file>

<file path=xl/comments1.xml><?xml version="1.0" encoding="utf-8"?>
<comments xmlns="http://schemas.openxmlformats.org/spreadsheetml/2006/main">
  <authors>
    <author>Rajeev Luchmun</author>
  </authors>
  <commentList>
    <comment ref="E54" authorId="0">
      <text>
        <r>
          <rPr>
            <b/>
            <sz val="9"/>
            <rFont val="Tahoma"/>
            <family val="2"/>
          </rPr>
          <t>Rajeev Luchmun:</t>
        </r>
        <r>
          <rPr>
            <sz val="9"/>
            <rFont val="Tahoma"/>
            <family val="2"/>
          </rPr>
          <t xml:space="preserve">
previous month's average 
</t>
        </r>
      </text>
    </comment>
  </commentList>
</comments>
</file>

<file path=xl/sharedStrings.xml><?xml version="1.0" encoding="utf-8"?>
<sst xmlns="http://schemas.openxmlformats.org/spreadsheetml/2006/main" count="80" uniqueCount="69">
  <si>
    <t xml:space="preserve">Indicative </t>
  </si>
  <si>
    <t>Average for</t>
  </si>
  <si>
    <t>Appreciation/</t>
  </si>
  <si>
    <t>Selling Rates</t>
  </si>
  <si>
    <t>(Depreciation)</t>
  </si>
  <si>
    <t>of Rupee</t>
  </si>
  <si>
    <t>[1]</t>
  </si>
  <si>
    <t>[2]</t>
  </si>
  <si>
    <t>Per Cent</t>
  </si>
  <si>
    <t>Australian dollar</t>
  </si>
  <si>
    <t>Hong Kong dollar</t>
  </si>
  <si>
    <t>Indian rupee (100)</t>
  </si>
  <si>
    <t>Japanese yen (100)</t>
  </si>
  <si>
    <t>Kenya shilling (100)</t>
  </si>
  <si>
    <t>New Zealand dollar</t>
  </si>
  <si>
    <t>Singapore dollar</t>
  </si>
  <si>
    <t>South African rand</t>
  </si>
  <si>
    <t>Swiss franc</t>
  </si>
  <si>
    <t>US dollar</t>
  </si>
  <si>
    <t>Pound sterling</t>
  </si>
  <si>
    <t>January 1999</t>
  </si>
  <si>
    <t>of Selected Currencies</t>
  </si>
  <si>
    <t>between [1] &amp; [2]</t>
  </si>
  <si>
    <t>(Per cent)</t>
  </si>
  <si>
    <t>Indonesian rupiah</t>
  </si>
  <si>
    <t>Korean won</t>
  </si>
  <si>
    <t>Mauritian rupee</t>
  </si>
  <si>
    <t>Philippines peso</t>
  </si>
  <si>
    <t>Taiwan dollar</t>
  </si>
  <si>
    <t>Thai baht</t>
  </si>
  <si>
    <t xml:space="preserve">                   (Previous period exchange rate - Current period exchange rate) ÷ Current period exchange rate.</t>
  </si>
  <si>
    <t>Low</t>
  </si>
  <si>
    <t>High</t>
  </si>
  <si>
    <t>Average</t>
  </si>
  <si>
    <t>YEN / USD</t>
  </si>
  <si>
    <t>USD / EUR</t>
  </si>
  <si>
    <t>USD / GBP</t>
  </si>
  <si>
    <t xml:space="preserve">Appreciation/ </t>
  </si>
  <si>
    <t>Euro</t>
  </si>
  <si>
    <t xml:space="preserve">            (iii)  The appreciation/depreciation of the Rupee is calculated as follows:</t>
  </si>
  <si>
    <t xml:space="preserve">Note: The daily average exchange rate of the rupee against the euro is based on the average selling rates of banks  </t>
  </si>
  <si>
    <t xml:space="preserve">           while the daily exchange rates of the other selected currencies against the euro are derived from Reuters.</t>
  </si>
  <si>
    <t xml:space="preserve"> </t>
  </si>
  <si>
    <t xml:space="preserve">             (ii)  The daily average exchange rate of the Rupee is based on the average selling rates for T.T. &amp; D.D. of  banks.</t>
  </si>
  <si>
    <t>Source: Financial Markets Analysis Division.</t>
  </si>
  <si>
    <t>Source: Reuters with reference to Asian Markets, 09 30 hrs, Mauritian time.</t>
  </si>
  <si>
    <t>12 Months</t>
  </si>
  <si>
    <t>81.36/40</t>
  </si>
  <si>
    <t>1.3160/63</t>
  </si>
  <si>
    <t xml:space="preserve">                 January 1999 and  May 2012</t>
  </si>
  <si>
    <t xml:space="preserve">               May 2011 -  May 2012</t>
  </si>
  <si>
    <t>ended May 2011</t>
  </si>
  <si>
    <t>ended May 2012</t>
  </si>
  <si>
    <r>
      <t>Notes</t>
    </r>
    <r>
      <rPr>
        <b/>
        <i/>
        <sz val="9"/>
        <rFont val="Arial"/>
        <family val="2"/>
      </rPr>
      <t>:</t>
    </r>
    <r>
      <rPr>
        <i/>
        <sz val="9"/>
        <rFont val="Arial"/>
        <family val="2"/>
      </rPr>
      <t xml:space="preserve"> (i)   [1] is calculated on the basis of the daily average exchange rates for the period June 2010 to May 2011.</t>
    </r>
  </si>
  <si>
    <t xml:space="preserve">                   [2] is calculated on the basis of the daily average exchange rates for the period June 2011 to May 2012.</t>
  </si>
  <si>
    <t>May 2012</t>
  </si>
  <si>
    <t>1.5996/00</t>
  </si>
  <si>
    <t>80.37/39</t>
  </si>
  <si>
    <t>1.2391/93</t>
  </si>
  <si>
    <t>1.5478/82</t>
  </si>
  <si>
    <t>78.74/80</t>
  </si>
  <si>
    <t>1.3223/24</t>
  </si>
  <si>
    <t>1.6228/32</t>
  </si>
  <si>
    <t>79.72/75</t>
  </si>
  <si>
    <t>1.2798/00</t>
  </si>
  <si>
    <t>1.5921/25</t>
  </si>
  <si>
    <t>Table 43: Exchange Rate of Selected Currencies vis-à-vis the Euro (Period Average):</t>
  </si>
  <si>
    <t xml:space="preserve">Table 42: Exchange Rate of the Rupee vis-à-vis Major Trading Partner Currencies: </t>
  </si>
  <si>
    <t>Table 44: Exchange Rate of Selected Currencies vis-à-vis the US Dollar:  April and  May 2012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</si>
</sst>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#,##0.0_);\(#,##0.0\)"/>
    <numFmt numFmtId="174" formatCode="0.0_);\(0.0\)"/>
    <numFmt numFmtId="175" formatCode="0.000"/>
    <numFmt numFmtId="176" formatCode="0.0"/>
    <numFmt numFmtId="177" formatCode="#,##0.000_);\(#,##0.000\)"/>
    <numFmt numFmtId="178" formatCode="0.00_);\(0.00\)"/>
    <numFmt numFmtId="179" formatCode="0.00000"/>
    <numFmt numFmtId="180" formatCode="[$-409]dddd\,\ mmmm\ dd\,\ yyyy"/>
    <numFmt numFmtId="181" formatCode="[$-409]mmm\-yy;@"/>
    <numFmt numFmtId="182" formatCode="0.00000000"/>
    <numFmt numFmtId="183" formatCode="0.0000000"/>
    <numFmt numFmtId="184" formatCode="0.000000"/>
    <numFmt numFmtId="185" formatCode="#,##0.0000"/>
    <numFmt numFmtId="186" formatCode="#,##0.0"/>
    <numFmt numFmtId="187" formatCode="#,##0.000"/>
  </numFmts>
  <fonts count="51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  <bgColor indexed="9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72" fontId="2" fillId="0" borderId="10" xfId="0" applyNumberFormat="1" applyFont="1" applyBorder="1" applyAlignment="1">
      <alignment/>
    </xf>
    <xf numFmtId="0" fontId="2" fillId="0" borderId="0" xfId="0" applyFont="1" applyAlignment="1">
      <alignment vertical="center"/>
    </xf>
    <xf numFmtId="172" fontId="2" fillId="0" borderId="0" xfId="0" applyNumberFormat="1" applyFont="1" applyBorder="1" applyAlignment="1">
      <alignment/>
    </xf>
    <xf numFmtId="172" fontId="0" fillId="0" borderId="0" xfId="0" applyNumberFormat="1" applyFill="1" applyAlignment="1">
      <alignment/>
    </xf>
    <xf numFmtId="172" fontId="0" fillId="0" borderId="10" xfId="0" applyNumberFormat="1" applyBorder="1" applyAlignment="1">
      <alignment/>
    </xf>
    <xf numFmtId="173" fontId="0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72" fontId="0" fillId="0" borderId="0" xfId="0" applyNumberFormat="1" applyBorder="1" applyAlignment="1">
      <alignment/>
    </xf>
    <xf numFmtId="172" fontId="2" fillId="0" borderId="0" xfId="0" applyNumberFormat="1" applyFont="1" applyFill="1" applyAlignment="1">
      <alignment/>
    </xf>
    <xf numFmtId="173" fontId="0" fillId="0" borderId="11" xfId="0" applyNumberFormat="1" applyFont="1" applyFill="1" applyBorder="1" applyAlignment="1" applyProtection="1">
      <alignment horizontal="right"/>
      <protection/>
    </xf>
    <xf numFmtId="0" fontId="3" fillId="32" borderId="12" xfId="0" applyFont="1" applyFill="1" applyBorder="1" applyAlignment="1" applyProtection="1">
      <alignment horizontal="center"/>
      <protection/>
    </xf>
    <xf numFmtId="172" fontId="3" fillId="32" borderId="13" xfId="0" applyNumberFormat="1" applyFont="1" applyFill="1" applyBorder="1" applyAlignment="1" applyProtection="1">
      <alignment horizontal="center"/>
      <protection/>
    </xf>
    <xf numFmtId="172" fontId="3" fillId="32" borderId="14" xfId="0" applyNumberFormat="1" applyFont="1" applyFill="1" applyBorder="1" applyAlignment="1" applyProtection="1">
      <alignment horizontal="center"/>
      <protection/>
    </xf>
    <xf numFmtId="0" fontId="3" fillId="32" borderId="15" xfId="0" applyFont="1" applyFill="1" applyBorder="1" applyAlignment="1" applyProtection="1">
      <alignment horizontal="center"/>
      <protection/>
    </xf>
    <xf numFmtId="0" fontId="3" fillId="32" borderId="16" xfId="0" applyFont="1" applyFill="1" applyBorder="1" applyAlignment="1" applyProtection="1">
      <alignment horizontal="center"/>
      <protection/>
    </xf>
    <xf numFmtId="172" fontId="3" fillId="32" borderId="10" xfId="0" applyNumberFormat="1" applyFont="1" applyFill="1" applyBorder="1" applyAlignment="1" applyProtection="1">
      <alignment horizontal="center"/>
      <protection/>
    </xf>
    <xf numFmtId="0" fontId="3" fillId="32" borderId="17" xfId="0" applyFont="1" applyFill="1" applyBorder="1" applyAlignment="1" applyProtection="1">
      <alignment horizontal="center"/>
      <protection/>
    </xf>
    <xf numFmtId="0" fontId="4" fillId="32" borderId="16" xfId="0" applyFont="1" applyFill="1" applyBorder="1" applyAlignment="1" applyProtection="1">
      <alignment horizontal="left"/>
      <protection/>
    </xf>
    <xf numFmtId="0" fontId="3" fillId="32" borderId="18" xfId="0" applyFont="1" applyFill="1" applyBorder="1" applyAlignment="1">
      <alignment/>
    </xf>
    <xf numFmtId="172" fontId="3" fillId="32" borderId="19" xfId="0" applyNumberFormat="1" applyFont="1" applyFill="1" applyBorder="1" applyAlignment="1" applyProtection="1">
      <alignment horizontal="center"/>
      <protection/>
    </xf>
    <xf numFmtId="172" fontId="3" fillId="32" borderId="20" xfId="0" applyNumberFormat="1" applyFont="1" applyFill="1" applyBorder="1" applyAlignment="1" applyProtection="1">
      <alignment horizontal="center"/>
      <protection/>
    </xf>
    <xf numFmtId="0" fontId="3" fillId="32" borderId="21" xfId="0" applyFont="1" applyFill="1" applyBorder="1" applyAlignment="1" applyProtection="1">
      <alignment horizontal="center"/>
      <protection/>
    </xf>
    <xf numFmtId="0" fontId="0" fillId="32" borderId="16" xfId="0" applyFont="1" applyFill="1" applyBorder="1" applyAlignment="1">
      <alignment/>
    </xf>
    <xf numFmtId="0" fontId="3" fillId="32" borderId="16" xfId="0" applyFont="1" applyFill="1" applyBorder="1" applyAlignment="1" applyProtection="1">
      <alignment horizontal="left"/>
      <protection/>
    </xf>
    <xf numFmtId="0" fontId="0" fillId="32" borderId="18" xfId="0" applyFont="1" applyFill="1" applyBorder="1" applyAlignment="1" applyProtection="1">
      <alignment horizontal="left"/>
      <protection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2" borderId="12" xfId="0" applyFont="1" applyFill="1" applyBorder="1" applyAlignment="1">
      <alignment/>
    </xf>
    <xf numFmtId="17" fontId="3" fillId="32" borderId="13" xfId="0" applyNumberFormat="1" applyFont="1" applyFill="1" applyBorder="1" applyAlignment="1">
      <alignment horizontal="center"/>
    </xf>
    <xf numFmtId="17" fontId="3" fillId="32" borderId="14" xfId="0" applyNumberFormat="1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23" xfId="0" applyFont="1" applyFill="1" applyBorder="1" applyAlignment="1" quotePrefix="1">
      <alignment horizontal="center"/>
    </xf>
    <xf numFmtId="49" fontId="3" fillId="32" borderId="24" xfId="0" applyNumberFormat="1" applyFont="1" applyFill="1" applyBorder="1" applyAlignment="1">
      <alignment horizontal="center"/>
    </xf>
    <xf numFmtId="0" fontId="3" fillId="32" borderId="25" xfId="0" applyFont="1" applyFill="1" applyBorder="1" applyAlignment="1">
      <alignment horizontal="center"/>
    </xf>
    <xf numFmtId="0" fontId="3" fillId="32" borderId="23" xfId="0" applyFont="1" applyFill="1" applyBorder="1" applyAlignment="1">
      <alignment horizontal="center"/>
    </xf>
    <xf numFmtId="17" fontId="3" fillId="32" borderId="24" xfId="0" applyNumberFormat="1" applyFont="1" applyFill="1" applyBorder="1" applyAlignment="1">
      <alignment horizontal="center"/>
    </xf>
    <xf numFmtId="0" fontId="0" fillId="32" borderId="18" xfId="0" applyFont="1" applyFill="1" applyBorder="1" applyAlignment="1">
      <alignment/>
    </xf>
    <xf numFmtId="0" fontId="3" fillId="32" borderId="19" xfId="0" applyFont="1" applyFill="1" applyBorder="1" applyAlignment="1">
      <alignment horizontal="center"/>
    </xf>
    <xf numFmtId="17" fontId="3" fillId="32" borderId="20" xfId="0" applyNumberFormat="1" applyFont="1" applyFill="1" applyBorder="1" applyAlignment="1">
      <alignment horizontal="center"/>
    </xf>
    <xf numFmtId="0" fontId="3" fillId="32" borderId="26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left"/>
    </xf>
    <xf numFmtId="174" fontId="0" fillId="0" borderId="25" xfId="0" applyNumberFormat="1" applyFont="1" applyBorder="1" applyAlignment="1">
      <alignment horizontal="center"/>
    </xf>
    <xf numFmtId="0" fontId="3" fillId="32" borderId="18" xfId="0" applyFont="1" applyFill="1" applyBorder="1" applyAlignment="1">
      <alignment horizontal="left"/>
    </xf>
    <xf numFmtId="172" fontId="0" fillId="0" borderId="19" xfId="0" applyNumberFormat="1" applyFont="1" applyBorder="1" applyAlignment="1">
      <alignment horizontal="right"/>
    </xf>
    <xf numFmtId="172" fontId="0" fillId="0" borderId="20" xfId="0" applyNumberFormat="1" applyFont="1" applyFill="1" applyBorder="1" applyAlignment="1">
      <alignment horizontal="right"/>
    </xf>
    <xf numFmtId="176" fontId="0" fillId="0" borderId="26" xfId="0" applyNumberFormat="1" applyFont="1" applyBorder="1" applyAlignment="1">
      <alignment horizontal="center"/>
    </xf>
    <xf numFmtId="0" fontId="6" fillId="0" borderId="0" xfId="0" applyFont="1" applyAlignment="1">
      <alignment/>
    </xf>
    <xf numFmtId="172" fontId="9" fillId="0" borderId="0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72" fontId="0" fillId="0" borderId="23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175" fontId="0" fillId="0" borderId="23" xfId="0" applyNumberFormat="1" applyFont="1" applyBorder="1" applyAlignment="1">
      <alignment horizontal="center"/>
    </xf>
    <xf numFmtId="173" fontId="0" fillId="0" borderId="27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Alignment="1">
      <alignment horizontal="centerContinuous"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32" borderId="12" xfId="0" applyFont="1" applyFill="1" applyBorder="1" applyAlignment="1">
      <alignment/>
    </xf>
    <xf numFmtId="17" fontId="3" fillId="32" borderId="28" xfId="0" applyNumberFormat="1" applyFont="1" applyFill="1" applyBorder="1" applyAlignment="1">
      <alignment horizontal="center"/>
    </xf>
    <xf numFmtId="0" fontId="3" fillId="32" borderId="24" xfId="0" applyFont="1" applyFill="1" applyBorder="1" applyAlignment="1">
      <alignment horizontal="center"/>
    </xf>
    <xf numFmtId="0" fontId="3" fillId="32" borderId="29" xfId="0" applyFont="1" applyFill="1" applyBorder="1" applyAlignment="1">
      <alignment horizontal="center"/>
    </xf>
    <xf numFmtId="0" fontId="3" fillId="32" borderId="16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7" fontId="3" fillId="32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185" fontId="0" fillId="0" borderId="31" xfId="0" applyNumberFormat="1" applyBorder="1" applyAlignment="1">
      <alignment horizontal="center"/>
    </xf>
    <xf numFmtId="0" fontId="0" fillId="0" borderId="32" xfId="0" applyFont="1" applyFill="1" applyBorder="1" applyAlignment="1" applyProtection="1">
      <alignment horizontal="left"/>
      <protection/>
    </xf>
    <xf numFmtId="172" fontId="0" fillId="0" borderId="33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75" fontId="0" fillId="0" borderId="10" xfId="0" applyNumberFormat="1" applyFont="1" applyFill="1" applyBorder="1" applyAlignment="1">
      <alignment horizontal="center"/>
    </xf>
    <xf numFmtId="175" fontId="0" fillId="0" borderId="16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tabSelected="1" zoomScalePageLayoutView="0" workbookViewId="0" topLeftCell="A37">
      <pane xSplit="1" topLeftCell="B1" activePane="topRight" state="frozen"/>
      <selection pane="topLeft" activeCell="A1" sqref="A1"/>
      <selection pane="topRight" activeCell="I57" sqref="I57"/>
    </sheetView>
  </sheetViews>
  <sheetFormatPr defaultColWidth="9.140625" defaultRowHeight="12.75"/>
  <cols>
    <col min="1" max="1" width="31.8515625" style="0" customWidth="1"/>
    <col min="2" max="2" width="22.28125" style="0" bestFit="1" customWidth="1"/>
    <col min="3" max="3" width="22.28125" style="10" bestFit="1" customWidth="1"/>
    <col min="4" max="4" width="22.00390625" style="0" customWidth="1"/>
    <col min="5" max="5" width="10.57421875" style="0" customWidth="1"/>
  </cols>
  <sheetData>
    <row r="1" spans="1:4" ht="15.75">
      <c r="A1" s="1" t="s">
        <v>67</v>
      </c>
      <c r="B1" s="2"/>
      <c r="C1" s="12"/>
      <c r="D1" s="3"/>
    </row>
    <row r="2" spans="1:4" ht="15.75">
      <c r="A2" s="1" t="s">
        <v>50</v>
      </c>
      <c r="B2" s="4"/>
      <c r="C2" s="12"/>
      <c r="D2" s="3"/>
    </row>
    <row r="3" spans="2:3" ht="4.5" customHeight="1" thickBot="1">
      <c r="B3" s="11"/>
      <c r="C3" s="5"/>
    </row>
    <row r="4" spans="1:4" ht="13.5" customHeight="1" thickTop="1">
      <c r="A4" s="14" t="s">
        <v>0</v>
      </c>
      <c r="B4" s="15" t="s">
        <v>1</v>
      </c>
      <c r="C4" s="16" t="s">
        <v>1</v>
      </c>
      <c r="D4" s="17" t="s">
        <v>2</v>
      </c>
    </row>
    <row r="5" spans="1:4" ht="13.5" customHeight="1">
      <c r="A5" s="18" t="s">
        <v>3</v>
      </c>
      <c r="B5" s="19" t="s">
        <v>46</v>
      </c>
      <c r="C5" s="19" t="s">
        <v>46</v>
      </c>
      <c r="D5" s="20" t="s">
        <v>4</v>
      </c>
    </row>
    <row r="6" spans="1:4" ht="13.5" customHeight="1">
      <c r="A6" s="21"/>
      <c r="B6" s="19" t="s">
        <v>51</v>
      </c>
      <c r="C6" s="19" t="s">
        <v>52</v>
      </c>
      <c r="D6" s="20" t="s">
        <v>5</v>
      </c>
    </row>
    <row r="7" spans="1:4" ht="13.5" customHeight="1">
      <c r="A7" s="21"/>
      <c r="B7" s="19"/>
      <c r="C7" s="19"/>
      <c r="D7" s="20" t="s">
        <v>22</v>
      </c>
    </row>
    <row r="8" spans="1:4" ht="13.5" customHeight="1">
      <c r="A8" s="21"/>
      <c r="B8" s="19" t="s">
        <v>6</v>
      </c>
      <c r="C8" s="19" t="s">
        <v>7</v>
      </c>
      <c r="D8" s="20" t="s">
        <v>8</v>
      </c>
    </row>
    <row r="9" spans="1:4" ht="3.75" customHeight="1" thickBot="1">
      <c r="A9" s="22"/>
      <c r="B9" s="23"/>
      <c r="C9" s="24"/>
      <c r="D9" s="25"/>
    </row>
    <row r="10" spans="1:4" ht="21" customHeight="1" thickTop="1">
      <c r="A10" s="27" t="s">
        <v>9</v>
      </c>
      <c r="B10" s="79">
        <v>29.9707</v>
      </c>
      <c r="C10" s="79">
        <v>30.6948</v>
      </c>
      <c r="D10" s="60">
        <f>((B10/C10)-1)*100</f>
        <v>-2.3590314971917103</v>
      </c>
    </row>
    <row r="11" spans="1:4" ht="19.5" customHeight="1">
      <c r="A11" s="27" t="s">
        <v>10</v>
      </c>
      <c r="B11" s="79">
        <v>3.9808</v>
      </c>
      <c r="C11" s="79">
        <v>3.8076</v>
      </c>
      <c r="D11" s="60">
        <f aca="true" t="shared" si="0" ref="D11:D21">((B11/C11)-1)*100</f>
        <v>4.548797142556982</v>
      </c>
    </row>
    <row r="12" spans="1:4" ht="19.5" customHeight="1">
      <c r="A12" s="27" t="s">
        <v>11</v>
      </c>
      <c r="B12" s="79">
        <v>68.0599</v>
      </c>
      <c r="C12" s="79">
        <v>60.56</v>
      </c>
      <c r="D12" s="60">
        <f t="shared" si="0"/>
        <v>12.384247027741079</v>
      </c>
    </row>
    <row r="13" spans="1:4" ht="19.5" customHeight="1">
      <c r="A13" s="27" t="s">
        <v>12</v>
      </c>
      <c r="B13" s="79">
        <v>36.824</v>
      </c>
      <c r="C13" s="79">
        <v>37.6412</v>
      </c>
      <c r="D13" s="60">
        <f t="shared" si="0"/>
        <v>-2.1710253658225542</v>
      </c>
    </row>
    <row r="14" spans="1:4" ht="19.5" customHeight="1">
      <c r="A14" s="27" t="s">
        <v>13</v>
      </c>
      <c r="B14" s="79">
        <v>38.2947</v>
      </c>
      <c r="C14" s="79">
        <v>33.6626</v>
      </c>
      <c r="D14" s="60">
        <f t="shared" si="0"/>
        <v>13.76037501559595</v>
      </c>
    </row>
    <row r="15" spans="1:4" ht="19.5" customHeight="1">
      <c r="A15" s="27" t="s">
        <v>14</v>
      </c>
      <c r="B15" s="79">
        <v>23.0209</v>
      </c>
      <c r="C15" s="79">
        <v>23.8158</v>
      </c>
      <c r="D15" s="60">
        <f t="shared" si="0"/>
        <v>-3.337700182231962</v>
      </c>
    </row>
    <row r="16" spans="1:4" ht="19.5" customHeight="1">
      <c r="A16" s="27" t="s">
        <v>15</v>
      </c>
      <c r="B16" s="79">
        <v>23.6436</v>
      </c>
      <c r="C16" s="79">
        <v>23.5862</v>
      </c>
      <c r="D16" s="60">
        <f t="shared" si="0"/>
        <v>0.24336264425808274</v>
      </c>
    </row>
    <row r="17" spans="1:4" ht="19.5" customHeight="1">
      <c r="A17" s="27" t="s">
        <v>16</v>
      </c>
      <c r="B17" s="79">
        <v>4.3923</v>
      </c>
      <c r="C17" s="79">
        <v>3.9148</v>
      </c>
      <c r="D17" s="60">
        <f t="shared" si="0"/>
        <v>12.197302544191269</v>
      </c>
    </row>
    <row r="18" spans="1:4" ht="19.5" customHeight="1">
      <c r="A18" s="27" t="s">
        <v>17</v>
      </c>
      <c r="B18" s="79">
        <v>31.5322</v>
      </c>
      <c r="C18" s="79">
        <v>33.289</v>
      </c>
      <c r="D18" s="60">
        <f t="shared" si="0"/>
        <v>-5.277418967226422</v>
      </c>
    </row>
    <row r="19" spans="1:4" ht="19.5" customHeight="1">
      <c r="A19" s="27" t="s">
        <v>18</v>
      </c>
      <c r="B19" s="79">
        <v>30.7915</v>
      </c>
      <c r="C19" s="79">
        <v>29.482</v>
      </c>
      <c r="D19" s="60">
        <f t="shared" si="0"/>
        <v>4.441693236551125</v>
      </c>
    </row>
    <row r="20" spans="1:4" ht="19.5" customHeight="1">
      <c r="A20" s="27" t="s">
        <v>19</v>
      </c>
      <c r="B20" s="79">
        <v>48.5032</v>
      </c>
      <c r="C20" s="79">
        <v>46.8488</v>
      </c>
      <c r="D20" s="60">
        <f t="shared" si="0"/>
        <v>3.5313604617407623</v>
      </c>
    </row>
    <row r="21" spans="1:4" ht="19.5" customHeight="1">
      <c r="A21" s="27" t="s">
        <v>38</v>
      </c>
      <c r="B21" s="79">
        <v>41.3115</v>
      </c>
      <c r="C21" s="79">
        <v>39.9352</v>
      </c>
      <c r="D21" s="60">
        <f t="shared" si="0"/>
        <v>3.4463330595564834</v>
      </c>
    </row>
    <row r="22" spans="1:4" ht="6.75" customHeight="1" thickBot="1">
      <c r="A22" s="28"/>
      <c r="B22" s="80"/>
      <c r="C22" s="81"/>
      <c r="D22" s="13"/>
    </row>
    <row r="23" spans="1:4" ht="15" customHeight="1" thickTop="1">
      <c r="A23" s="8" t="s">
        <v>53</v>
      </c>
      <c r="B23" s="6"/>
      <c r="C23" s="5"/>
      <c r="D23" s="7"/>
    </row>
    <row r="24" spans="1:4" ht="11.25" customHeight="1">
      <c r="A24" s="8" t="s">
        <v>54</v>
      </c>
      <c r="B24" s="9"/>
      <c r="C24" s="5"/>
      <c r="D24" s="10"/>
    </row>
    <row r="25" spans="1:4" ht="11.25" customHeight="1">
      <c r="A25" s="8" t="s">
        <v>43</v>
      </c>
      <c r="B25" s="9"/>
      <c r="C25" s="5"/>
      <c r="D25" s="10"/>
    </row>
    <row r="26" spans="1:4" ht="11.25" customHeight="1">
      <c r="A26" s="8" t="s">
        <v>39</v>
      </c>
      <c r="B26" s="9"/>
      <c r="C26" s="5"/>
      <c r="D26" s="10"/>
    </row>
    <row r="27" spans="1:4" ht="11.25" customHeight="1">
      <c r="A27" s="8" t="s">
        <v>30</v>
      </c>
      <c r="B27" s="9"/>
      <c r="C27" s="5"/>
      <c r="D27" s="10"/>
    </row>
    <row r="28" spans="1:4" ht="11.25" customHeight="1">
      <c r="A28" s="52" t="s">
        <v>44</v>
      </c>
      <c r="B28" s="9"/>
      <c r="C28" s="5"/>
      <c r="D28" s="10"/>
    </row>
    <row r="29" ht="27" customHeight="1"/>
    <row r="30" spans="1:4" ht="15.75">
      <c r="A30" s="1" t="s">
        <v>66</v>
      </c>
      <c r="B30" s="1"/>
      <c r="C30" s="1"/>
      <c r="D30" s="1"/>
    </row>
    <row r="31" spans="1:4" ht="15.75">
      <c r="A31" s="1" t="s">
        <v>49</v>
      </c>
      <c r="B31" s="29"/>
      <c r="C31" s="1"/>
      <c r="D31" s="1"/>
    </row>
    <row r="32" spans="1:4" ht="9" customHeight="1" thickBot="1">
      <c r="A32" s="30"/>
      <c r="B32" s="31"/>
      <c r="C32" s="31"/>
      <c r="D32" s="31"/>
    </row>
    <row r="33" spans="1:4" ht="13.5" thickTop="1">
      <c r="A33" s="32"/>
      <c r="B33" s="33"/>
      <c r="C33" s="34"/>
      <c r="D33" s="35" t="s">
        <v>37</v>
      </c>
    </row>
    <row r="34" spans="1:4" ht="12.75">
      <c r="A34" s="36"/>
      <c r="B34" s="37" t="s">
        <v>20</v>
      </c>
      <c r="C34" s="38" t="s">
        <v>55</v>
      </c>
      <c r="D34" s="39" t="s">
        <v>4</v>
      </c>
    </row>
    <row r="35" spans="1:4" ht="12.75">
      <c r="A35" s="36"/>
      <c r="B35" s="40"/>
      <c r="C35" s="41"/>
      <c r="D35" s="39" t="s">
        <v>21</v>
      </c>
    </row>
    <row r="36" spans="1:4" ht="12.75">
      <c r="A36" s="36"/>
      <c r="B36" s="40" t="s">
        <v>6</v>
      </c>
      <c r="C36" s="74" t="s">
        <v>7</v>
      </c>
      <c r="D36" s="39" t="s">
        <v>22</v>
      </c>
    </row>
    <row r="37" spans="1:4" ht="13.5" thickBot="1">
      <c r="A37" s="42"/>
      <c r="B37" s="43"/>
      <c r="C37" s="44"/>
      <c r="D37" s="45" t="s">
        <v>23</v>
      </c>
    </row>
    <row r="38" spans="1:4" ht="19.5" customHeight="1" thickTop="1">
      <c r="A38" s="46" t="s">
        <v>10</v>
      </c>
      <c r="B38" s="57">
        <v>8.9689</v>
      </c>
      <c r="C38" s="57">
        <v>9.9351</v>
      </c>
      <c r="D38" s="47">
        <f>((B38/C38)-1)*100</f>
        <v>-9.725116002858558</v>
      </c>
    </row>
    <row r="39" spans="1:4" ht="19.5" customHeight="1">
      <c r="A39" s="46" t="s">
        <v>24</v>
      </c>
      <c r="B39" s="58">
        <v>9961.02</v>
      </c>
      <c r="C39" s="58">
        <v>11884.84</v>
      </c>
      <c r="D39" s="47">
        <f aca="true" t="shared" si="1" ref="D39:D46">((B39/C39)-1)*100</f>
        <v>-16.187176268254344</v>
      </c>
    </row>
    <row r="40" spans="1:4" ht="19.5" customHeight="1">
      <c r="A40" s="46" t="s">
        <v>25</v>
      </c>
      <c r="B40" s="58">
        <v>1358.76</v>
      </c>
      <c r="C40" s="58">
        <v>1481.24</v>
      </c>
      <c r="D40" s="47">
        <f t="shared" si="1"/>
        <v>-8.268747805892362</v>
      </c>
    </row>
    <row r="41" spans="1:4" ht="19.5" customHeight="1">
      <c r="A41" s="46" t="s">
        <v>26</v>
      </c>
      <c r="B41" s="59">
        <v>28.987</v>
      </c>
      <c r="C41" s="59">
        <v>38.47</v>
      </c>
      <c r="D41" s="47">
        <f t="shared" si="1"/>
        <v>-24.650376917078244</v>
      </c>
    </row>
    <row r="42" spans="1:4" ht="19.5" customHeight="1">
      <c r="A42" s="46" t="s">
        <v>27</v>
      </c>
      <c r="B42" s="59">
        <v>44.395</v>
      </c>
      <c r="C42" s="59">
        <v>54.927</v>
      </c>
      <c r="D42" s="47">
        <f t="shared" si="1"/>
        <v>-19.174540754091783</v>
      </c>
    </row>
    <row r="43" spans="1:4" ht="19.5" customHeight="1">
      <c r="A43" s="46" t="s">
        <v>15</v>
      </c>
      <c r="B43" s="87">
        <v>1.9453</v>
      </c>
      <c r="C43" s="86">
        <v>1.6138</v>
      </c>
      <c r="D43" s="47">
        <f t="shared" si="1"/>
        <v>20.541578882141543</v>
      </c>
    </row>
    <row r="44" spans="1:4" ht="19.5" customHeight="1">
      <c r="A44" s="46" t="s">
        <v>16</v>
      </c>
      <c r="B44" s="87">
        <v>6.969</v>
      </c>
      <c r="C44" s="86">
        <v>10.4185</v>
      </c>
      <c r="D44" s="47">
        <f t="shared" si="1"/>
        <v>-33.10937275039593</v>
      </c>
    </row>
    <row r="45" spans="1:4" ht="19.5" customHeight="1">
      <c r="A45" s="46" t="s">
        <v>28</v>
      </c>
      <c r="B45" s="59">
        <v>37.333</v>
      </c>
      <c r="C45" s="59">
        <v>37.72</v>
      </c>
      <c r="D45" s="47">
        <f t="shared" si="1"/>
        <v>-1.0259809119830376</v>
      </c>
    </row>
    <row r="46" spans="1:4" ht="19.5" customHeight="1">
      <c r="A46" s="46" t="s">
        <v>29</v>
      </c>
      <c r="B46" s="57">
        <v>42.3655</v>
      </c>
      <c r="C46" s="57">
        <v>40.0532</v>
      </c>
      <c r="D46" s="47">
        <f t="shared" si="1"/>
        <v>5.773071814486741</v>
      </c>
    </row>
    <row r="47" spans="1:4" ht="6" customHeight="1" thickBot="1">
      <c r="A47" s="48"/>
      <c r="B47" s="49"/>
      <c r="C47" s="50"/>
      <c r="D47" s="51"/>
    </row>
    <row r="48" spans="1:4" ht="13.5" thickTop="1">
      <c r="A48" s="52" t="s">
        <v>40</v>
      </c>
      <c r="B48" s="53"/>
      <c r="C48" s="54"/>
      <c r="D48" s="55"/>
    </row>
    <row r="49" spans="1:4" ht="10.5" customHeight="1">
      <c r="A49" s="52" t="s">
        <v>41</v>
      </c>
      <c r="B49" s="56"/>
      <c r="C49" s="31"/>
      <c r="D49" s="31"/>
    </row>
    <row r="50" spans="1:4" ht="10.5" customHeight="1">
      <c r="A50" s="52" t="s">
        <v>44</v>
      </c>
      <c r="B50" s="56"/>
      <c r="C50" s="31"/>
      <c r="D50" s="31"/>
    </row>
    <row r="51" ht="27" customHeight="1">
      <c r="D51" t="s">
        <v>42</v>
      </c>
    </row>
    <row r="52" spans="1:5" ht="15.75">
      <c r="A52" s="85" t="s">
        <v>68</v>
      </c>
      <c r="B52" s="76"/>
      <c r="C52" s="61"/>
      <c r="D52" s="61"/>
      <c r="E52" s="62"/>
    </row>
    <row r="53" spans="1:5" ht="6.75" customHeight="1" thickBot="1">
      <c r="A53" s="63"/>
      <c r="B53" s="63"/>
      <c r="C53" s="63"/>
      <c r="D53" s="63"/>
      <c r="E53" s="62"/>
    </row>
    <row r="54" spans="1:5" ht="13.5" thickTop="1">
      <c r="A54" s="64"/>
      <c r="B54" s="33">
        <v>41030</v>
      </c>
      <c r="C54" s="65">
        <f>B54</f>
        <v>41030</v>
      </c>
      <c r="D54" s="65">
        <f>C54</f>
        <v>41030</v>
      </c>
      <c r="E54" s="65">
        <f>D54-1</f>
        <v>41029</v>
      </c>
    </row>
    <row r="55" spans="1:5" ht="12.75">
      <c r="A55" s="26"/>
      <c r="B55" s="40" t="s">
        <v>31</v>
      </c>
      <c r="C55" s="66" t="s">
        <v>32</v>
      </c>
      <c r="D55" s="66" t="s">
        <v>33</v>
      </c>
      <c r="E55" s="66" t="s">
        <v>33</v>
      </c>
    </row>
    <row r="56" spans="1:5" ht="3" customHeight="1" thickBot="1">
      <c r="A56" s="42"/>
      <c r="B56" s="43"/>
      <c r="C56" s="67"/>
      <c r="D56" s="67"/>
      <c r="E56" s="67"/>
    </row>
    <row r="57" spans="1:5" ht="18.75" customHeight="1" thickTop="1">
      <c r="A57" s="68" t="s">
        <v>34</v>
      </c>
      <c r="B57" s="78" t="s">
        <v>57</v>
      </c>
      <c r="C57" s="69" t="s">
        <v>60</v>
      </c>
      <c r="D57" s="69" t="s">
        <v>63</v>
      </c>
      <c r="E57" s="69" t="s">
        <v>47</v>
      </c>
    </row>
    <row r="58" spans="1:5" ht="18.75" customHeight="1">
      <c r="A58" s="68" t="s">
        <v>35</v>
      </c>
      <c r="B58" s="69" t="s">
        <v>58</v>
      </c>
      <c r="C58" s="75" t="s">
        <v>61</v>
      </c>
      <c r="D58" s="69" t="s">
        <v>64</v>
      </c>
      <c r="E58" s="69" t="s">
        <v>48</v>
      </c>
    </row>
    <row r="59" spans="1:5" ht="18.75" customHeight="1">
      <c r="A59" s="68" t="s">
        <v>36</v>
      </c>
      <c r="B59" s="69" t="s">
        <v>59</v>
      </c>
      <c r="C59" s="84" t="s">
        <v>62</v>
      </c>
      <c r="D59" s="69" t="s">
        <v>65</v>
      </c>
      <c r="E59" s="69" t="s">
        <v>56</v>
      </c>
    </row>
    <row r="60" spans="1:5" ht="7.5" customHeight="1" thickBot="1">
      <c r="A60" s="22"/>
      <c r="B60" s="70"/>
      <c r="C60" s="71"/>
      <c r="D60" s="71"/>
      <c r="E60" s="71"/>
    </row>
    <row r="61" spans="1:5" ht="14.25" thickTop="1">
      <c r="A61" s="72" t="s">
        <v>45</v>
      </c>
      <c r="B61" s="72"/>
      <c r="C61" s="73"/>
      <c r="D61" s="73"/>
      <c r="E61" s="62"/>
    </row>
    <row r="62" ht="12.75">
      <c r="D62" s="77"/>
    </row>
    <row r="63" spans="2:4" ht="12.75">
      <c r="B63" s="77"/>
      <c r="C63" s="77"/>
      <c r="D63" s="82"/>
    </row>
    <row r="64" spans="2:4" ht="12.75">
      <c r="B64" s="77"/>
      <c r="C64" s="77"/>
      <c r="D64" s="82"/>
    </row>
    <row r="65" spans="2:4" ht="12.75">
      <c r="B65" s="77"/>
      <c r="C65" s="77"/>
      <c r="D65" s="82"/>
    </row>
    <row r="66" spans="2:4" ht="12.75">
      <c r="B66" s="82"/>
      <c r="C66" s="83"/>
      <c r="D66" s="82"/>
    </row>
  </sheetData>
  <sheetProtection/>
  <printOptions horizontalCentered="1"/>
  <pageMargins left="0" right="0" top="0.1968503937007874" bottom="0.1968503937007874" header="0" footer="0"/>
  <pageSetup fitToHeight="1" fitToWidth="1"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Bissessur</dc:creator>
  <cp:keywords/>
  <dc:description/>
  <cp:lastModifiedBy>Soobhadra Fowdur</cp:lastModifiedBy>
  <cp:lastPrinted>2012-05-31T12:19:54Z</cp:lastPrinted>
  <dcterms:created xsi:type="dcterms:W3CDTF">2004-12-10T05:12:24Z</dcterms:created>
  <dcterms:modified xsi:type="dcterms:W3CDTF">2012-06-11T10:31:43Z</dcterms:modified>
  <cp:category/>
  <cp:version/>
  <cp:contentType/>
  <cp:contentStatus/>
</cp:coreProperties>
</file>