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599" activeTab="0"/>
  </bookViews>
  <sheets>
    <sheet name="13" sheetId="1" r:id="rId1"/>
  </sheets>
  <definedNames>
    <definedName name="_xlnm.Print_Area" localSheetId="0">'13'!$A$1:$AC$73</definedName>
  </definedNames>
  <calcPr fullCalcOnLoad="1"/>
</workbook>
</file>

<file path=xl/sharedStrings.xml><?xml version="1.0" encoding="utf-8"?>
<sst xmlns="http://schemas.openxmlformats.org/spreadsheetml/2006/main" count="59" uniqueCount="35">
  <si>
    <t>Loans</t>
  </si>
  <si>
    <t>Shares and Other Equity</t>
  </si>
  <si>
    <t>Financial Derivatives</t>
  </si>
  <si>
    <t>Figures may not add up to totals due to rounding.</t>
  </si>
  <si>
    <t>Securities Other than Shares, Excluded from Broad Money</t>
  </si>
  <si>
    <t>Trade Credit and Advances</t>
  </si>
  <si>
    <t>Other Items (net)</t>
  </si>
  <si>
    <t xml:space="preserve">               Central Bank</t>
  </si>
  <si>
    <t xml:space="preserve">               Depository Corporations</t>
  </si>
  <si>
    <t xml:space="preserve">    less: Liabilities to Nonresidents</t>
  </si>
  <si>
    <t xml:space="preserve">    Net Claims on Central Government</t>
  </si>
  <si>
    <t xml:space="preserve">          Claims on Central Government</t>
  </si>
  <si>
    <t xml:space="preserve">           less: Liabilities to Central Government</t>
  </si>
  <si>
    <t>Broad Money Liabilities</t>
  </si>
  <si>
    <t xml:space="preserve">    Currency Outside Depository Corporations</t>
  </si>
  <si>
    <t xml:space="preserve">    Transferable Deposits</t>
  </si>
  <si>
    <t xml:space="preserve">    Savings Deposits</t>
  </si>
  <si>
    <t xml:space="preserve">    Time Deposits</t>
  </si>
  <si>
    <t xml:space="preserve">    Securities other than Shares included in Broad Money</t>
  </si>
  <si>
    <t>(Rs million)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</si>
  <si>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</si>
  <si>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r>
      <t xml:space="preserve">1 </t>
    </r>
    <r>
      <rPr>
        <i/>
        <sz val="9"/>
        <color indexed="8"/>
        <rFont val="Arial"/>
        <family val="2"/>
      </rPr>
      <t xml:space="preserve">The Depository Corporations Survey covers the accounts of the depository corporations and is a consolidation of the Central Bank Survey and the Other Depository Corporations Survey. </t>
    </r>
  </si>
  <si>
    <t>Source: Statistics Division.</t>
  </si>
  <si>
    <r>
      <t xml:space="preserve">Net Foreign Assets </t>
    </r>
    <r>
      <rPr>
        <b/>
        <vertAlign val="superscript"/>
        <sz val="10"/>
        <rFont val="Arial"/>
        <family val="2"/>
      </rPr>
      <t xml:space="preserve">2 </t>
    </r>
  </si>
  <si>
    <t xml:space="preserve">    Claims on Nonresidents </t>
  </si>
  <si>
    <r>
      <t xml:space="preserve">               Depository Corporations</t>
    </r>
    <r>
      <rPr>
        <vertAlign val="superscript"/>
        <sz val="10"/>
        <rFont val="Arial"/>
        <family val="2"/>
      </rPr>
      <t xml:space="preserve"> </t>
    </r>
  </si>
  <si>
    <r>
      <t>Domestic Claims</t>
    </r>
    <r>
      <rPr>
        <b/>
        <vertAlign val="superscript"/>
        <sz val="10"/>
        <rFont val="Arial"/>
        <family val="2"/>
      </rPr>
      <t xml:space="preserve"> 3</t>
    </r>
  </si>
  <si>
    <r>
      <t xml:space="preserve">    Claims on Other Sectors </t>
    </r>
    <r>
      <rPr>
        <b/>
        <vertAlign val="superscript"/>
        <sz val="10"/>
        <rFont val="Arial"/>
        <family val="2"/>
      </rPr>
      <t>3</t>
    </r>
  </si>
  <si>
    <t xml:space="preserve">Deposits Excluded from Broad Money </t>
  </si>
  <si>
    <t xml:space="preserve">               Depository Corporations:</t>
  </si>
  <si>
    <t>Deposits of Global Business Licence Holders</t>
  </si>
  <si>
    <r>
      <t>3</t>
    </r>
    <r>
      <rPr>
        <i/>
        <sz val="9"/>
        <color indexed="8"/>
        <rFont val="Arial"/>
        <family val="2"/>
      </rPr>
      <t xml:space="preserve"> With effect from January 2010, domestic claims are no longer adjusted for claims on GBL holders.</t>
    </r>
  </si>
  <si>
    <r>
      <t xml:space="preserve">Table13 : Depository Corporations Survey </t>
    </r>
    <r>
      <rPr>
        <b/>
        <vertAlign val="superscript"/>
        <sz val="13"/>
        <rFont val="Times New Roman"/>
        <family val="1"/>
      </rPr>
      <t xml:space="preserve">1  </t>
    </r>
    <r>
      <rPr>
        <b/>
        <sz val="13"/>
        <rFont val="Times New Roman"/>
        <family val="1"/>
      </rPr>
      <t>: April 2011 - April 2012</t>
    </r>
  </si>
  <si>
    <r>
      <t xml:space="preserve">2 </t>
    </r>
    <r>
      <rPr>
        <i/>
        <sz val="9"/>
        <color indexed="8"/>
        <rFont val="Arial"/>
        <family val="2"/>
      </rPr>
      <t xml:space="preserve">With effect from January 2010, net foreign assets of other depository corporations(ODCs) are no longer adjusted for foreign currency deposits of global business entities. </t>
    </r>
  </si>
  <si>
    <t>For further information, please refer to the methodological note that has been released on the Bank's website in its March 2012 Monthly Statistical Bulletin Issue.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</si>
</sst>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  <numFmt numFmtId="175" formatCode="0.0"/>
  </numFmts>
  <fonts count="46">
    <font>
      <sz val="10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33" borderId="0" xfId="56" applyFont="1" applyFill="1" applyBorder="1" applyAlignment="1">
      <alignment vertical="center"/>
      <protection/>
    </xf>
    <xf numFmtId="0" fontId="1" fillId="33" borderId="0" xfId="55" applyFont="1" applyFill="1" applyBorder="1" applyAlignment="1">
      <alignment vertical="center"/>
      <protection/>
    </xf>
    <xf numFmtId="0" fontId="2" fillId="33" borderId="0" xfId="55" applyFont="1" applyFill="1" applyBorder="1" applyAlignment="1">
      <alignment vertical="center"/>
      <protection/>
    </xf>
    <xf numFmtId="0" fontId="0" fillId="33" borderId="0" xfId="55" applyFont="1" applyFill="1" applyAlignment="1">
      <alignment vertical="center"/>
      <protection/>
    </xf>
    <xf numFmtId="172" fontId="1" fillId="33" borderId="0" xfId="55" applyNumberFormat="1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vertical="center"/>
      <protection/>
    </xf>
    <xf numFmtId="0" fontId="0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 horizontal="right" vertical="center"/>
      <protection/>
    </xf>
    <xf numFmtId="0" fontId="8" fillId="35" borderId="10" xfId="55" applyFont="1" applyFill="1" applyBorder="1" applyAlignment="1">
      <alignment horizontal="center" vertical="center"/>
      <protection/>
    </xf>
    <xf numFmtId="17" fontId="8" fillId="35" borderId="11" xfId="55" applyNumberFormat="1" applyFont="1" applyFill="1" applyBorder="1" applyAlignment="1">
      <alignment horizontal="center" vertical="center"/>
      <protection/>
    </xf>
    <xf numFmtId="0" fontId="0" fillId="35" borderId="12" xfId="55" applyFont="1" applyFill="1" applyBorder="1" applyAlignment="1">
      <alignment vertical="center"/>
      <protection/>
    </xf>
    <xf numFmtId="0" fontId="1" fillId="33" borderId="13" xfId="55" applyFont="1" applyFill="1" applyBorder="1" applyAlignment="1">
      <alignment vertical="center"/>
      <protection/>
    </xf>
    <xf numFmtId="0" fontId="8" fillId="35" borderId="12" xfId="55" applyFont="1" applyFill="1" applyBorder="1" applyAlignment="1">
      <alignment vertical="center"/>
      <protection/>
    </xf>
    <xf numFmtId="172" fontId="8" fillId="33" borderId="13" xfId="55" applyNumberFormat="1" applyFont="1" applyFill="1" applyBorder="1" applyAlignment="1">
      <alignment vertical="center"/>
      <protection/>
    </xf>
    <xf numFmtId="172" fontId="0" fillId="33" borderId="13" xfId="55" applyNumberFormat="1" applyFont="1" applyFill="1" applyBorder="1" applyAlignment="1">
      <alignment vertical="center"/>
      <protection/>
    </xf>
    <xf numFmtId="0" fontId="9" fillId="35" borderId="12" xfId="55" applyFont="1" applyFill="1" applyBorder="1" applyAlignment="1">
      <alignment horizontal="right" vertical="center"/>
      <protection/>
    </xf>
    <xf numFmtId="172" fontId="8" fillId="0" borderId="13" xfId="55" applyNumberFormat="1" applyFont="1" applyFill="1" applyBorder="1" applyAlignment="1">
      <alignment vertical="center"/>
      <protection/>
    </xf>
    <xf numFmtId="0" fontId="0" fillId="35" borderId="14" xfId="55" applyFont="1" applyFill="1" applyBorder="1" applyAlignment="1">
      <alignment vertical="center"/>
      <protection/>
    </xf>
    <xf numFmtId="0" fontId="1" fillId="33" borderId="15" xfId="55" applyFont="1" applyFill="1" applyBorder="1" applyAlignment="1">
      <alignment vertical="center"/>
      <protection/>
    </xf>
    <xf numFmtId="0" fontId="3" fillId="33" borderId="0" xfId="55" applyFont="1" applyFill="1" applyAlignment="1">
      <alignment vertical="center"/>
      <protection/>
    </xf>
    <xf numFmtId="0" fontId="5" fillId="33" borderId="0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175" fontId="1" fillId="33" borderId="0" xfId="55" applyNumberFormat="1" applyFont="1" applyFill="1" applyBorder="1" applyAlignment="1">
      <alignment vertical="center"/>
      <protection/>
    </xf>
    <xf numFmtId="17" fontId="8" fillId="35" borderId="16" xfId="55" applyNumberFormat="1" applyFont="1" applyFill="1" applyBorder="1" applyAlignment="1">
      <alignment horizontal="center" vertical="center"/>
      <protection/>
    </xf>
    <xf numFmtId="0" fontId="1" fillId="33" borderId="17" xfId="55" applyFont="1" applyFill="1" applyBorder="1" applyAlignment="1">
      <alignment vertical="center"/>
      <protection/>
    </xf>
    <xf numFmtId="172" fontId="8" fillId="33" borderId="17" xfId="55" applyNumberFormat="1" applyFont="1" applyFill="1" applyBorder="1" applyAlignment="1">
      <alignment vertical="center"/>
      <protection/>
    </xf>
    <xf numFmtId="172" fontId="0" fillId="33" borderId="17" xfId="55" applyNumberFormat="1" applyFont="1" applyFill="1" applyBorder="1" applyAlignment="1">
      <alignment vertical="center"/>
      <protection/>
    </xf>
    <xf numFmtId="172" fontId="8" fillId="0" borderId="17" xfId="55" applyNumberFormat="1" applyFont="1" applyFill="1" applyBorder="1" applyAlignment="1">
      <alignment vertical="center"/>
      <protection/>
    </xf>
    <xf numFmtId="0" fontId="1" fillId="33" borderId="18" xfId="55" applyFont="1" applyFill="1" applyBorder="1" applyAlignment="1">
      <alignment vertical="center"/>
      <protection/>
    </xf>
    <xf numFmtId="0" fontId="4" fillId="33" borderId="0" xfId="55" applyFont="1" applyFill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ble 25f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2"/>
  <sheetViews>
    <sheetView tabSelected="1" zoomScalePageLayoutView="0" workbookViewId="0" topLeftCell="A1">
      <pane xSplit="1" ySplit="6" topLeftCell="Q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7" sqref="A77"/>
    </sheetView>
  </sheetViews>
  <sheetFormatPr defaultColWidth="9.140625" defaultRowHeight="15.75" customHeight="1"/>
  <cols>
    <col min="1" max="1" width="57.28125" style="2" customWidth="1"/>
    <col min="2" max="2" width="17.00390625" style="2" hidden="1" customWidth="1"/>
    <col min="3" max="14" width="13.7109375" style="2" hidden="1" customWidth="1"/>
    <col min="15" max="16" width="13.140625" style="2" hidden="1" customWidth="1"/>
    <col min="17" max="29" width="13.140625" style="2" customWidth="1"/>
    <col min="30" max="16384" width="9.140625" style="2" customWidth="1"/>
  </cols>
  <sheetData>
    <row r="1" spans="1:29" ht="19.5">
      <c r="A1" s="1" t="s">
        <v>32</v>
      </c>
      <c r="AA1" s="3"/>
      <c r="AB1" s="3"/>
      <c r="AC1" s="3"/>
    </row>
    <row r="2" ht="4.5" customHeight="1">
      <c r="A2" s="4"/>
    </row>
    <row r="3" spans="1:29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3.5" thickBot="1">
      <c r="A4" s="6"/>
      <c r="R4" s="7"/>
      <c r="S4" s="8"/>
      <c r="T4" s="9"/>
      <c r="U4" s="9"/>
      <c r="V4" s="9"/>
      <c r="W4" s="9"/>
      <c r="X4" s="9"/>
      <c r="Y4" s="9"/>
      <c r="Z4" s="9"/>
      <c r="AB4" s="9"/>
      <c r="AC4" s="9" t="s">
        <v>19</v>
      </c>
    </row>
    <row r="5" spans="1:29" ht="15.75" customHeight="1" thickBot="1" thickTop="1">
      <c r="A5" s="10"/>
      <c r="B5" s="11">
        <v>40179</v>
      </c>
      <c r="C5" s="11">
        <v>40210</v>
      </c>
      <c r="D5" s="11">
        <v>40238</v>
      </c>
      <c r="E5" s="11">
        <v>40269</v>
      </c>
      <c r="F5" s="11">
        <v>40299</v>
      </c>
      <c r="G5" s="11">
        <v>40330</v>
      </c>
      <c r="H5" s="11">
        <v>40360</v>
      </c>
      <c r="I5" s="11">
        <v>40391</v>
      </c>
      <c r="J5" s="11">
        <v>40422</v>
      </c>
      <c r="K5" s="11">
        <v>40452</v>
      </c>
      <c r="L5" s="11">
        <v>40483</v>
      </c>
      <c r="M5" s="11">
        <v>40513</v>
      </c>
      <c r="N5" s="11">
        <v>40544</v>
      </c>
      <c r="O5" s="11">
        <v>40575</v>
      </c>
      <c r="P5" s="11">
        <v>40603</v>
      </c>
      <c r="Q5" s="11">
        <v>40634</v>
      </c>
      <c r="R5" s="11">
        <v>40664</v>
      </c>
      <c r="S5" s="11">
        <v>40695</v>
      </c>
      <c r="T5" s="11">
        <v>40725</v>
      </c>
      <c r="U5" s="11">
        <v>40756</v>
      </c>
      <c r="V5" s="11">
        <v>40787</v>
      </c>
      <c r="W5" s="11">
        <v>40817</v>
      </c>
      <c r="X5" s="11">
        <v>40848</v>
      </c>
      <c r="Y5" s="11">
        <v>40878</v>
      </c>
      <c r="Z5" s="11">
        <v>40909</v>
      </c>
      <c r="AA5" s="11">
        <v>40940</v>
      </c>
      <c r="AB5" s="11">
        <v>40969</v>
      </c>
      <c r="AC5" s="25">
        <v>41000</v>
      </c>
    </row>
    <row r="6" spans="1:29" ht="4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26"/>
    </row>
    <row r="7" spans="1:30" ht="15.75" customHeight="1">
      <c r="A7" s="14" t="s">
        <v>23</v>
      </c>
      <c r="B7" s="15">
        <v>351822.30487059965</v>
      </c>
      <c r="C7" s="15">
        <v>356563.23464122816</v>
      </c>
      <c r="D7" s="15">
        <v>360754.4555007462</v>
      </c>
      <c r="E7" s="15">
        <v>343807.02499090985</v>
      </c>
      <c r="F7" s="15">
        <v>394431.4550177185</v>
      </c>
      <c r="G7" s="15">
        <v>385175.7449825036</v>
      </c>
      <c r="H7" s="15">
        <v>345994.74512984086</v>
      </c>
      <c r="I7" s="15">
        <v>370547.7516399024</v>
      </c>
      <c r="J7" s="15">
        <v>370288.7489241754</v>
      </c>
      <c r="K7" s="15">
        <v>371541.11715671525</v>
      </c>
      <c r="L7" s="15">
        <v>383390.4512764524</v>
      </c>
      <c r="M7" s="15">
        <v>392017.69182143273</v>
      </c>
      <c r="N7" s="15">
        <v>393864.77410243545</v>
      </c>
      <c r="O7" s="15">
        <v>387717.239787177</v>
      </c>
      <c r="P7" s="15">
        <v>358700.4316407964</v>
      </c>
      <c r="Q7" s="15">
        <v>372942.4290216931</v>
      </c>
      <c r="R7" s="15">
        <v>364948.7958200148</v>
      </c>
      <c r="S7" s="15">
        <v>394927.3284509233</v>
      </c>
      <c r="T7" s="15">
        <v>380644.16852444666</v>
      </c>
      <c r="U7" s="15">
        <v>363468.14865001215</v>
      </c>
      <c r="V7" s="15">
        <v>368458.73567460355</v>
      </c>
      <c r="W7" s="15">
        <v>370096.04737984366</v>
      </c>
      <c r="X7" s="15">
        <v>421243.2098528406</v>
      </c>
      <c r="Y7" s="15">
        <v>367086.19619046856</v>
      </c>
      <c r="Z7" s="15">
        <v>344348.622651211</v>
      </c>
      <c r="AA7" s="15">
        <v>351063.83385244256</v>
      </c>
      <c r="AB7" s="15">
        <v>396815.14578230283</v>
      </c>
      <c r="AC7" s="27">
        <v>397208.1882914742</v>
      </c>
      <c r="AD7" s="5"/>
    </row>
    <row r="8" spans="1:30" ht="15.75" customHeight="1">
      <c r="A8" s="14" t="s">
        <v>24</v>
      </c>
      <c r="B8" s="15">
        <v>620619.4636591868</v>
      </c>
      <c r="C8" s="15">
        <v>642031.1125475408</v>
      </c>
      <c r="D8" s="15">
        <v>663412.4271801016</v>
      </c>
      <c r="E8" s="15">
        <v>660252.4619752878</v>
      </c>
      <c r="F8" s="15">
        <v>761365.0163394243</v>
      </c>
      <c r="G8" s="15">
        <v>740803.3223305842</v>
      </c>
      <c r="H8" s="15">
        <v>684460.630184849</v>
      </c>
      <c r="I8" s="15">
        <v>719710.9145101259</v>
      </c>
      <c r="J8" s="15">
        <v>738955.114861742</v>
      </c>
      <c r="K8" s="15">
        <v>755767.1293534753</v>
      </c>
      <c r="L8" s="15">
        <v>730429.5795075997</v>
      </c>
      <c r="M8" s="15">
        <v>779840.4936601487</v>
      </c>
      <c r="N8" s="15">
        <v>792912.6145639308</v>
      </c>
      <c r="O8" s="15">
        <v>799229.916650842</v>
      </c>
      <c r="P8" s="15">
        <v>771982.8564520779</v>
      </c>
      <c r="Q8" s="15">
        <v>833067.4406921378</v>
      </c>
      <c r="R8" s="15">
        <v>760908.0675969564</v>
      </c>
      <c r="S8" s="15">
        <v>819689.5475695378</v>
      </c>
      <c r="T8" s="15">
        <v>792283.5373401593</v>
      </c>
      <c r="U8" s="15">
        <v>769577.061544562</v>
      </c>
      <c r="V8" s="15">
        <v>849158.5439847617</v>
      </c>
      <c r="W8" s="15">
        <v>825240.1553596521</v>
      </c>
      <c r="X8" s="15">
        <v>854792.0211822897</v>
      </c>
      <c r="Y8" s="15">
        <v>863377.5834693864</v>
      </c>
      <c r="Z8" s="15">
        <v>883483.489823648</v>
      </c>
      <c r="AA8" s="15">
        <v>924401.4786994748</v>
      </c>
      <c r="AB8" s="15">
        <v>935037.8680261611</v>
      </c>
      <c r="AC8" s="27">
        <v>908332.2047559916</v>
      </c>
      <c r="AD8" s="5"/>
    </row>
    <row r="9" spans="1:30" ht="15.75" customHeight="1">
      <c r="A9" s="12" t="s">
        <v>7</v>
      </c>
      <c r="B9" s="16">
        <v>66490.21175963</v>
      </c>
      <c r="C9" s="16">
        <v>67832.55592198999</v>
      </c>
      <c r="D9" s="16">
        <v>67413.11727324</v>
      </c>
      <c r="E9" s="16">
        <v>67927.19012693</v>
      </c>
      <c r="F9" s="16">
        <v>70582.80305918</v>
      </c>
      <c r="G9" s="16">
        <v>69064.66624760999</v>
      </c>
      <c r="H9" s="16">
        <v>69275.42981001</v>
      </c>
      <c r="I9" s="16">
        <v>70223.88830047</v>
      </c>
      <c r="J9" s="16">
        <v>73295.53602741999</v>
      </c>
      <c r="K9" s="16">
        <v>72731.65129557998</v>
      </c>
      <c r="L9" s="16">
        <v>75060.50353529</v>
      </c>
      <c r="M9" s="16">
        <v>78030.5402847</v>
      </c>
      <c r="N9" s="16">
        <v>74767.34998061002</v>
      </c>
      <c r="O9" s="16">
        <v>74745.16965538</v>
      </c>
      <c r="P9" s="16">
        <v>76484.10900129001</v>
      </c>
      <c r="Q9" s="16">
        <v>75815.30065407</v>
      </c>
      <c r="R9" s="16">
        <v>77375.32148500998</v>
      </c>
      <c r="S9" s="16">
        <v>80413.86735676999</v>
      </c>
      <c r="T9" s="16">
        <v>79204.17124372</v>
      </c>
      <c r="U9" s="16">
        <v>79653.77804957001</v>
      </c>
      <c r="V9" s="16">
        <v>78858.22122301</v>
      </c>
      <c r="W9" s="16">
        <v>81393.10139919</v>
      </c>
      <c r="X9" s="16">
        <v>77794.09947582001</v>
      </c>
      <c r="Y9" s="16">
        <v>80218.38350266</v>
      </c>
      <c r="Z9" s="16">
        <v>80160.38663575</v>
      </c>
      <c r="AA9" s="16">
        <v>80067.60765424001</v>
      </c>
      <c r="AB9" s="16">
        <v>79531.42721854</v>
      </c>
      <c r="AC9" s="28">
        <v>79158.47366388</v>
      </c>
      <c r="AD9" s="5"/>
    </row>
    <row r="10" spans="1:30" ht="15.75" customHeight="1">
      <c r="A10" s="12" t="s">
        <v>25</v>
      </c>
      <c r="B10" s="16">
        <v>554129.2518995568</v>
      </c>
      <c r="C10" s="16">
        <v>574198.5566255508</v>
      </c>
      <c r="D10" s="16">
        <v>595999.3099068616</v>
      </c>
      <c r="E10" s="16">
        <v>592325.2718483577</v>
      </c>
      <c r="F10" s="16">
        <v>690782.2132802443</v>
      </c>
      <c r="G10" s="16">
        <v>671738.6560829742</v>
      </c>
      <c r="H10" s="16">
        <v>615185.200374839</v>
      </c>
      <c r="I10" s="16">
        <v>649487.0262096559</v>
      </c>
      <c r="J10" s="16">
        <v>665659.578834322</v>
      </c>
      <c r="K10" s="16">
        <v>683035.4780578953</v>
      </c>
      <c r="L10" s="16">
        <v>655369.0759723097</v>
      </c>
      <c r="M10" s="16">
        <v>701809.9533754487</v>
      </c>
      <c r="N10" s="16">
        <v>718145.2645833208</v>
      </c>
      <c r="O10" s="16">
        <v>724484.746995462</v>
      </c>
      <c r="P10" s="16">
        <v>695498.7474507878</v>
      </c>
      <c r="Q10" s="16">
        <v>757252.1400380678</v>
      </c>
      <c r="R10" s="16">
        <v>683532.7461119464</v>
      </c>
      <c r="S10" s="16">
        <v>739275.6802127678</v>
      </c>
      <c r="T10" s="16">
        <v>713079.3660964393</v>
      </c>
      <c r="U10" s="16">
        <v>689923.283494992</v>
      </c>
      <c r="V10" s="16">
        <v>770300.3227617517</v>
      </c>
      <c r="W10" s="16">
        <v>743847.0539604621</v>
      </c>
      <c r="X10" s="16">
        <v>776997.9217064697</v>
      </c>
      <c r="Y10" s="16">
        <v>783159.1999667265</v>
      </c>
      <c r="Z10" s="16">
        <v>803323.103187898</v>
      </c>
      <c r="AA10" s="16">
        <v>844333.8710452348</v>
      </c>
      <c r="AB10" s="16">
        <v>855506.4408076211</v>
      </c>
      <c r="AC10" s="28">
        <v>829173.7310921116</v>
      </c>
      <c r="AD10" s="5"/>
    </row>
    <row r="11" spans="1:30" ht="15.75" customHeight="1">
      <c r="A11" s="14" t="s">
        <v>9</v>
      </c>
      <c r="B11" s="15">
        <v>268797.1587885872</v>
      </c>
      <c r="C11" s="15">
        <v>285467.87790631264</v>
      </c>
      <c r="D11" s="15">
        <v>302657.9716793554</v>
      </c>
      <c r="E11" s="15">
        <v>316445.4369843779</v>
      </c>
      <c r="F11" s="15">
        <v>366933.5613217058</v>
      </c>
      <c r="G11" s="15">
        <v>355627.5773480806</v>
      </c>
      <c r="H11" s="15">
        <v>338465.88505500817</v>
      </c>
      <c r="I11" s="15">
        <v>349163.16287022346</v>
      </c>
      <c r="J11" s="15">
        <v>368666.3659375666</v>
      </c>
      <c r="K11" s="15">
        <v>384226.01219676004</v>
      </c>
      <c r="L11" s="15">
        <v>347039.1282311473</v>
      </c>
      <c r="M11" s="15">
        <v>387822.80183871597</v>
      </c>
      <c r="N11" s="15">
        <v>399047.84046149533</v>
      </c>
      <c r="O11" s="15">
        <v>411512.67686366494</v>
      </c>
      <c r="P11" s="15">
        <v>413282.42481128144</v>
      </c>
      <c r="Q11" s="15">
        <v>460125.0116704447</v>
      </c>
      <c r="R11" s="15">
        <v>395959.2717769416</v>
      </c>
      <c r="S11" s="15">
        <v>424762.21911861445</v>
      </c>
      <c r="T11" s="15">
        <v>411639.36881571263</v>
      </c>
      <c r="U11" s="15">
        <v>406108.91289454984</v>
      </c>
      <c r="V11" s="15">
        <v>480699.80831015814</v>
      </c>
      <c r="W11" s="15">
        <v>455144.10797980847</v>
      </c>
      <c r="X11" s="15">
        <v>433548.8113294491</v>
      </c>
      <c r="Y11" s="15">
        <v>496291.3872789179</v>
      </c>
      <c r="Z11" s="15">
        <v>539134.867172437</v>
      </c>
      <c r="AA11" s="15">
        <v>573337.6448470323</v>
      </c>
      <c r="AB11" s="15">
        <v>538222.7222438583</v>
      </c>
      <c r="AC11" s="27">
        <v>511124.0164645174</v>
      </c>
      <c r="AD11" s="5"/>
    </row>
    <row r="12" spans="1:30" ht="15.75" customHeight="1">
      <c r="A12" s="12" t="s">
        <v>7</v>
      </c>
      <c r="B12" s="16">
        <v>4078.63481446</v>
      </c>
      <c r="C12" s="16">
        <v>4061.023637108</v>
      </c>
      <c r="D12" s="16">
        <v>4090.7066916139997</v>
      </c>
      <c r="E12" s="16">
        <v>4058.270160360001</v>
      </c>
      <c r="F12" s="16">
        <v>4062.1800670000007</v>
      </c>
      <c r="G12" s="16">
        <v>4060.228063688</v>
      </c>
      <c r="H12" s="16">
        <v>4103.219600986</v>
      </c>
      <c r="I12" s="16">
        <v>4126.126332609801</v>
      </c>
      <c r="J12" s="16">
        <v>4095.684238884</v>
      </c>
      <c r="K12" s="16">
        <v>4120.576545131</v>
      </c>
      <c r="L12" s="16">
        <v>4121.971244382</v>
      </c>
      <c r="M12" s="16">
        <v>4131.331676201</v>
      </c>
      <c r="N12" s="16">
        <v>4130.04891536572</v>
      </c>
      <c r="O12" s="16">
        <v>4149.33848078364</v>
      </c>
      <c r="P12" s="16">
        <v>4138.58198260748</v>
      </c>
      <c r="Q12" s="16">
        <v>4133.48741606246</v>
      </c>
      <c r="R12" s="16">
        <v>4142.626393284881</v>
      </c>
      <c r="S12" s="16">
        <v>4173.56886327</v>
      </c>
      <c r="T12" s="16">
        <v>3748.07555469056</v>
      </c>
      <c r="U12" s="16">
        <v>3792.1803970067804</v>
      </c>
      <c r="V12" s="16">
        <v>3874.73220942</v>
      </c>
      <c r="W12" s="16">
        <v>3901.88115268854</v>
      </c>
      <c r="X12" s="16">
        <v>3934.1316298951274</v>
      </c>
      <c r="Y12" s="16">
        <v>3786.4268244319996</v>
      </c>
      <c r="Z12" s="16">
        <v>3800.3794980308307</v>
      </c>
      <c r="AA12" s="16">
        <v>3772.217022336436</v>
      </c>
      <c r="AB12" s="16">
        <v>3765.3415547370405</v>
      </c>
      <c r="AC12" s="28">
        <v>3797.901921490168</v>
      </c>
      <c r="AD12" s="5"/>
    </row>
    <row r="13" spans="1:30" ht="15.75" customHeight="1">
      <c r="A13" s="12" t="s">
        <v>8</v>
      </c>
      <c r="B13" s="16">
        <v>264718.5239741272</v>
      </c>
      <c r="C13" s="16">
        <v>281406.85426920466</v>
      </c>
      <c r="D13" s="16">
        <v>298567.2649877414</v>
      </c>
      <c r="E13" s="16">
        <v>312387.1668240179</v>
      </c>
      <c r="F13" s="16">
        <v>362871.38125470583</v>
      </c>
      <c r="G13" s="16">
        <v>351567.3492843926</v>
      </c>
      <c r="H13" s="16">
        <v>334362.6654540222</v>
      </c>
      <c r="I13" s="16">
        <v>345037.03653761366</v>
      </c>
      <c r="J13" s="16">
        <v>364570.6816986826</v>
      </c>
      <c r="K13" s="16">
        <v>380105.43565162906</v>
      </c>
      <c r="L13" s="16">
        <v>342917.15698676533</v>
      </c>
      <c r="M13" s="16">
        <v>383691.47016251495</v>
      </c>
      <c r="N13" s="16">
        <v>394917.7915461296</v>
      </c>
      <c r="O13" s="16">
        <v>407363.3383828813</v>
      </c>
      <c r="P13" s="16">
        <v>409143.84282867395</v>
      </c>
      <c r="Q13" s="16">
        <v>455991.52425438224</v>
      </c>
      <c r="R13" s="16">
        <v>391816.6453836567</v>
      </c>
      <c r="S13" s="16">
        <v>420588.65025534446</v>
      </c>
      <c r="T13" s="16">
        <v>407891.2932610221</v>
      </c>
      <c r="U13" s="16">
        <v>402316.73249754304</v>
      </c>
      <c r="V13" s="16">
        <v>476825.07610073814</v>
      </c>
      <c r="W13" s="16">
        <v>451242.22682711994</v>
      </c>
      <c r="X13" s="16">
        <v>429614.679699554</v>
      </c>
      <c r="Y13" s="16">
        <v>492504.9604544859</v>
      </c>
      <c r="Z13" s="16">
        <v>535334.4876744061</v>
      </c>
      <c r="AA13" s="16">
        <v>569565.4278246958</v>
      </c>
      <c r="AB13" s="16">
        <v>534457.3806891212</v>
      </c>
      <c r="AC13" s="28">
        <v>507326.11454302724</v>
      </c>
      <c r="AD13" s="5"/>
    </row>
    <row r="14" spans="1:30" ht="4.5" customHeight="1" hidden="1">
      <c r="A14" s="12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28"/>
      <c r="AD14" s="5"/>
    </row>
    <row r="15" spans="1:30" ht="15.75" customHeight="1">
      <c r="A15" s="14" t="s">
        <v>26</v>
      </c>
      <c r="B15" s="15">
        <v>292335.245771341</v>
      </c>
      <c r="C15" s="15">
        <v>292222.9151630013</v>
      </c>
      <c r="D15" s="15">
        <v>296384.7159886532</v>
      </c>
      <c r="E15" s="15">
        <v>297073.4505273466</v>
      </c>
      <c r="F15" s="15">
        <v>308951.74512358336</v>
      </c>
      <c r="G15" s="15">
        <v>313962.8767229794</v>
      </c>
      <c r="H15" s="15">
        <v>309429.8490448417</v>
      </c>
      <c r="I15" s="15">
        <v>313153.2033985433</v>
      </c>
      <c r="J15" s="15">
        <v>314866.31617821194</v>
      </c>
      <c r="K15" s="15">
        <v>317831.98359120614</v>
      </c>
      <c r="L15" s="15">
        <v>319965.4389732303</v>
      </c>
      <c r="M15" s="15">
        <v>324592.1196943431</v>
      </c>
      <c r="N15" s="15">
        <v>322496.6180304874</v>
      </c>
      <c r="O15" s="15">
        <v>325101.4238529484</v>
      </c>
      <c r="P15" s="15">
        <v>322979.53253000235</v>
      </c>
      <c r="Q15" s="15">
        <v>328611.4733103762</v>
      </c>
      <c r="R15" s="15">
        <v>329511.26681368414</v>
      </c>
      <c r="S15" s="15">
        <v>333439.05572203966</v>
      </c>
      <c r="T15" s="15">
        <v>337768.69739978784</v>
      </c>
      <c r="U15" s="15">
        <v>340916.55972998205</v>
      </c>
      <c r="V15" s="15">
        <v>343956.237232549</v>
      </c>
      <c r="W15" s="15">
        <v>351973.40740671515</v>
      </c>
      <c r="X15" s="15">
        <v>352355.4085488013</v>
      </c>
      <c r="Y15" s="15">
        <v>351782.3161121497</v>
      </c>
      <c r="Z15" s="15">
        <v>350855.33838281</v>
      </c>
      <c r="AA15" s="15">
        <v>351544.69077089074</v>
      </c>
      <c r="AB15" s="15">
        <v>356245.9404679769</v>
      </c>
      <c r="AC15" s="27">
        <v>361291.7664227849</v>
      </c>
      <c r="AD15" s="5"/>
    </row>
    <row r="16" spans="1:30" ht="15.75" customHeight="1">
      <c r="A16" s="14" t="s">
        <v>10</v>
      </c>
      <c r="B16" s="15">
        <v>48970.72976692667</v>
      </c>
      <c r="C16" s="15">
        <v>49754.43855983219</v>
      </c>
      <c r="D16" s="15">
        <v>50841.03699173605</v>
      </c>
      <c r="E16" s="15">
        <v>50350.88273997417</v>
      </c>
      <c r="F16" s="15">
        <v>50979.179282175675</v>
      </c>
      <c r="G16" s="15">
        <v>52271.68845807783</v>
      </c>
      <c r="H16" s="15">
        <v>49029.127170108666</v>
      </c>
      <c r="I16" s="15">
        <v>47120.90992084428</v>
      </c>
      <c r="J16" s="15">
        <v>48184.762812804984</v>
      </c>
      <c r="K16" s="15">
        <v>49983.956648090185</v>
      </c>
      <c r="L16" s="15">
        <v>49505.653401532</v>
      </c>
      <c r="M16" s="15">
        <v>52732.46828913455</v>
      </c>
      <c r="N16" s="15">
        <v>51731.277903161805</v>
      </c>
      <c r="O16" s="15">
        <v>50795.145934533044</v>
      </c>
      <c r="P16" s="15">
        <v>47189.86265230273</v>
      </c>
      <c r="Q16" s="15">
        <v>49244.06516449577</v>
      </c>
      <c r="R16" s="15">
        <v>47602.03733099301</v>
      </c>
      <c r="S16" s="15">
        <v>47808.55602077775</v>
      </c>
      <c r="T16" s="15">
        <v>47438.676378883334</v>
      </c>
      <c r="U16" s="15">
        <v>48358.06444711042</v>
      </c>
      <c r="V16" s="15">
        <v>46126.798172847164</v>
      </c>
      <c r="W16" s="15">
        <v>46296.33615923206</v>
      </c>
      <c r="X16" s="15">
        <v>47682.35468286699</v>
      </c>
      <c r="Y16" s="15">
        <v>48178.429931516475</v>
      </c>
      <c r="Z16" s="15">
        <v>46304.120708905895</v>
      </c>
      <c r="AA16" s="15">
        <v>46573.1981200374</v>
      </c>
      <c r="AB16" s="15">
        <v>47707.27677398718</v>
      </c>
      <c r="AC16" s="27">
        <v>46909.501348573496</v>
      </c>
      <c r="AD16" s="5"/>
    </row>
    <row r="17" spans="1:30" ht="15.75" customHeight="1">
      <c r="A17" s="14" t="s">
        <v>11</v>
      </c>
      <c r="B17" s="15">
        <v>62245.16082067667</v>
      </c>
      <c r="C17" s="15">
        <v>62073.04891996219</v>
      </c>
      <c r="D17" s="15">
        <v>58616.052007256054</v>
      </c>
      <c r="E17" s="15">
        <v>61054.872739824175</v>
      </c>
      <c r="F17" s="15">
        <v>62070.59782690568</v>
      </c>
      <c r="G17" s="15">
        <v>63442.17825998783</v>
      </c>
      <c r="H17" s="15">
        <v>60323.80989819867</v>
      </c>
      <c r="I17" s="15">
        <v>59360.50870027428</v>
      </c>
      <c r="J17" s="15">
        <v>58068.57771529499</v>
      </c>
      <c r="K17" s="15">
        <v>58352.93201487019</v>
      </c>
      <c r="L17" s="15">
        <v>60524.910234502</v>
      </c>
      <c r="M17" s="15">
        <v>63179.148471804554</v>
      </c>
      <c r="N17" s="15">
        <v>60525.075619191804</v>
      </c>
      <c r="O17" s="15">
        <v>59225.33863867304</v>
      </c>
      <c r="P17" s="15">
        <v>59087.87430393273</v>
      </c>
      <c r="Q17" s="15">
        <v>59974.67878737577</v>
      </c>
      <c r="R17" s="15">
        <v>59608.00513335301</v>
      </c>
      <c r="S17" s="15">
        <v>59135.356531927755</v>
      </c>
      <c r="T17" s="15">
        <v>60037.20888760334</v>
      </c>
      <c r="U17" s="15">
        <v>58774.09098790042</v>
      </c>
      <c r="V17" s="15">
        <v>58224.32202962716</v>
      </c>
      <c r="W17" s="15">
        <v>60422.269926936475</v>
      </c>
      <c r="X17" s="15">
        <v>60785.363052616995</v>
      </c>
      <c r="Y17" s="15">
        <v>60485.87643047648</v>
      </c>
      <c r="Z17" s="15">
        <v>61555.047519925894</v>
      </c>
      <c r="AA17" s="15">
        <v>60758.0613762774</v>
      </c>
      <c r="AB17" s="15">
        <v>62224.731927187175</v>
      </c>
      <c r="AC17" s="27">
        <v>61381.6192216935</v>
      </c>
      <c r="AD17" s="5"/>
    </row>
    <row r="18" spans="1:30" ht="15.75" customHeight="1">
      <c r="A18" s="12" t="s">
        <v>7</v>
      </c>
      <c r="B18" s="16">
        <v>549.7501069900001</v>
      </c>
      <c r="C18" s="16">
        <v>550.85699226</v>
      </c>
      <c r="D18" s="16">
        <v>477.41486412</v>
      </c>
      <c r="E18" s="16">
        <v>858.9518383999999</v>
      </c>
      <c r="F18" s="16">
        <v>1303.64838705</v>
      </c>
      <c r="G18" s="16">
        <v>1839.3430608899998</v>
      </c>
      <c r="H18" s="16">
        <v>1961.19232681</v>
      </c>
      <c r="I18" s="16">
        <v>2256.35475792</v>
      </c>
      <c r="J18" s="16">
        <v>2585.0422899500004</v>
      </c>
      <c r="K18" s="16">
        <v>3851.9891387000002</v>
      </c>
      <c r="L18" s="16">
        <v>4715.66671377</v>
      </c>
      <c r="M18" s="16">
        <v>5382.365376600001</v>
      </c>
      <c r="N18" s="16">
        <v>5373.299257309999</v>
      </c>
      <c r="O18" s="16">
        <v>5497.652171729999</v>
      </c>
      <c r="P18" s="16">
        <v>5506.044607059999</v>
      </c>
      <c r="Q18" s="16">
        <v>5753.61361069</v>
      </c>
      <c r="R18" s="16">
        <v>5568.84664612</v>
      </c>
      <c r="S18" s="16">
        <v>5768.74155993</v>
      </c>
      <c r="T18" s="16">
        <v>5871.799582740001</v>
      </c>
      <c r="U18" s="16">
        <v>6313.44207627</v>
      </c>
      <c r="V18" s="16">
        <v>6257.54011645</v>
      </c>
      <c r="W18" s="16">
        <v>6678.25927748</v>
      </c>
      <c r="X18" s="16">
        <v>8446.8647224</v>
      </c>
      <c r="Y18" s="16">
        <v>9153.07114839</v>
      </c>
      <c r="Z18" s="16">
        <v>9515.29997556</v>
      </c>
      <c r="AA18" s="16">
        <v>9793.35363435</v>
      </c>
      <c r="AB18" s="16">
        <v>9467.642317070002</v>
      </c>
      <c r="AC18" s="28">
        <v>9830.52232547</v>
      </c>
      <c r="AD18" s="5"/>
    </row>
    <row r="19" spans="1:30" ht="15.75" customHeight="1">
      <c r="A19" s="12" t="s">
        <v>8</v>
      </c>
      <c r="B19" s="16">
        <v>61695.410713686666</v>
      </c>
      <c r="C19" s="16">
        <v>61522.19192770219</v>
      </c>
      <c r="D19" s="16">
        <v>58138.63714313605</v>
      </c>
      <c r="E19" s="16">
        <v>60195.92090142418</v>
      </c>
      <c r="F19" s="16">
        <v>60766.94943985568</v>
      </c>
      <c r="G19" s="16">
        <v>61602.835199097826</v>
      </c>
      <c r="H19" s="16">
        <v>58362.61757138867</v>
      </c>
      <c r="I19" s="16">
        <v>57104.15394235428</v>
      </c>
      <c r="J19" s="16">
        <v>55483.53542534499</v>
      </c>
      <c r="K19" s="16">
        <v>54500.942876170186</v>
      </c>
      <c r="L19" s="16">
        <v>55809.243520732</v>
      </c>
      <c r="M19" s="16">
        <v>57796.783095204555</v>
      </c>
      <c r="N19" s="16">
        <v>55151.776361881806</v>
      </c>
      <c r="O19" s="16">
        <v>53727.68646694304</v>
      </c>
      <c r="P19" s="16">
        <v>53581.82969687273</v>
      </c>
      <c r="Q19" s="16">
        <v>54221.06517668577</v>
      </c>
      <c r="R19" s="16">
        <v>54039.158487233006</v>
      </c>
      <c r="S19" s="16">
        <v>53366.614971997755</v>
      </c>
      <c r="T19" s="16">
        <v>54165.40930486334</v>
      </c>
      <c r="U19" s="16">
        <v>52460.648911630415</v>
      </c>
      <c r="V19" s="16">
        <v>51966.78191317716</v>
      </c>
      <c r="W19" s="16">
        <v>53744.010649456475</v>
      </c>
      <c r="X19" s="16">
        <v>52338.49833021699</v>
      </c>
      <c r="Y19" s="16">
        <v>51332.805282086476</v>
      </c>
      <c r="Z19" s="16">
        <v>52039.7475443659</v>
      </c>
      <c r="AA19" s="16">
        <v>50964.7077419274</v>
      </c>
      <c r="AB19" s="16">
        <v>52757.089610117175</v>
      </c>
      <c r="AC19" s="28">
        <v>51551.0968962235</v>
      </c>
      <c r="AD19" s="5"/>
    </row>
    <row r="20" spans="1:30" ht="15.75" customHeight="1">
      <c r="A20" s="14" t="s">
        <v>12</v>
      </c>
      <c r="B20" s="15">
        <v>13274.431053750002</v>
      </c>
      <c r="C20" s="15">
        <v>12318.61036013</v>
      </c>
      <c r="D20" s="15">
        <v>7775.015015520001</v>
      </c>
      <c r="E20" s="15">
        <v>10703.989999850002</v>
      </c>
      <c r="F20" s="15">
        <v>11091.418544730002</v>
      </c>
      <c r="G20" s="15">
        <v>11170.48980191</v>
      </c>
      <c r="H20" s="15">
        <v>11294.682728090002</v>
      </c>
      <c r="I20" s="15">
        <v>12239.598779430004</v>
      </c>
      <c r="J20" s="15">
        <v>9883.814902490003</v>
      </c>
      <c r="K20" s="15">
        <v>8368.97536678</v>
      </c>
      <c r="L20" s="15">
        <v>11019.25683297</v>
      </c>
      <c r="M20" s="15">
        <v>10446.680182670003</v>
      </c>
      <c r="N20" s="15">
        <v>8793.79771603</v>
      </c>
      <c r="O20" s="15">
        <v>8430.19270414</v>
      </c>
      <c r="P20" s="15">
        <v>11898.011651630002</v>
      </c>
      <c r="Q20" s="15">
        <v>10730.613622880002</v>
      </c>
      <c r="R20" s="15">
        <v>12005.96780236</v>
      </c>
      <c r="S20" s="15">
        <v>11326.800511150002</v>
      </c>
      <c r="T20" s="15">
        <v>12598.53250872</v>
      </c>
      <c r="U20" s="15">
        <v>10416.02654079</v>
      </c>
      <c r="V20" s="15">
        <v>12097.52385678</v>
      </c>
      <c r="W20" s="15">
        <v>14125.933767704417</v>
      </c>
      <c r="X20" s="15">
        <v>13103.008369750001</v>
      </c>
      <c r="Y20" s="15">
        <v>12307.446498960002</v>
      </c>
      <c r="Z20" s="15">
        <v>15250.926811020001</v>
      </c>
      <c r="AA20" s="15">
        <v>14184.863256240002</v>
      </c>
      <c r="AB20" s="15">
        <v>14517.4551532</v>
      </c>
      <c r="AC20" s="27">
        <v>14472.117873120002</v>
      </c>
      <c r="AD20" s="5"/>
    </row>
    <row r="21" spans="1:30" ht="15.75" customHeight="1">
      <c r="A21" s="12" t="s">
        <v>7</v>
      </c>
      <c r="B21" s="16">
        <v>12568.491679520002</v>
      </c>
      <c r="C21" s="16">
        <v>11600.54115567</v>
      </c>
      <c r="D21" s="16">
        <v>6961.1467942300005</v>
      </c>
      <c r="E21" s="16">
        <v>9926.270093640002</v>
      </c>
      <c r="F21" s="16">
        <v>10390.130288160002</v>
      </c>
      <c r="G21" s="16">
        <v>10345.85091318</v>
      </c>
      <c r="H21" s="16">
        <v>10532.336718380002</v>
      </c>
      <c r="I21" s="16">
        <v>11551.409280670003</v>
      </c>
      <c r="J21" s="16">
        <v>9187.110007240002</v>
      </c>
      <c r="K21" s="16">
        <v>7664.027409349999</v>
      </c>
      <c r="L21" s="16">
        <v>10323.412709810002</v>
      </c>
      <c r="M21" s="16">
        <v>9570.506277710003</v>
      </c>
      <c r="N21" s="16">
        <v>8039.325471539999</v>
      </c>
      <c r="O21" s="16">
        <v>7444.49259052</v>
      </c>
      <c r="P21" s="16">
        <v>10742.467748340003</v>
      </c>
      <c r="Q21" s="16">
        <v>9363.294284860001</v>
      </c>
      <c r="R21" s="16">
        <v>10868.46377292</v>
      </c>
      <c r="S21" s="16">
        <v>10183.579371760003</v>
      </c>
      <c r="T21" s="16">
        <v>11306.54946037</v>
      </c>
      <c r="U21" s="16">
        <v>8861.15744215</v>
      </c>
      <c r="V21" s="16">
        <v>10948.10289769</v>
      </c>
      <c r="W21" s="16">
        <v>12011.081753370003</v>
      </c>
      <c r="X21" s="16">
        <v>12000.94054599</v>
      </c>
      <c r="Y21" s="16">
        <v>11237.966805920001</v>
      </c>
      <c r="Z21" s="16">
        <v>13740.748577920001</v>
      </c>
      <c r="AA21" s="16">
        <v>12640.770690270001</v>
      </c>
      <c r="AB21" s="16">
        <v>13011.82252492</v>
      </c>
      <c r="AC21" s="28">
        <v>12888.679534410001</v>
      </c>
      <c r="AD21" s="5"/>
    </row>
    <row r="22" spans="1:30" ht="15.75" customHeight="1">
      <c r="A22" s="12" t="s">
        <v>8</v>
      </c>
      <c r="B22" s="16">
        <v>705.93937423</v>
      </c>
      <c r="C22" s="16">
        <v>718.06920446</v>
      </c>
      <c r="D22" s="16">
        <v>813.86822129</v>
      </c>
      <c r="E22" s="16">
        <v>777.7199062100001</v>
      </c>
      <c r="F22" s="16">
        <v>701.28825657</v>
      </c>
      <c r="G22" s="16">
        <v>824.63888873</v>
      </c>
      <c r="H22" s="16">
        <v>762.3460097100001</v>
      </c>
      <c r="I22" s="16">
        <v>688.18949876</v>
      </c>
      <c r="J22" s="16">
        <v>696.70489525</v>
      </c>
      <c r="K22" s="16">
        <v>704.94795743</v>
      </c>
      <c r="L22" s="16">
        <v>695.84412316</v>
      </c>
      <c r="M22" s="16">
        <v>876.1739049600001</v>
      </c>
      <c r="N22" s="16">
        <v>754.47224449</v>
      </c>
      <c r="O22" s="16">
        <v>985.70011362</v>
      </c>
      <c r="P22" s="16">
        <v>1155.54390329</v>
      </c>
      <c r="Q22" s="16">
        <v>1367.31933802</v>
      </c>
      <c r="R22" s="16">
        <v>1137.50402944</v>
      </c>
      <c r="S22" s="16">
        <v>1143.2211393900002</v>
      </c>
      <c r="T22" s="16">
        <v>1291.98304835</v>
      </c>
      <c r="U22" s="16">
        <v>1554.8690986400002</v>
      </c>
      <c r="V22" s="16">
        <v>1149.42095909</v>
      </c>
      <c r="W22" s="16">
        <v>2114.852014334413</v>
      </c>
      <c r="X22" s="16">
        <v>1102.06782376</v>
      </c>
      <c r="Y22" s="16">
        <v>1069.47969304</v>
      </c>
      <c r="Z22" s="16">
        <v>1510.1782331</v>
      </c>
      <c r="AA22" s="16">
        <v>1544.0925659700001</v>
      </c>
      <c r="AB22" s="16">
        <v>1505.63262828</v>
      </c>
      <c r="AC22" s="28">
        <v>1583.43833871</v>
      </c>
      <c r="AD22" s="5"/>
    </row>
    <row r="23" spans="1:30" ht="15.75" customHeight="1">
      <c r="A23" s="14" t="s">
        <v>27</v>
      </c>
      <c r="B23" s="15">
        <v>243364.51600441436</v>
      </c>
      <c r="C23" s="15">
        <v>242468.47660316908</v>
      </c>
      <c r="D23" s="15">
        <v>245543.67899691715</v>
      </c>
      <c r="E23" s="15">
        <v>246722.56778737242</v>
      </c>
      <c r="F23" s="15">
        <v>257972.5658414077</v>
      </c>
      <c r="G23" s="15">
        <v>261691.1882649016</v>
      </c>
      <c r="H23" s="15">
        <v>260400.72187473308</v>
      </c>
      <c r="I23" s="15">
        <v>266032.293477699</v>
      </c>
      <c r="J23" s="15">
        <v>266681.55336540693</v>
      </c>
      <c r="K23" s="15">
        <v>267848.026943116</v>
      </c>
      <c r="L23" s="15">
        <v>270459.78557169833</v>
      </c>
      <c r="M23" s="15">
        <v>271859.65140520857</v>
      </c>
      <c r="N23" s="15">
        <v>270765.34012732556</v>
      </c>
      <c r="O23" s="15">
        <v>274306.2779184154</v>
      </c>
      <c r="P23" s="15">
        <v>275789.66987769963</v>
      </c>
      <c r="Q23" s="15">
        <v>279367.40814588044</v>
      </c>
      <c r="R23" s="15">
        <v>281909.22948269115</v>
      </c>
      <c r="S23" s="15">
        <v>285630.4997012619</v>
      </c>
      <c r="T23" s="15">
        <v>290330.0210209045</v>
      </c>
      <c r="U23" s="15">
        <v>292558.49528287165</v>
      </c>
      <c r="V23" s="15">
        <v>297829.4390597018</v>
      </c>
      <c r="W23" s="15">
        <v>305677.0712474831</v>
      </c>
      <c r="X23" s="15">
        <v>304673.0538659343</v>
      </c>
      <c r="Y23" s="15">
        <v>303603.8861806332</v>
      </c>
      <c r="Z23" s="15">
        <v>304551.2176739041</v>
      </c>
      <c r="AA23" s="15">
        <v>304971.49265085335</v>
      </c>
      <c r="AB23" s="15">
        <v>308538.66369398974</v>
      </c>
      <c r="AC23" s="27">
        <v>314382.2650742114</v>
      </c>
      <c r="AD23" s="5"/>
    </row>
    <row r="24" spans="1:30" ht="15.75" customHeight="1">
      <c r="A24" s="12" t="s">
        <v>7</v>
      </c>
      <c r="B24" s="16">
        <v>145.69053169999998</v>
      </c>
      <c r="C24" s="16">
        <v>146.81563050999998</v>
      </c>
      <c r="D24" s="16">
        <v>130.98986451</v>
      </c>
      <c r="E24" s="16">
        <v>127.39054542000002</v>
      </c>
      <c r="F24" s="16">
        <v>130.37484063</v>
      </c>
      <c r="G24" s="16">
        <v>133.13092955</v>
      </c>
      <c r="H24" s="16">
        <v>133.86690392</v>
      </c>
      <c r="I24" s="16">
        <v>135.24125314</v>
      </c>
      <c r="J24" s="16">
        <v>138.32943614</v>
      </c>
      <c r="K24" s="16">
        <v>137.00650791</v>
      </c>
      <c r="L24" s="16">
        <v>138.48945193</v>
      </c>
      <c r="M24" s="16">
        <v>145.27448188</v>
      </c>
      <c r="N24" s="16">
        <v>148.06149431</v>
      </c>
      <c r="O24" s="16">
        <v>146.01608326999997</v>
      </c>
      <c r="P24" s="16">
        <v>131.43492171</v>
      </c>
      <c r="Q24" s="16">
        <v>127.52369055000001</v>
      </c>
      <c r="R24" s="16">
        <v>129.14680019</v>
      </c>
      <c r="S24" s="16">
        <v>130.25238935</v>
      </c>
      <c r="T24" s="16">
        <v>130.31170630000003</v>
      </c>
      <c r="U24" s="16">
        <v>131.08382468000002</v>
      </c>
      <c r="V24" s="16">
        <v>132.3825924</v>
      </c>
      <c r="W24" s="16">
        <v>131.29758731</v>
      </c>
      <c r="X24" s="16">
        <v>131.74161322999998</v>
      </c>
      <c r="Y24" s="16">
        <v>132.81328573000002</v>
      </c>
      <c r="Z24" s="16">
        <v>131.82367498</v>
      </c>
      <c r="AA24" s="16">
        <v>131.68092209</v>
      </c>
      <c r="AB24" s="16">
        <v>116.35673316</v>
      </c>
      <c r="AC24" s="28">
        <v>115.82604586000001</v>
      </c>
      <c r="AD24" s="5"/>
    </row>
    <row r="25" spans="1:30" ht="15.75" customHeight="1">
      <c r="A25" s="12" t="s">
        <v>8</v>
      </c>
      <c r="B25" s="16">
        <v>243218.82547271435</v>
      </c>
      <c r="C25" s="16">
        <v>242321.66097265907</v>
      </c>
      <c r="D25" s="16">
        <v>245412.68913240716</v>
      </c>
      <c r="E25" s="16">
        <v>246595.17724195242</v>
      </c>
      <c r="F25" s="16">
        <v>257842.1910007777</v>
      </c>
      <c r="G25" s="16">
        <v>261558.0573353516</v>
      </c>
      <c r="H25" s="16">
        <v>260266.8549708131</v>
      </c>
      <c r="I25" s="16">
        <v>265897.052224559</v>
      </c>
      <c r="J25" s="16">
        <v>266543.2239292669</v>
      </c>
      <c r="K25" s="16">
        <v>267711.020435206</v>
      </c>
      <c r="L25" s="16">
        <v>270321.29611976835</v>
      </c>
      <c r="M25" s="16">
        <v>271714.37692332856</v>
      </c>
      <c r="N25" s="16">
        <v>270617.2786330156</v>
      </c>
      <c r="O25" s="16">
        <v>274160.26183514536</v>
      </c>
      <c r="P25" s="16">
        <v>275658.23495598964</v>
      </c>
      <c r="Q25" s="16">
        <v>279239.88445533044</v>
      </c>
      <c r="R25" s="16">
        <v>281780.0826825012</v>
      </c>
      <c r="S25" s="16">
        <v>285500.24731191195</v>
      </c>
      <c r="T25" s="16">
        <v>290199.70931460446</v>
      </c>
      <c r="U25" s="16">
        <v>292427.41145819164</v>
      </c>
      <c r="V25" s="16">
        <v>297697.0564673018</v>
      </c>
      <c r="W25" s="16">
        <v>305545.77366017306</v>
      </c>
      <c r="X25" s="16">
        <v>304541.3122527043</v>
      </c>
      <c r="Y25" s="16">
        <v>303471.0728949032</v>
      </c>
      <c r="Z25" s="16">
        <v>304419.39399892406</v>
      </c>
      <c r="AA25" s="16">
        <v>304839.81172876334</v>
      </c>
      <c r="AB25" s="16">
        <v>308422.30696082977</v>
      </c>
      <c r="AC25" s="28">
        <v>314266.4390283514</v>
      </c>
      <c r="AD25" s="5"/>
    </row>
    <row r="26" spans="1:30" ht="4.5" customHeight="1">
      <c r="A26" s="1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28"/>
      <c r="AD26" s="5"/>
    </row>
    <row r="27" spans="1:30" ht="15.75" customHeight="1">
      <c r="A27" s="14" t="s">
        <v>13</v>
      </c>
      <c r="B27" s="15">
        <v>294598.99275494536</v>
      </c>
      <c r="C27" s="15">
        <v>295497.0426166741</v>
      </c>
      <c r="D27" s="15">
        <v>297312.09292404156</v>
      </c>
      <c r="E27" s="15">
        <v>296687.7981681339</v>
      </c>
      <c r="F27" s="15">
        <v>300855.6908297238</v>
      </c>
      <c r="G27" s="15">
        <v>302943.82978225854</v>
      </c>
      <c r="H27" s="15">
        <v>296922.2246152153</v>
      </c>
      <c r="I27" s="15">
        <v>296545.81040438724</v>
      </c>
      <c r="J27" s="15">
        <v>300567.04640524683</v>
      </c>
      <c r="K27" s="15">
        <v>305039.6260288411</v>
      </c>
      <c r="L27" s="15">
        <v>306912.88355479686</v>
      </c>
      <c r="M27" s="15">
        <v>319124.2446238484</v>
      </c>
      <c r="N27" s="15">
        <v>316704.2803426944</v>
      </c>
      <c r="O27" s="15">
        <v>315276.2242187722</v>
      </c>
      <c r="P27" s="15">
        <v>315400.6993011908</v>
      </c>
      <c r="Q27" s="15">
        <v>316416.20637937967</v>
      </c>
      <c r="R27" s="15">
        <v>315263.446483661</v>
      </c>
      <c r="S27" s="15">
        <v>320818.06539619586</v>
      </c>
      <c r="T27" s="15">
        <v>320431.5879028947</v>
      </c>
      <c r="U27" s="15">
        <v>323750.8730683728</v>
      </c>
      <c r="V27" s="15">
        <v>323565.54677090165</v>
      </c>
      <c r="W27" s="15">
        <v>324314.11395901855</v>
      </c>
      <c r="X27" s="15">
        <v>325955.42960520333</v>
      </c>
      <c r="Y27" s="15">
        <v>333905.1535874938</v>
      </c>
      <c r="Z27" s="15">
        <v>333192.9857810808</v>
      </c>
      <c r="AA27" s="15">
        <v>332762.3817417074</v>
      </c>
      <c r="AB27" s="15">
        <v>335117.7563166216</v>
      </c>
      <c r="AC27" s="27">
        <v>335664.9291121914</v>
      </c>
      <c r="AD27" s="5"/>
    </row>
    <row r="28" spans="1:30" ht="15.75" customHeight="1">
      <c r="A28" s="14" t="s">
        <v>14</v>
      </c>
      <c r="B28" s="15">
        <v>16171.960026841443</v>
      </c>
      <c r="C28" s="15">
        <v>15979.918504390558</v>
      </c>
      <c r="D28" s="15">
        <v>15845.174678718538</v>
      </c>
      <c r="E28" s="15">
        <v>16036.327574022574</v>
      </c>
      <c r="F28" s="15">
        <v>16227.254416493006</v>
      </c>
      <c r="G28" s="15">
        <v>15904.557043885217</v>
      </c>
      <c r="H28" s="15">
        <v>16369.721227265134</v>
      </c>
      <c r="I28" s="15">
        <v>16281.244842284294</v>
      </c>
      <c r="J28" s="15">
        <v>16241.980758452173</v>
      </c>
      <c r="K28" s="15">
        <v>16473.99610531316</v>
      </c>
      <c r="L28" s="15">
        <v>16722.43897559122</v>
      </c>
      <c r="M28" s="15">
        <v>18975.006270668913</v>
      </c>
      <c r="N28" s="15">
        <v>18010.593082900665</v>
      </c>
      <c r="O28" s="15">
        <v>17749.329653375997</v>
      </c>
      <c r="P28" s="15">
        <v>17492.407133231845</v>
      </c>
      <c r="Q28" s="15">
        <v>17646.497592686108</v>
      </c>
      <c r="R28" s="15">
        <v>17594.772439179418</v>
      </c>
      <c r="S28" s="15">
        <v>17516.570954198036</v>
      </c>
      <c r="T28" s="15">
        <v>18045.280669068587</v>
      </c>
      <c r="U28" s="15">
        <v>18269.489570318754</v>
      </c>
      <c r="V28" s="15">
        <v>17957.873646394448</v>
      </c>
      <c r="W28" s="15">
        <v>18294.304306683178</v>
      </c>
      <c r="X28" s="15">
        <v>17891.407119467123</v>
      </c>
      <c r="Y28" s="15">
        <v>20307.786446312806</v>
      </c>
      <c r="Z28" s="15">
        <v>19209.573208944617</v>
      </c>
      <c r="AA28" s="15">
        <v>18923.022119759324</v>
      </c>
      <c r="AB28" s="15">
        <v>18978.69549738219</v>
      </c>
      <c r="AC28" s="27">
        <v>18961.549992068227</v>
      </c>
      <c r="AD28" s="5"/>
    </row>
    <row r="29" spans="1:30" ht="15.75" customHeight="1">
      <c r="A29" s="14" t="s">
        <v>15</v>
      </c>
      <c r="B29" s="15">
        <v>69265.6234100696</v>
      </c>
      <c r="C29" s="15">
        <v>70252.34029929271</v>
      </c>
      <c r="D29" s="15">
        <v>71003.01214618841</v>
      </c>
      <c r="E29" s="15">
        <v>69001.15659252583</v>
      </c>
      <c r="F29" s="15">
        <v>71649.23758889362</v>
      </c>
      <c r="G29" s="15">
        <v>72694.97518267766</v>
      </c>
      <c r="H29" s="15">
        <v>66384.84235156479</v>
      </c>
      <c r="I29" s="15">
        <v>62646.48840629838</v>
      </c>
      <c r="J29" s="15">
        <v>63779.9909332108</v>
      </c>
      <c r="K29" s="15">
        <v>65812.00195098021</v>
      </c>
      <c r="L29" s="15">
        <v>64565.122746039175</v>
      </c>
      <c r="M29" s="15">
        <v>69347.41770327122</v>
      </c>
      <c r="N29" s="15">
        <v>68701.32270721483</v>
      </c>
      <c r="O29" s="15">
        <v>66425.69230356134</v>
      </c>
      <c r="P29" s="15">
        <v>66644.7274139944</v>
      </c>
      <c r="Q29" s="15">
        <v>65726.32807784983</v>
      </c>
      <c r="R29" s="15">
        <v>66037.918005787</v>
      </c>
      <c r="S29" s="15">
        <v>69322.73573698895</v>
      </c>
      <c r="T29" s="15">
        <v>66863.37812151585</v>
      </c>
      <c r="U29" s="15">
        <v>69076.37361950234</v>
      </c>
      <c r="V29" s="15">
        <v>69100.56540709523</v>
      </c>
      <c r="W29" s="15">
        <v>67609.44770772313</v>
      </c>
      <c r="X29" s="15">
        <v>70560.79736186189</v>
      </c>
      <c r="Y29" s="15">
        <v>72259.100918676</v>
      </c>
      <c r="Z29" s="15">
        <v>73511.98715982407</v>
      </c>
      <c r="AA29" s="15">
        <v>71702.55852557797</v>
      </c>
      <c r="AB29" s="15">
        <v>71877.29034129396</v>
      </c>
      <c r="AC29" s="27">
        <v>72858.72711073887</v>
      </c>
      <c r="AD29" s="5"/>
    </row>
    <row r="30" spans="1:30" ht="15.75" customHeight="1">
      <c r="A30" s="12" t="s">
        <v>7</v>
      </c>
      <c r="B30" s="16">
        <v>99.06778885</v>
      </c>
      <c r="C30" s="16">
        <v>109.681655514083</v>
      </c>
      <c r="D30" s="16">
        <v>115.00566054879599</v>
      </c>
      <c r="E30" s="16">
        <v>111.67240746999998</v>
      </c>
      <c r="F30" s="16">
        <v>116.60957759925199</v>
      </c>
      <c r="G30" s="16">
        <v>122.869269005794</v>
      </c>
      <c r="H30" s="16">
        <v>103.254387210503</v>
      </c>
      <c r="I30" s="16">
        <v>124.83903885775098</v>
      </c>
      <c r="J30" s="16">
        <v>134.745400047882</v>
      </c>
      <c r="K30" s="16">
        <v>116.72576870605099</v>
      </c>
      <c r="L30" s="16">
        <v>132.28585244153197</v>
      </c>
      <c r="M30" s="16">
        <v>25.124572200168004</v>
      </c>
      <c r="N30" s="16">
        <v>135.117061283427</v>
      </c>
      <c r="O30" s="16">
        <v>144.84154584076202</v>
      </c>
      <c r="P30" s="16">
        <v>105.801104682509</v>
      </c>
      <c r="Q30" s="16">
        <v>102.09123678087799</v>
      </c>
      <c r="R30" s="16">
        <v>111.725570562638</v>
      </c>
      <c r="S30" s="16">
        <v>113.31954606610898</v>
      </c>
      <c r="T30" s="16">
        <v>109.59643234997499</v>
      </c>
      <c r="U30" s="16">
        <v>108.79189414831998</v>
      </c>
      <c r="V30" s="16">
        <v>128.968557618128</v>
      </c>
      <c r="W30" s="16">
        <v>131.91741976979398</v>
      </c>
      <c r="X30" s="16">
        <v>125.431376412607</v>
      </c>
      <c r="Y30" s="16">
        <v>47.862431327413</v>
      </c>
      <c r="Z30" s="16">
        <v>112.548704529216</v>
      </c>
      <c r="AA30" s="16">
        <v>128.64208912911297</v>
      </c>
      <c r="AB30" s="16">
        <v>118.833830317617</v>
      </c>
      <c r="AC30" s="28">
        <v>135.03813365365897</v>
      </c>
      <c r="AD30" s="5"/>
    </row>
    <row r="31" spans="1:30" ht="15.75" customHeight="1">
      <c r="A31" s="12" t="s">
        <v>8</v>
      </c>
      <c r="B31" s="16">
        <v>69166.5556212196</v>
      </c>
      <c r="C31" s="16">
        <v>70142.65864377863</v>
      </c>
      <c r="D31" s="16">
        <v>70888.00648563962</v>
      </c>
      <c r="E31" s="16">
        <v>68889.48418505583</v>
      </c>
      <c r="F31" s="16">
        <v>71532.62801129436</v>
      </c>
      <c r="G31" s="16">
        <v>72572.10591367187</v>
      </c>
      <c r="H31" s="16">
        <v>66281.58796435429</v>
      </c>
      <c r="I31" s="16">
        <v>62521.64936744062</v>
      </c>
      <c r="J31" s="16">
        <v>63645.24553316292</v>
      </c>
      <c r="K31" s="16">
        <v>65695.27618227416</v>
      </c>
      <c r="L31" s="16">
        <v>64432.83689359764</v>
      </c>
      <c r="M31" s="16">
        <v>69322.29313107106</v>
      </c>
      <c r="N31" s="16">
        <v>68566.2056459314</v>
      </c>
      <c r="O31" s="16">
        <v>66280.85075772057</v>
      </c>
      <c r="P31" s="16">
        <v>66538.9263093119</v>
      </c>
      <c r="Q31" s="16">
        <v>65624.23684106895</v>
      </c>
      <c r="R31" s="16">
        <v>65926.19243522435</v>
      </c>
      <c r="S31" s="16">
        <v>69209.41619092284</v>
      </c>
      <c r="T31" s="16">
        <v>66753.78168916587</v>
      </c>
      <c r="U31" s="16">
        <v>68967.58172535402</v>
      </c>
      <c r="V31" s="16">
        <v>68971.59684947711</v>
      </c>
      <c r="W31" s="16">
        <v>67477.53028795333</v>
      </c>
      <c r="X31" s="16">
        <v>70435.36598544927</v>
      </c>
      <c r="Y31" s="16">
        <v>72211.23848734859</v>
      </c>
      <c r="Z31" s="16">
        <v>73399.43845529486</v>
      </c>
      <c r="AA31" s="16">
        <v>71573.91643644885</v>
      </c>
      <c r="AB31" s="16">
        <v>71758.45651097635</v>
      </c>
      <c r="AC31" s="28">
        <v>72723.68897708521</v>
      </c>
      <c r="AD31" s="5"/>
    </row>
    <row r="32" spans="1:30" ht="15.75" customHeight="1">
      <c r="A32" s="14" t="s">
        <v>16</v>
      </c>
      <c r="B32" s="15">
        <v>88388.3200162172</v>
      </c>
      <c r="C32" s="15">
        <v>88387.4140116986</v>
      </c>
      <c r="D32" s="15">
        <v>90026.47475440089</v>
      </c>
      <c r="E32" s="15">
        <v>91518.2307967917</v>
      </c>
      <c r="F32" s="15">
        <v>92051.32771057772</v>
      </c>
      <c r="G32" s="15">
        <v>92471.06368802136</v>
      </c>
      <c r="H32" s="15">
        <v>93661.38974228644</v>
      </c>
      <c r="I32" s="15">
        <v>98120.99919269416</v>
      </c>
      <c r="J32" s="15">
        <v>99715.81710386356</v>
      </c>
      <c r="K32" s="15">
        <v>101054.80297790129</v>
      </c>
      <c r="L32" s="15">
        <v>101128.8831114726</v>
      </c>
      <c r="M32" s="15">
        <v>106477.28388506293</v>
      </c>
      <c r="N32" s="15">
        <v>107093.37643736429</v>
      </c>
      <c r="O32" s="15">
        <v>109434.06686502026</v>
      </c>
      <c r="P32" s="15">
        <v>110129.56568604647</v>
      </c>
      <c r="Q32" s="15">
        <v>111579.93647003587</v>
      </c>
      <c r="R32" s="15">
        <v>109321.16975398213</v>
      </c>
      <c r="S32" s="15">
        <v>110210.64284557548</v>
      </c>
      <c r="T32" s="15">
        <v>110820.0719359061</v>
      </c>
      <c r="U32" s="15">
        <v>111130.72231165854</v>
      </c>
      <c r="V32" s="15">
        <v>110903.10973745705</v>
      </c>
      <c r="W32" s="15">
        <v>111712.31906550044</v>
      </c>
      <c r="X32" s="15">
        <v>112114.057419841</v>
      </c>
      <c r="Y32" s="15">
        <v>116041.32921448804</v>
      </c>
      <c r="Z32" s="15">
        <v>115925.90247072764</v>
      </c>
      <c r="AA32" s="15">
        <v>118626.49680457766</v>
      </c>
      <c r="AB32" s="15">
        <v>119661.15756128509</v>
      </c>
      <c r="AC32" s="27">
        <v>118176.95733866794</v>
      </c>
      <c r="AD32" s="5"/>
    </row>
    <row r="33" spans="1:30" ht="15.75" customHeight="1">
      <c r="A33" s="12" t="s">
        <v>7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28">
        <v>0</v>
      </c>
      <c r="AD33" s="5"/>
    </row>
    <row r="34" spans="1:30" ht="15.75" customHeight="1">
      <c r="A34" s="12" t="s">
        <v>8</v>
      </c>
      <c r="B34" s="16">
        <v>88388.3200162172</v>
      </c>
      <c r="C34" s="16">
        <v>88387.4140116986</v>
      </c>
      <c r="D34" s="16">
        <v>90026.47475440089</v>
      </c>
      <c r="E34" s="16">
        <v>91518.2307967917</v>
      </c>
      <c r="F34" s="16">
        <v>92051.32771057772</v>
      </c>
      <c r="G34" s="16">
        <v>92471.06368802136</v>
      </c>
      <c r="H34" s="16">
        <v>93661.38974228644</v>
      </c>
      <c r="I34" s="16">
        <v>98120.99919269416</v>
      </c>
      <c r="J34" s="16">
        <v>99715.81710386356</v>
      </c>
      <c r="K34" s="16">
        <v>101054.80297790129</v>
      </c>
      <c r="L34" s="16">
        <v>101128.8831114726</v>
      </c>
      <c r="M34" s="16">
        <v>106477.28388506293</v>
      </c>
      <c r="N34" s="16">
        <v>107093.37643736429</v>
      </c>
      <c r="O34" s="16">
        <v>109434.06686502026</v>
      </c>
      <c r="P34" s="16">
        <v>110129.56568604647</v>
      </c>
      <c r="Q34" s="16">
        <v>111579.93647003587</v>
      </c>
      <c r="R34" s="16">
        <v>109321.16975398213</v>
      </c>
      <c r="S34" s="16">
        <v>110210.64284557548</v>
      </c>
      <c r="T34" s="16">
        <v>110820.0719359061</v>
      </c>
      <c r="U34" s="16">
        <v>111130.72231165854</v>
      </c>
      <c r="V34" s="16">
        <v>110903.10973745705</v>
      </c>
      <c r="W34" s="16">
        <v>111712.31906550044</v>
      </c>
      <c r="X34" s="16">
        <v>112114.057419841</v>
      </c>
      <c r="Y34" s="16">
        <v>116041.32921448804</v>
      </c>
      <c r="Z34" s="16">
        <v>115925.90247072764</v>
      </c>
      <c r="AA34" s="16">
        <v>118626.49680457766</v>
      </c>
      <c r="AB34" s="16">
        <v>119661.15756128509</v>
      </c>
      <c r="AC34" s="28">
        <v>118176.95733866794</v>
      </c>
      <c r="AD34" s="5"/>
    </row>
    <row r="35" spans="1:30" ht="15.75" customHeight="1">
      <c r="A35" s="14" t="s">
        <v>17</v>
      </c>
      <c r="B35" s="15">
        <v>119989.44557646711</v>
      </c>
      <c r="C35" s="15">
        <v>120082.33553966225</v>
      </c>
      <c r="D35" s="15">
        <v>119631.06992186372</v>
      </c>
      <c r="E35" s="15">
        <v>119314.96400092378</v>
      </c>
      <c r="F35" s="15">
        <v>120098.18012032946</v>
      </c>
      <c r="G35" s="15">
        <v>121031.47427998431</v>
      </c>
      <c r="H35" s="15">
        <v>119664.92937194894</v>
      </c>
      <c r="I35" s="15">
        <v>117735.11759307045</v>
      </c>
      <c r="J35" s="15">
        <v>117867.34703122024</v>
      </c>
      <c r="K35" s="15">
        <v>118726.35117706652</v>
      </c>
      <c r="L35" s="15">
        <v>121513.3878015039</v>
      </c>
      <c r="M35" s="15">
        <v>121455.61178054534</v>
      </c>
      <c r="N35" s="15">
        <v>119874.59612228458</v>
      </c>
      <c r="O35" s="15">
        <v>118534.36709696459</v>
      </c>
      <c r="P35" s="15">
        <v>117656.88254311807</v>
      </c>
      <c r="Q35" s="15">
        <v>117867.15271178784</v>
      </c>
      <c r="R35" s="15">
        <v>118489.05226944244</v>
      </c>
      <c r="S35" s="15">
        <v>119723.60709796344</v>
      </c>
      <c r="T35" s="15">
        <v>120247.86303537418</v>
      </c>
      <c r="U35" s="15">
        <v>120885.19708464318</v>
      </c>
      <c r="V35" s="15">
        <v>121464.70776912494</v>
      </c>
      <c r="W35" s="15">
        <v>122499.22267415178</v>
      </c>
      <c r="X35" s="15">
        <v>121255.32492518335</v>
      </c>
      <c r="Y35" s="15">
        <v>121252.46986582696</v>
      </c>
      <c r="Z35" s="15">
        <v>120452.54341179447</v>
      </c>
      <c r="AA35" s="15">
        <v>119406.06214004241</v>
      </c>
      <c r="AB35" s="15">
        <v>120486.3752502304</v>
      </c>
      <c r="AC35" s="27">
        <v>121626.46200380639</v>
      </c>
      <c r="AD35" s="5"/>
    </row>
    <row r="36" spans="1:30" ht="15.75" customHeight="1">
      <c r="A36" s="12" t="s">
        <v>7</v>
      </c>
      <c r="B36" s="16">
        <v>151.18849264</v>
      </c>
      <c r="C36" s="16">
        <v>77.4057613</v>
      </c>
      <c r="D36" s="16">
        <v>83.72564688</v>
      </c>
      <c r="E36" s="16">
        <v>78.74156736</v>
      </c>
      <c r="F36" s="16">
        <v>74.19354899</v>
      </c>
      <c r="G36" s="16">
        <v>420.05215681</v>
      </c>
      <c r="H36" s="16">
        <v>124.97634945</v>
      </c>
      <c r="I36" s="16">
        <v>114.82181655</v>
      </c>
      <c r="J36" s="16">
        <v>242.85230367</v>
      </c>
      <c r="K36" s="16">
        <v>120.85366664</v>
      </c>
      <c r="L36" s="16">
        <v>125.65614223</v>
      </c>
      <c r="M36" s="16">
        <v>131.68978792000001</v>
      </c>
      <c r="N36" s="16">
        <v>127.02191062</v>
      </c>
      <c r="O36" s="16">
        <v>153.00566063999997</v>
      </c>
      <c r="P36" s="16">
        <v>144.30428899</v>
      </c>
      <c r="Q36" s="16">
        <v>159.8000069</v>
      </c>
      <c r="R36" s="16">
        <v>107.71701844</v>
      </c>
      <c r="S36" s="16">
        <v>216.47659337000002</v>
      </c>
      <c r="T36" s="16">
        <v>133.49698376</v>
      </c>
      <c r="U36" s="16">
        <v>131.41497040000002</v>
      </c>
      <c r="V36" s="16">
        <v>162.90843679</v>
      </c>
      <c r="W36" s="16">
        <v>214.26028678</v>
      </c>
      <c r="X36" s="16">
        <v>130.82849535</v>
      </c>
      <c r="Y36" s="16">
        <v>128.35450184</v>
      </c>
      <c r="Z36" s="16">
        <v>114.79361229999999</v>
      </c>
      <c r="AA36" s="16">
        <v>107.10302214000001</v>
      </c>
      <c r="AB36" s="16">
        <v>112.6785086</v>
      </c>
      <c r="AC36" s="28">
        <v>116.71952303</v>
      </c>
      <c r="AD36" s="5"/>
    </row>
    <row r="37" spans="1:30" ht="15.75" customHeight="1">
      <c r="A37" s="12" t="s">
        <v>8</v>
      </c>
      <c r="B37" s="16">
        <v>119838.25708382712</v>
      </c>
      <c r="C37" s="16">
        <v>120004.92977836225</v>
      </c>
      <c r="D37" s="16">
        <v>119547.34427498371</v>
      </c>
      <c r="E37" s="16">
        <v>119236.22243356377</v>
      </c>
      <c r="F37" s="16">
        <v>120023.98657133945</v>
      </c>
      <c r="G37" s="16">
        <v>120611.42212317431</v>
      </c>
      <c r="H37" s="16">
        <v>119539.95302249894</v>
      </c>
      <c r="I37" s="16">
        <v>117620.29577652045</v>
      </c>
      <c r="J37" s="16">
        <v>117624.49472755023</v>
      </c>
      <c r="K37" s="16">
        <v>118605.49751042652</v>
      </c>
      <c r="L37" s="16">
        <v>121387.7316592739</v>
      </c>
      <c r="M37" s="16">
        <v>121323.92199262534</v>
      </c>
      <c r="N37" s="16">
        <v>119747.57421166459</v>
      </c>
      <c r="O37" s="16">
        <v>118381.36143632459</v>
      </c>
      <c r="P37" s="16">
        <v>117512.57825412808</v>
      </c>
      <c r="Q37" s="16">
        <v>117707.35270488785</v>
      </c>
      <c r="R37" s="16">
        <v>118381.33525100244</v>
      </c>
      <c r="S37" s="16">
        <v>119507.13050459344</v>
      </c>
      <c r="T37" s="16">
        <v>120114.36605161418</v>
      </c>
      <c r="U37" s="16">
        <v>120753.78211424318</v>
      </c>
      <c r="V37" s="16">
        <v>121301.79933233494</v>
      </c>
      <c r="W37" s="16">
        <v>122284.96238737178</v>
      </c>
      <c r="X37" s="16">
        <v>121124.49642983335</v>
      </c>
      <c r="Y37" s="16">
        <v>121124.11536398696</v>
      </c>
      <c r="Z37" s="16">
        <v>120337.74979949447</v>
      </c>
      <c r="AA37" s="16">
        <v>119298.95911790241</v>
      </c>
      <c r="AB37" s="16">
        <v>120373.6967416304</v>
      </c>
      <c r="AC37" s="28">
        <v>121509.74248077639</v>
      </c>
      <c r="AD37" s="5"/>
    </row>
    <row r="38" spans="1:30" ht="15.75" customHeight="1">
      <c r="A38" s="14" t="s">
        <v>18</v>
      </c>
      <c r="B38" s="15">
        <v>783.6437253500001</v>
      </c>
      <c r="C38" s="15">
        <v>795.03426163</v>
      </c>
      <c r="D38" s="15">
        <v>806.36142287</v>
      </c>
      <c r="E38" s="15">
        <v>817.11920387</v>
      </c>
      <c r="F38" s="15">
        <v>829.69099343</v>
      </c>
      <c r="G38" s="15">
        <v>841.75958769</v>
      </c>
      <c r="H38" s="15">
        <v>841.34192215</v>
      </c>
      <c r="I38" s="15">
        <v>1761.9603700399998</v>
      </c>
      <c r="J38" s="15">
        <v>2961.9105785</v>
      </c>
      <c r="K38" s="15">
        <v>2972.47381758</v>
      </c>
      <c r="L38" s="15">
        <v>2983.05092019</v>
      </c>
      <c r="M38" s="15">
        <v>2868.9249843000002</v>
      </c>
      <c r="N38" s="15">
        <v>3024.39199293</v>
      </c>
      <c r="O38" s="15">
        <v>3132.76829985</v>
      </c>
      <c r="P38" s="15">
        <v>3477.1165247999998</v>
      </c>
      <c r="Q38" s="15">
        <v>3596.29152702</v>
      </c>
      <c r="R38" s="15">
        <v>3820.53401527</v>
      </c>
      <c r="S38" s="15">
        <v>4044.5087614699996</v>
      </c>
      <c r="T38" s="15">
        <v>4454.99414103</v>
      </c>
      <c r="U38" s="15">
        <v>4389.090482250001</v>
      </c>
      <c r="V38" s="15">
        <v>4139.2902108299995</v>
      </c>
      <c r="W38" s="15">
        <v>4198.8202049599995</v>
      </c>
      <c r="X38" s="15">
        <v>4133.84277885</v>
      </c>
      <c r="Y38" s="15">
        <v>4044.46714219</v>
      </c>
      <c r="Z38" s="15">
        <v>4092.97952979</v>
      </c>
      <c r="AA38" s="15">
        <v>4104.242151750001</v>
      </c>
      <c r="AB38" s="15">
        <v>4114.23766643</v>
      </c>
      <c r="AC38" s="27">
        <v>4041.2326669100003</v>
      </c>
      <c r="AD38" s="5"/>
    </row>
    <row r="39" spans="1:30" ht="15.75" customHeight="1">
      <c r="A39" s="12" t="s">
        <v>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911.247</v>
      </c>
      <c r="J39" s="16">
        <v>2101.005643</v>
      </c>
      <c r="K39" s="16">
        <v>2101.005643</v>
      </c>
      <c r="L39" s="16">
        <v>2101.005643</v>
      </c>
      <c r="M39" s="16">
        <v>1976.916893</v>
      </c>
      <c r="N39" s="16">
        <v>2120.472009</v>
      </c>
      <c r="O39" s="16">
        <v>2219.748898</v>
      </c>
      <c r="P39" s="16">
        <v>2556.092577</v>
      </c>
      <c r="Q39" s="16">
        <v>2666.593912</v>
      </c>
      <c r="R39" s="16">
        <v>2878.590831</v>
      </c>
      <c r="S39" s="16">
        <v>3092.964689</v>
      </c>
      <c r="T39" s="16">
        <v>3503.733263</v>
      </c>
      <c r="U39" s="16">
        <v>3428.57394</v>
      </c>
      <c r="V39" s="16">
        <v>3180.019296</v>
      </c>
      <c r="W39" s="16">
        <v>3230.120834</v>
      </c>
      <c r="X39" s="16">
        <v>3156.995147</v>
      </c>
      <c r="Y39" s="16">
        <v>3056.51838</v>
      </c>
      <c r="Z39" s="16">
        <v>3095.3051985</v>
      </c>
      <c r="AA39" s="16">
        <v>3095.9082248100003</v>
      </c>
      <c r="AB39" s="16">
        <v>3096.1976481799998</v>
      </c>
      <c r="AC39" s="28">
        <v>3013.327989</v>
      </c>
      <c r="AD39" s="5"/>
    </row>
    <row r="40" spans="1:30" ht="15.75" customHeight="1">
      <c r="A40" s="12" t="s">
        <v>8</v>
      </c>
      <c r="B40" s="16">
        <v>783.6437253500001</v>
      </c>
      <c r="C40" s="16">
        <v>795.03426163</v>
      </c>
      <c r="D40" s="16">
        <v>806.36142287</v>
      </c>
      <c r="E40" s="16">
        <v>817.11920387</v>
      </c>
      <c r="F40" s="16">
        <v>829.69099343</v>
      </c>
      <c r="G40" s="16">
        <v>841.75958769</v>
      </c>
      <c r="H40" s="16">
        <v>841.34192215</v>
      </c>
      <c r="I40" s="16">
        <v>850.71337004</v>
      </c>
      <c r="J40" s="16">
        <v>860.9049355</v>
      </c>
      <c r="K40" s="16">
        <v>871.4681745799999</v>
      </c>
      <c r="L40" s="16">
        <v>882.0452771900001</v>
      </c>
      <c r="M40" s="16">
        <v>892.0080913</v>
      </c>
      <c r="N40" s="16">
        <v>903.9199839300001</v>
      </c>
      <c r="O40" s="16">
        <v>913.01940185</v>
      </c>
      <c r="P40" s="16">
        <v>921.0239478</v>
      </c>
      <c r="Q40" s="16">
        <v>929.6976150200001</v>
      </c>
      <c r="R40" s="16">
        <v>941.9431842700001</v>
      </c>
      <c r="S40" s="16">
        <v>951.54407247</v>
      </c>
      <c r="T40" s="16">
        <v>951.26087803</v>
      </c>
      <c r="U40" s="16">
        <v>960.51654225</v>
      </c>
      <c r="V40" s="16">
        <v>959.2709148299999</v>
      </c>
      <c r="W40" s="16">
        <v>968.69937096</v>
      </c>
      <c r="X40" s="16">
        <v>976.84763185</v>
      </c>
      <c r="Y40" s="16">
        <v>987.9487621899999</v>
      </c>
      <c r="Z40" s="16">
        <v>997.6743312899999</v>
      </c>
      <c r="AA40" s="16">
        <v>1008.3339269400001</v>
      </c>
      <c r="AB40" s="16">
        <v>1018.04001825</v>
      </c>
      <c r="AC40" s="28">
        <v>1027.9046779100001</v>
      </c>
      <c r="AD40" s="5"/>
    </row>
    <row r="41" spans="1:30" ht="4.5" customHeight="1">
      <c r="A41" s="1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28"/>
      <c r="AD41" s="5"/>
    </row>
    <row r="42" spans="1:30" ht="15.75" customHeight="1">
      <c r="A42" s="14" t="s">
        <v>28</v>
      </c>
      <c r="B42" s="15">
        <v>249423.6953988624</v>
      </c>
      <c r="C42" s="15">
        <v>251685.6393600535</v>
      </c>
      <c r="D42" s="15">
        <v>257275.12876637044</v>
      </c>
      <c r="E42" s="15">
        <v>241031.5426591559</v>
      </c>
      <c r="F42" s="15">
        <v>288315.5490892339</v>
      </c>
      <c r="G42" s="15">
        <v>283497.29724287346</v>
      </c>
      <c r="H42" s="15">
        <v>249900.05129821136</v>
      </c>
      <c r="I42" s="15">
        <v>274403.341147918</v>
      </c>
      <c r="J42" s="15">
        <v>273841.2501543342</v>
      </c>
      <c r="K42" s="15">
        <v>272862.9744116184</v>
      </c>
      <c r="L42" s="15">
        <v>280448.80813903833</v>
      </c>
      <c r="M42" s="15">
        <v>285127.22824227123</v>
      </c>
      <c r="N42" s="15">
        <v>285949.7645867406</v>
      </c>
      <c r="O42" s="15">
        <v>282375.20362826803</v>
      </c>
      <c r="P42" s="15">
        <v>252128.57518651435</v>
      </c>
      <c r="Q42" s="15">
        <v>269805.2610642441</v>
      </c>
      <c r="R42" s="15">
        <v>262543.192347155</v>
      </c>
      <c r="S42" s="15">
        <v>288168.8524665783</v>
      </c>
      <c r="T42" s="15">
        <v>277038.15307211183</v>
      </c>
      <c r="U42" s="15">
        <v>259164.5096482696</v>
      </c>
      <c r="V42" s="15">
        <v>263307.04991623614</v>
      </c>
      <c r="W42" s="15">
        <v>265912.59229042806</v>
      </c>
      <c r="X42" s="15">
        <v>316471.89617668424</v>
      </c>
      <c r="Y42" s="15">
        <v>258985.93914751025</v>
      </c>
      <c r="Z42" s="15">
        <v>233042.6677349048</v>
      </c>
      <c r="AA42" s="15">
        <v>238005.4812410646</v>
      </c>
      <c r="AB42" s="15">
        <v>285751.8927093307</v>
      </c>
      <c r="AC42" s="27">
        <v>286056.2033310563</v>
      </c>
      <c r="AD42" s="5"/>
    </row>
    <row r="43" spans="1:30" ht="15.75" customHeight="1">
      <c r="A43" s="12" t="s">
        <v>7</v>
      </c>
      <c r="B43" s="16">
        <v>61.026911</v>
      </c>
      <c r="C43" s="16">
        <v>61.016411</v>
      </c>
      <c r="D43" s="16">
        <v>59.729346</v>
      </c>
      <c r="E43" s="16">
        <v>59.50697105605006</v>
      </c>
      <c r="F43" s="16">
        <v>61.020411</v>
      </c>
      <c r="G43" s="16">
        <v>54.77455398272323</v>
      </c>
      <c r="H43" s="16">
        <v>61.021411</v>
      </c>
      <c r="I43" s="16">
        <v>61.023411</v>
      </c>
      <c r="J43" s="16">
        <v>61.024411</v>
      </c>
      <c r="K43" s="16">
        <v>61.024411</v>
      </c>
      <c r="L43" s="16">
        <v>61.026411</v>
      </c>
      <c r="M43" s="16">
        <v>61.027411</v>
      </c>
      <c r="N43" s="16">
        <v>61.028411</v>
      </c>
      <c r="O43" s="16">
        <v>61.029409826205324</v>
      </c>
      <c r="P43" s="16">
        <v>61.030411</v>
      </c>
      <c r="Q43" s="16">
        <v>61.030411</v>
      </c>
      <c r="R43" s="16">
        <v>71.156411</v>
      </c>
      <c r="S43" s="16">
        <v>67.529823</v>
      </c>
      <c r="T43" s="16">
        <v>67.529823</v>
      </c>
      <c r="U43" s="16">
        <v>67.529823</v>
      </c>
      <c r="V43" s="16">
        <v>67.529823</v>
      </c>
      <c r="W43" s="16">
        <v>67.529823</v>
      </c>
      <c r="X43" s="16">
        <v>67.529823</v>
      </c>
      <c r="Y43" s="16">
        <v>67.529823</v>
      </c>
      <c r="Z43" s="16">
        <v>67.529823</v>
      </c>
      <c r="AA43" s="16">
        <v>67.529823</v>
      </c>
      <c r="AB43" s="16">
        <v>67.529823</v>
      </c>
      <c r="AC43" s="28">
        <v>67.532818</v>
      </c>
      <c r="AD43" s="5"/>
    </row>
    <row r="44" spans="1:30" ht="15.75" customHeight="1">
      <c r="A44" s="12" t="s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28"/>
      <c r="AD44" s="5"/>
    </row>
    <row r="45" spans="1:30" ht="15.75" customHeight="1">
      <c r="A45" s="17" t="s">
        <v>30</v>
      </c>
      <c r="B45" s="16">
        <v>249362.6684878624</v>
      </c>
      <c r="C45" s="16">
        <v>251624.6229490535</v>
      </c>
      <c r="D45" s="16">
        <v>257215.39942037044</v>
      </c>
      <c r="E45" s="16">
        <v>240972.03568809986</v>
      </c>
      <c r="F45" s="16">
        <v>288254.5286782339</v>
      </c>
      <c r="G45" s="16">
        <v>283442.52268889075</v>
      </c>
      <c r="H45" s="16">
        <v>249839.02988721136</v>
      </c>
      <c r="I45" s="16">
        <v>274342.31773691805</v>
      </c>
      <c r="J45" s="16">
        <v>273780.22574333416</v>
      </c>
      <c r="K45" s="16">
        <v>272801.95000061835</v>
      </c>
      <c r="L45" s="16">
        <v>280387.78172803833</v>
      </c>
      <c r="M45" s="16">
        <v>285066.20083127124</v>
      </c>
      <c r="N45" s="16">
        <v>285888.7361757406</v>
      </c>
      <c r="O45" s="16">
        <v>282314.1742184418</v>
      </c>
      <c r="P45" s="16">
        <v>252067.54477551434</v>
      </c>
      <c r="Q45" s="16">
        <v>269744.23065324407</v>
      </c>
      <c r="R45" s="16">
        <v>262472.035936155</v>
      </c>
      <c r="S45" s="16">
        <v>288101.3226435783</v>
      </c>
      <c r="T45" s="16">
        <v>276970.6232491118</v>
      </c>
      <c r="U45" s="16">
        <v>259096.9798252696</v>
      </c>
      <c r="V45" s="16">
        <v>263239.5200932361</v>
      </c>
      <c r="W45" s="16">
        <v>265845.06246742804</v>
      </c>
      <c r="X45" s="16">
        <v>316404.3663536842</v>
      </c>
      <c r="Y45" s="16">
        <v>258918.40932451026</v>
      </c>
      <c r="Z45" s="16">
        <v>232975.1379119048</v>
      </c>
      <c r="AA45" s="16">
        <v>237937.95141806462</v>
      </c>
      <c r="AB45" s="16">
        <v>285684.3628863307</v>
      </c>
      <c r="AC45" s="28">
        <v>285988.6705130563</v>
      </c>
      <c r="AD45" s="5"/>
    </row>
    <row r="46" spans="1:30" ht="4.5" customHeight="1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28"/>
      <c r="AD46" s="5"/>
    </row>
    <row r="47" spans="1:30" ht="15.75" customHeight="1">
      <c r="A47" s="14" t="s">
        <v>4</v>
      </c>
      <c r="B47" s="15">
        <v>780.8333544780231</v>
      </c>
      <c r="C47" s="15">
        <v>1307.3476262020708</v>
      </c>
      <c r="D47" s="15">
        <v>870.7955434182375</v>
      </c>
      <c r="E47" s="15">
        <v>906.7483190174025</v>
      </c>
      <c r="F47" s="15">
        <v>954.596104098702</v>
      </c>
      <c r="G47" s="15">
        <v>906.5674522482931</v>
      </c>
      <c r="H47" s="15">
        <v>894.1247993219167</v>
      </c>
      <c r="I47" s="15">
        <v>887.2571558606453</v>
      </c>
      <c r="J47" s="15">
        <v>919.8555822170465</v>
      </c>
      <c r="K47" s="15">
        <v>961.6887338360438</v>
      </c>
      <c r="L47" s="15">
        <v>1030.7515250104775</v>
      </c>
      <c r="M47" s="15">
        <v>976.4644122502652</v>
      </c>
      <c r="N47" s="15">
        <v>1032.181005959666</v>
      </c>
      <c r="O47" s="15">
        <v>979.1436228748975</v>
      </c>
      <c r="P47" s="15">
        <v>966.705862169488</v>
      </c>
      <c r="Q47" s="15">
        <v>1075.990217483263</v>
      </c>
      <c r="R47" s="15">
        <v>923.6143669245415</v>
      </c>
      <c r="S47" s="15">
        <v>851.8385162649644</v>
      </c>
      <c r="T47" s="15">
        <v>789.930339961629</v>
      </c>
      <c r="U47" s="15">
        <v>791.6604023318962</v>
      </c>
      <c r="V47" s="15">
        <v>794.6590719935017</v>
      </c>
      <c r="W47" s="15">
        <v>955.85218717975</v>
      </c>
      <c r="X47" s="15">
        <v>1215.5125553658067</v>
      </c>
      <c r="Y47" s="15">
        <v>1020.2142982047193</v>
      </c>
      <c r="Z47" s="15">
        <v>1087.0528011202975</v>
      </c>
      <c r="AA47" s="15">
        <v>1083.1315885791594</v>
      </c>
      <c r="AB47" s="15">
        <v>1127.98599738553</v>
      </c>
      <c r="AC47" s="27">
        <v>1033.7024482868167</v>
      </c>
      <c r="AD47" s="5"/>
    </row>
    <row r="48" spans="1:30" ht="15.75" customHeight="1">
      <c r="A48" s="12" t="s">
        <v>7</v>
      </c>
      <c r="B48" s="16">
        <v>0.976979</v>
      </c>
      <c r="C48" s="16">
        <v>0.976979</v>
      </c>
      <c r="D48" s="16">
        <v>0.976979</v>
      </c>
      <c r="E48" s="16">
        <v>0.976979</v>
      </c>
      <c r="F48" s="16">
        <v>0.976979</v>
      </c>
      <c r="G48" s="16">
        <v>0.976979</v>
      </c>
      <c r="H48" s="16">
        <v>0.976979</v>
      </c>
      <c r="I48" s="16">
        <v>0.976979</v>
      </c>
      <c r="J48" s="16">
        <v>0.976979</v>
      </c>
      <c r="K48" s="16">
        <v>0.976979</v>
      </c>
      <c r="L48" s="16">
        <v>0.976979</v>
      </c>
      <c r="M48" s="16">
        <v>0.976979</v>
      </c>
      <c r="N48" s="16">
        <v>0.976979</v>
      </c>
      <c r="O48" s="16">
        <v>0.976979</v>
      </c>
      <c r="P48" s="16">
        <v>0.974479</v>
      </c>
      <c r="Q48" s="16">
        <v>0.974479</v>
      </c>
      <c r="R48" s="16">
        <v>0.974479</v>
      </c>
      <c r="S48" s="16">
        <v>0.974479</v>
      </c>
      <c r="T48" s="16">
        <v>0.974479</v>
      </c>
      <c r="U48" s="16">
        <v>0.940979</v>
      </c>
      <c r="V48" s="16">
        <v>0.940979</v>
      </c>
      <c r="W48" s="16">
        <v>0.940979</v>
      </c>
      <c r="X48" s="16">
        <v>0.940979</v>
      </c>
      <c r="Y48" s="16">
        <v>0.940979</v>
      </c>
      <c r="Z48" s="16">
        <v>0.940979</v>
      </c>
      <c r="AA48" s="16">
        <v>0.940979</v>
      </c>
      <c r="AB48" s="16">
        <v>0.940979</v>
      </c>
      <c r="AC48" s="28">
        <v>0.940979</v>
      </c>
      <c r="AD48" s="5"/>
    </row>
    <row r="49" spans="1:30" ht="15.75" customHeight="1">
      <c r="A49" s="12" t="s">
        <v>8</v>
      </c>
      <c r="B49" s="16">
        <v>779.8563754780231</v>
      </c>
      <c r="C49" s="16">
        <v>1306.3706472020708</v>
      </c>
      <c r="D49" s="16">
        <v>869.8185644182374</v>
      </c>
      <c r="E49" s="16">
        <v>905.7713400174025</v>
      </c>
      <c r="F49" s="16">
        <v>953.6191250987019</v>
      </c>
      <c r="G49" s="16">
        <v>905.590473248293</v>
      </c>
      <c r="H49" s="16">
        <v>893.1478203219167</v>
      </c>
      <c r="I49" s="16">
        <v>886.2801768606453</v>
      </c>
      <c r="J49" s="16">
        <v>918.8786032170465</v>
      </c>
      <c r="K49" s="16">
        <v>960.7117548360437</v>
      </c>
      <c r="L49" s="16">
        <v>1029.7745460104775</v>
      </c>
      <c r="M49" s="16">
        <v>975.4874332502652</v>
      </c>
      <c r="N49" s="16">
        <v>1031.204026959666</v>
      </c>
      <c r="O49" s="16">
        <v>978.1666438748974</v>
      </c>
      <c r="P49" s="16">
        <v>965.731383169488</v>
      </c>
      <c r="Q49" s="16">
        <v>1075.015738483263</v>
      </c>
      <c r="R49" s="16">
        <v>922.6398879245415</v>
      </c>
      <c r="S49" s="16">
        <v>850.8640372649644</v>
      </c>
      <c r="T49" s="16">
        <v>788.955860961629</v>
      </c>
      <c r="U49" s="16">
        <v>790.7194233318962</v>
      </c>
      <c r="V49" s="16">
        <v>793.7180929935017</v>
      </c>
      <c r="W49" s="16">
        <v>954.91120817975</v>
      </c>
      <c r="X49" s="16">
        <v>1214.5715763658068</v>
      </c>
      <c r="Y49" s="16">
        <v>1019.2733192047193</v>
      </c>
      <c r="Z49" s="16">
        <v>1086.1118221202976</v>
      </c>
      <c r="AA49" s="16">
        <v>1082.1906095791594</v>
      </c>
      <c r="AB49" s="16">
        <v>1127.04501838553</v>
      </c>
      <c r="AC49" s="28">
        <v>1032.7614692868167</v>
      </c>
      <c r="AD49" s="5"/>
    </row>
    <row r="50" spans="1:30" ht="4.5" customHeight="1">
      <c r="A50" s="1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28"/>
      <c r="AD50" s="5"/>
    </row>
    <row r="51" spans="1:30" ht="15.75" customHeight="1">
      <c r="A51" s="14" t="s">
        <v>0</v>
      </c>
      <c r="B51" s="15">
        <v>954.40139647</v>
      </c>
      <c r="C51" s="15">
        <v>773.83237628</v>
      </c>
      <c r="D51" s="15">
        <v>832.74037261</v>
      </c>
      <c r="E51" s="15">
        <v>877.0711046000001</v>
      </c>
      <c r="F51" s="15">
        <v>912.7864112700001</v>
      </c>
      <c r="G51" s="15">
        <v>990.8361627200001</v>
      </c>
      <c r="H51" s="15">
        <v>1178.8645466400003</v>
      </c>
      <c r="I51" s="15">
        <v>1144.1542976699998</v>
      </c>
      <c r="J51" s="15">
        <v>935.4003655800001</v>
      </c>
      <c r="K51" s="15">
        <v>736.8575470400001</v>
      </c>
      <c r="L51" s="15">
        <v>890.4972824999999</v>
      </c>
      <c r="M51" s="15">
        <v>1197.75504847</v>
      </c>
      <c r="N51" s="15">
        <v>1098.23310578</v>
      </c>
      <c r="O51" s="15">
        <v>1073.30483255</v>
      </c>
      <c r="P51" s="15">
        <v>1154.3039894600001</v>
      </c>
      <c r="Q51" s="15">
        <v>1163.77143317</v>
      </c>
      <c r="R51" s="15">
        <v>1462.86667965</v>
      </c>
      <c r="S51" s="15">
        <v>1434.59433617</v>
      </c>
      <c r="T51" s="15">
        <v>1579.19917358</v>
      </c>
      <c r="U51" s="15">
        <v>1497.9257712100002</v>
      </c>
      <c r="V51" s="15">
        <v>1707.9922760499999</v>
      </c>
      <c r="W51" s="15">
        <v>1700.38975978</v>
      </c>
      <c r="X51" s="15">
        <v>1729.7772085899999</v>
      </c>
      <c r="Y51" s="15">
        <v>1762.5908422199996</v>
      </c>
      <c r="Z51" s="15">
        <v>1682.78710776</v>
      </c>
      <c r="AA51" s="15">
        <v>1713.32924157</v>
      </c>
      <c r="AB51" s="15">
        <v>1656.55367642</v>
      </c>
      <c r="AC51" s="27">
        <v>1632.2673410400002</v>
      </c>
      <c r="AD51" s="5"/>
    </row>
    <row r="52" spans="1:30" ht="15.75" customHeight="1">
      <c r="A52" s="12" t="s">
        <v>7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28">
        <v>0</v>
      </c>
      <c r="AD52" s="5"/>
    </row>
    <row r="53" spans="1:30" ht="15.75" customHeight="1">
      <c r="A53" s="12" t="s">
        <v>8</v>
      </c>
      <c r="B53" s="16">
        <v>954.40139647</v>
      </c>
      <c r="C53" s="16">
        <v>773.83237628</v>
      </c>
      <c r="D53" s="16">
        <v>832.74037261</v>
      </c>
      <c r="E53" s="16">
        <v>877.0711046000001</v>
      </c>
      <c r="F53" s="16">
        <v>912.7864112700001</v>
      </c>
      <c r="G53" s="16">
        <v>990.8361627200001</v>
      </c>
      <c r="H53" s="16">
        <v>1178.8645466400003</v>
      </c>
      <c r="I53" s="16">
        <v>1144.1542976699998</v>
      </c>
      <c r="J53" s="16">
        <v>935.4003655800001</v>
      </c>
      <c r="K53" s="16">
        <v>736.8575470400001</v>
      </c>
      <c r="L53" s="16">
        <v>890.4972824999999</v>
      </c>
      <c r="M53" s="16">
        <v>1197.75504847</v>
      </c>
      <c r="N53" s="16">
        <v>1098.23310578</v>
      </c>
      <c r="O53" s="16">
        <v>1073.30483255</v>
      </c>
      <c r="P53" s="16">
        <v>1154.3039894600001</v>
      </c>
      <c r="Q53" s="16">
        <v>1163.77143317</v>
      </c>
      <c r="R53" s="16">
        <v>1462.86667965</v>
      </c>
      <c r="S53" s="16">
        <v>1434.59433617</v>
      </c>
      <c r="T53" s="16">
        <v>1579.19917358</v>
      </c>
      <c r="U53" s="16">
        <v>1497.9257712100002</v>
      </c>
      <c r="V53" s="16">
        <v>1707.9922760499999</v>
      </c>
      <c r="W53" s="16">
        <v>1700.38975978</v>
      </c>
      <c r="X53" s="16">
        <v>1729.7772085899999</v>
      </c>
      <c r="Y53" s="16">
        <v>1762.5908422199996</v>
      </c>
      <c r="Z53" s="16">
        <v>1682.78710776</v>
      </c>
      <c r="AA53" s="16">
        <v>1713.32924157</v>
      </c>
      <c r="AB53" s="16">
        <v>1656.55367642</v>
      </c>
      <c r="AC53" s="28">
        <v>1632.2673410400002</v>
      </c>
      <c r="AD53" s="5"/>
    </row>
    <row r="54" spans="1:30" ht="4.5" customHeight="1">
      <c r="A54" s="1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28"/>
      <c r="AD54" s="5"/>
    </row>
    <row r="55" spans="1:30" ht="15.75" customHeight="1">
      <c r="A55" s="14" t="s">
        <v>2</v>
      </c>
      <c r="B55" s="15">
        <v>8004.94185738</v>
      </c>
      <c r="C55" s="15">
        <v>6345.26608904</v>
      </c>
      <c r="D55" s="15">
        <v>7274.3973695</v>
      </c>
      <c r="E55" s="15">
        <v>7471.102248810001</v>
      </c>
      <c r="F55" s="15">
        <v>12450.121021379999</v>
      </c>
      <c r="G55" s="15">
        <v>13043.30620484</v>
      </c>
      <c r="H55" s="15">
        <v>13172.854715177626</v>
      </c>
      <c r="I55" s="15">
        <v>14515.80547266</v>
      </c>
      <c r="J55" s="15">
        <v>13240.189651499028</v>
      </c>
      <c r="K55" s="15">
        <v>13236.25102631601</v>
      </c>
      <c r="L55" s="15">
        <v>13317.19227477359</v>
      </c>
      <c r="M55" s="15">
        <v>9501.187332022886</v>
      </c>
      <c r="N55" s="15">
        <v>10357.003278029193</v>
      </c>
      <c r="O55" s="15">
        <v>11055.461459829232</v>
      </c>
      <c r="P55" s="15">
        <v>11127.251769305813</v>
      </c>
      <c r="Q55" s="15">
        <v>12865.488681405714</v>
      </c>
      <c r="R55" s="15">
        <v>12319.008321619429</v>
      </c>
      <c r="S55" s="15">
        <v>12482.524223724427</v>
      </c>
      <c r="T55" s="15">
        <v>14247.637927618905</v>
      </c>
      <c r="U55" s="15">
        <v>14089.231251202</v>
      </c>
      <c r="V55" s="15">
        <v>16530.263901124537</v>
      </c>
      <c r="W55" s="15">
        <v>20328.644211066832</v>
      </c>
      <c r="X55" s="15">
        <v>17594.95402961601</v>
      </c>
      <c r="Y55" s="15">
        <v>17280.52377951564</v>
      </c>
      <c r="Z55" s="15">
        <v>17821.45195853637</v>
      </c>
      <c r="AA55" s="15">
        <v>18147.06913608494</v>
      </c>
      <c r="AB55" s="15">
        <v>17882.99995367262</v>
      </c>
      <c r="AC55" s="27">
        <v>20587.42401352138</v>
      </c>
      <c r="AD55" s="5"/>
    </row>
    <row r="56" spans="1:30" ht="15.75" customHeight="1">
      <c r="A56" s="12" t="s">
        <v>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28">
        <v>0</v>
      </c>
      <c r="AD56" s="5"/>
    </row>
    <row r="57" spans="1:30" ht="15.75" customHeight="1">
      <c r="A57" s="12" t="s">
        <v>8</v>
      </c>
      <c r="B57" s="16">
        <v>8004.94185738</v>
      </c>
      <c r="C57" s="16">
        <v>6345.26608904</v>
      </c>
      <c r="D57" s="16">
        <v>7274.3973695</v>
      </c>
      <c r="E57" s="16">
        <v>7471.102248810001</v>
      </c>
      <c r="F57" s="16">
        <v>12450.121021379999</v>
      </c>
      <c r="G57" s="16">
        <v>13043.30620484</v>
      </c>
      <c r="H57" s="16">
        <v>13172.854715177626</v>
      </c>
      <c r="I57" s="16">
        <v>14515.80547266</v>
      </c>
      <c r="J57" s="16">
        <v>13240.189651499028</v>
      </c>
      <c r="K57" s="16">
        <v>13236.25102631601</v>
      </c>
      <c r="L57" s="16">
        <v>13317.19227477359</v>
      </c>
      <c r="M57" s="16">
        <v>9501.187332022886</v>
      </c>
      <c r="N57" s="16">
        <v>10357.003278029193</v>
      </c>
      <c r="O57" s="16">
        <v>11055.461459829232</v>
      </c>
      <c r="P57" s="16">
        <v>11127.251769305813</v>
      </c>
      <c r="Q57" s="16">
        <v>12865.488681405714</v>
      </c>
      <c r="R57" s="16">
        <v>12319.008321619429</v>
      </c>
      <c r="S57" s="16">
        <v>12482.524223724427</v>
      </c>
      <c r="T57" s="16">
        <v>14247.637927618905</v>
      </c>
      <c r="U57" s="16">
        <v>14089.231251202</v>
      </c>
      <c r="V57" s="16">
        <v>16530.263901124537</v>
      </c>
      <c r="W57" s="16">
        <v>20328.644211066832</v>
      </c>
      <c r="X57" s="16">
        <v>17594.95402961601</v>
      </c>
      <c r="Y57" s="16">
        <v>17280.52377951564</v>
      </c>
      <c r="Z57" s="16">
        <v>17821.45195853637</v>
      </c>
      <c r="AA57" s="16">
        <v>18147.06913608494</v>
      </c>
      <c r="AB57" s="16">
        <v>17882.99995367262</v>
      </c>
      <c r="AC57" s="28">
        <v>20587.42401352138</v>
      </c>
      <c r="AD57" s="5"/>
    </row>
    <row r="58" spans="1:30" ht="4.5" customHeight="1" hidden="1">
      <c r="A58" s="1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28"/>
      <c r="AD58" s="5"/>
    </row>
    <row r="59" spans="1:30" ht="15.75" customHeight="1" hidden="1">
      <c r="A59" s="14" t="s">
        <v>5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27">
        <v>0</v>
      </c>
      <c r="AD59" s="5"/>
    </row>
    <row r="60" spans="1:30" ht="4.5" customHeight="1" hidden="1">
      <c r="A60" s="1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28"/>
      <c r="AD60" s="5"/>
    </row>
    <row r="61" spans="1:30" ht="15.75" customHeight="1">
      <c r="A61" s="14" t="s">
        <v>1</v>
      </c>
      <c r="B61" s="15">
        <v>91931.20516132502</v>
      </c>
      <c r="C61" s="15">
        <v>93727.51036309995</v>
      </c>
      <c r="D61" s="15">
        <v>94506.18374259435</v>
      </c>
      <c r="E61" s="15">
        <v>94838.52827395356</v>
      </c>
      <c r="F61" s="15">
        <v>100595.16788201036</v>
      </c>
      <c r="G61" s="15">
        <v>99331.44768220153</v>
      </c>
      <c r="H61" s="15">
        <v>95838.98966111106</v>
      </c>
      <c r="I61" s="15">
        <v>98022.36012851598</v>
      </c>
      <c r="J61" s="15">
        <v>98776.01455937052</v>
      </c>
      <c r="K61" s="15">
        <v>99602.16875671252</v>
      </c>
      <c r="L61" s="15">
        <v>104664.66887425251</v>
      </c>
      <c r="M61" s="15">
        <v>106399.90190484648</v>
      </c>
      <c r="N61" s="15">
        <v>105108.65961164408</v>
      </c>
      <c r="O61" s="15">
        <v>106283.79045313245</v>
      </c>
      <c r="P61" s="15">
        <v>105327.64207053937</v>
      </c>
      <c r="Q61" s="15">
        <v>105001.20606986704</v>
      </c>
      <c r="R61" s="15">
        <v>106258.75707319769</v>
      </c>
      <c r="S61" s="15">
        <v>109185.94741959439</v>
      </c>
      <c r="T61" s="15">
        <v>107989.00679121468</v>
      </c>
      <c r="U61" s="15">
        <v>108729.782400782</v>
      </c>
      <c r="V61" s="15">
        <v>111605.25449693471</v>
      </c>
      <c r="W61" s="15">
        <v>114178.72364166359</v>
      </c>
      <c r="X61" s="15">
        <v>115195.08242721856</v>
      </c>
      <c r="Y61" s="15">
        <v>112198.55426725603</v>
      </c>
      <c r="Z61" s="15">
        <v>114678.91798097541</v>
      </c>
      <c r="AA61" s="15">
        <v>115906.3855018546</v>
      </c>
      <c r="AB61" s="15">
        <v>116848.7612170776</v>
      </c>
      <c r="AC61" s="27">
        <v>118071.64878841746</v>
      </c>
      <c r="AD61" s="5"/>
    </row>
    <row r="62" spans="1:30" ht="15.75" customHeight="1">
      <c r="A62" s="12" t="s">
        <v>7</v>
      </c>
      <c r="B62" s="16">
        <v>19964.110167409992</v>
      </c>
      <c r="C62" s="16">
        <v>20456.15655851</v>
      </c>
      <c r="D62" s="16">
        <v>20656.54350452999</v>
      </c>
      <c r="E62" s="16">
        <v>20976.469956159992</v>
      </c>
      <c r="F62" s="16">
        <v>23542.38474217</v>
      </c>
      <c r="G62" s="16">
        <v>20273.87106505</v>
      </c>
      <c r="H62" s="16">
        <v>18508.56928683</v>
      </c>
      <c r="I62" s="16">
        <v>19472.34455176997</v>
      </c>
      <c r="J62" s="16">
        <v>20495.222189169996</v>
      </c>
      <c r="K62" s="16">
        <v>20301.791217230028</v>
      </c>
      <c r="L62" s="16">
        <v>20191.02025515004</v>
      </c>
      <c r="M62" s="16">
        <v>21361.044988710008</v>
      </c>
      <c r="N62" s="16">
        <v>19413.827296810014</v>
      </c>
      <c r="O62" s="16">
        <v>19582.32715434004</v>
      </c>
      <c r="P62" s="16">
        <v>18243.48503636003</v>
      </c>
      <c r="Q62" s="16">
        <v>17904.73687786</v>
      </c>
      <c r="R62" s="16">
        <v>18921.887750960006</v>
      </c>
      <c r="S62" s="16">
        <v>20149.160170100007</v>
      </c>
      <c r="T62" s="16">
        <v>18753.24176779005</v>
      </c>
      <c r="U62" s="16">
        <v>19617.367742340004</v>
      </c>
      <c r="V62" s="16">
        <v>19604.223607199958</v>
      </c>
      <c r="W62" s="16">
        <v>21354.738473540016</v>
      </c>
      <c r="X62" s="16">
        <v>20283.88373102003</v>
      </c>
      <c r="Y62" s="16">
        <v>19542.97037790998</v>
      </c>
      <c r="Z62" s="16">
        <v>21291.503510289956</v>
      </c>
      <c r="AA62" s="16">
        <v>21595.119234290018</v>
      </c>
      <c r="AB62" s="16">
        <v>20783.147565800027</v>
      </c>
      <c r="AC62" s="28">
        <v>21203.46923584998</v>
      </c>
      <c r="AD62" s="5"/>
    </row>
    <row r="63" spans="1:30" ht="15.75" customHeight="1">
      <c r="A63" s="12" t="s">
        <v>8</v>
      </c>
      <c r="B63" s="16">
        <v>71967.09499391503</v>
      </c>
      <c r="C63" s="16">
        <v>73271.35380458995</v>
      </c>
      <c r="D63" s="16">
        <v>73849.64023806436</v>
      </c>
      <c r="E63" s="16">
        <v>73862.05831779356</v>
      </c>
      <c r="F63" s="16">
        <v>77052.78313984035</v>
      </c>
      <c r="G63" s="16">
        <v>79057.57661715153</v>
      </c>
      <c r="H63" s="16">
        <v>77330.42037428106</v>
      </c>
      <c r="I63" s="16">
        <v>78550.01557674601</v>
      </c>
      <c r="J63" s="16">
        <v>78280.79237020052</v>
      </c>
      <c r="K63" s="16">
        <v>79300.37753948249</v>
      </c>
      <c r="L63" s="16">
        <v>84473.64861910247</v>
      </c>
      <c r="M63" s="16">
        <v>85038.85691613647</v>
      </c>
      <c r="N63" s="16">
        <v>85694.83231483407</v>
      </c>
      <c r="O63" s="16">
        <v>86701.4632987924</v>
      </c>
      <c r="P63" s="16">
        <v>87084.15703417934</v>
      </c>
      <c r="Q63" s="16">
        <v>87096.46919200703</v>
      </c>
      <c r="R63" s="16">
        <v>87336.86932223769</v>
      </c>
      <c r="S63" s="16">
        <v>89036.78724949439</v>
      </c>
      <c r="T63" s="16">
        <v>89235.76502342462</v>
      </c>
      <c r="U63" s="16">
        <v>89112.414658442</v>
      </c>
      <c r="V63" s="16">
        <v>92001.03088973476</v>
      </c>
      <c r="W63" s="16">
        <v>92823.98516812357</v>
      </c>
      <c r="X63" s="16">
        <v>94911.19869619852</v>
      </c>
      <c r="Y63" s="16">
        <v>92655.58388934605</v>
      </c>
      <c r="Z63" s="16">
        <v>93387.41447068546</v>
      </c>
      <c r="AA63" s="16">
        <v>94311.26626756458</v>
      </c>
      <c r="AB63" s="16">
        <v>96065.61365127757</v>
      </c>
      <c r="AC63" s="28">
        <v>96868.17955256747</v>
      </c>
      <c r="AD63" s="5"/>
    </row>
    <row r="64" spans="1:30" ht="4.5" customHeight="1">
      <c r="A64" s="1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28"/>
      <c r="AD64" s="5"/>
    </row>
    <row r="65" spans="1:30" ht="15.75" customHeight="1">
      <c r="A65" s="14" t="s">
        <v>6</v>
      </c>
      <c r="B65" s="18">
        <v>-1536.5192831041109</v>
      </c>
      <c r="C65" s="18">
        <v>-550.4886277368183</v>
      </c>
      <c r="D65" s="18">
        <v>-932.1672287464337</v>
      </c>
      <c r="E65" s="18">
        <v>-932.1672287464337</v>
      </c>
      <c r="F65" s="18">
        <v>-700.7111973211755</v>
      </c>
      <c r="G65" s="18">
        <v>-1574.662804694107</v>
      </c>
      <c r="H65" s="18">
        <v>-252321.7</v>
      </c>
      <c r="I65" s="18">
        <v>-1817.773571137377</v>
      </c>
      <c r="J65" s="18">
        <v>-3124.6916156212137</v>
      </c>
      <c r="K65" s="18">
        <v>-3066.46575807643</v>
      </c>
      <c r="L65" s="18">
        <v>-3908.911404466135</v>
      </c>
      <c r="M65" s="18">
        <v>-5716.9700488651915</v>
      </c>
      <c r="N65" s="18">
        <v>-3888.7297989770927</v>
      </c>
      <c r="O65" s="18">
        <v>-4224.464578498808</v>
      </c>
      <c r="P65" s="18">
        <v>-4425.2140091745305</v>
      </c>
      <c r="Q65" s="18">
        <v>-4774.02151690577</v>
      </c>
      <c r="R65" s="18">
        <v>-4310.822637189874</v>
      </c>
      <c r="S65" s="18">
        <v>-4575.438219152211</v>
      </c>
      <c r="T65" s="18">
        <v>-3662.649285325984</v>
      </c>
      <c r="U65" s="18">
        <v>-3639.2741635743314</v>
      </c>
      <c r="V65" s="18">
        <v>-5095.793527643935</v>
      </c>
      <c r="W65" s="18">
        <v>-5320.861266003047</v>
      </c>
      <c r="X65" s="18">
        <v>-4564.033603755168</v>
      </c>
      <c r="Y65" s="18">
        <v>-6284.463621413045</v>
      </c>
      <c r="Z65" s="18">
        <v>-6301.902331354495</v>
      </c>
      <c r="AA65" s="18">
        <v>-5009.253828082623</v>
      </c>
      <c r="AB65" s="18">
        <v>-5324.863623101498</v>
      </c>
      <c r="AC65" s="29">
        <v>-4546.220321733836</v>
      </c>
      <c r="AD65" s="5"/>
    </row>
    <row r="66" spans="1:30" ht="4.5" customHeight="1" thickBot="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30"/>
      <c r="AD66" s="5"/>
    </row>
    <row r="67" spans="1:30" ht="14.25" hidden="1" thickTop="1">
      <c r="A67" s="21" t="s">
        <v>20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4.25" thickTop="1">
      <c r="A68" s="21" t="s">
        <v>21</v>
      </c>
      <c r="AD68" s="5"/>
    </row>
    <row r="69" spans="1:30" ht="15.75" customHeight="1">
      <c r="A69" s="21" t="s">
        <v>33</v>
      </c>
      <c r="AD69" s="5"/>
    </row>
    <row r="70" spans="1:30" ht="15.75" customHeight="1">
      <c r="A70" s="31" t="s">
        <v>34</v>
      </c>
      <c r="AD70" s="5"/>
    </row>
    <row r="71" spans="1:30" ht="15.75" customHeight="1">
      <c r="A71" s="21" t="s">
        <v>31</v>
      </c>
      <c r="AD71" s="5"/>
    </row>
    <row r="72" spans="1:30" ht="15.75" customHeight="1">
      <c r="A72" s="22" t="s">
        <v>3</v>
      </c>
      <c r="X72" s="5"/>
      <c r="Y72" s="5"/>
      <c r="Z72" s="5"/>
      <c r="AA72" s="5"/>
      <c r="AB72" s="5"/>
      <c r="AC72" s="5"/>
      <c r="AD72" s="5"/>
    </row>
    <row r="73" spans="1:30" ht="12.75">
      <c r="A73" s="23" t="s">
        <v>22</v>
      </c>
      <c r="X73" s="5"/>
      <c r="Y73" s="5"/>
      <c r="Z73" s="5"/>
      <c r="AA73" s="5"/>
      <c r="AB73" s="5"/>
      <c r="AC73" s="5"/>
      <c r="AD73" s="5"/>
    </row>
    <row r="74" spans="14:30" ht="15.75" customHeight="1"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2:30" ht="15.75" customHeight="1">
      <c r="B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4:30" ht="15.75" customHeight="1">
      <c r="N76" s="24"/>
      <c r="O76" s="24"/>
      <c r="P76" s="24"/>
      <c r="AD76" s="5"/>
    </row>
    <row r="77" ht="15.75" customHeight="1">
      <c r="AD77" s="5"/>
    </row>
    <row r="78" ht="15.75" customHeight="1">
      <c r="AD78" s="5"/>
    </row>
    <row r="79" ht="15.75" customHeight="1">
      <c r="AD79" s="5"/>
    </row>
    <row r="80" ht="15.75" customHeight="1">
      <c r="AD80" s="5"/>
    </row>
    <row r="81" ht="15.75" customHeight="1">
      <c r="AD81" s="5"/>
    </row>
    <row r="82" ht="15.75" customHeight="1">
      <c r="AD82" s="5"/>
    </row>
    <row r="83" ht="15.75" customHeight="1">
      <c r="AD83" s="5"/>
    </row>
    <row r="84" ht="15.75" customHeight="1">
      <c r="AD84" s="5"/>
    </row>
    <row r="85" ht="15.75" customHeight="1">
      <c r="AD85" s="5"/>
    </row>
    <row r="86" ht="15.75" customHeight="1">
      <c r="AD86" s="5"/>
    </row>
    <row r="87" ht="15.75" customHeight="1">
      <c r="AD87" s="5"/>
    </row>
    <row r="88" ht="15.75" customHeight="1">
      <c r="AD88" s="5"/>
    </row>
    <row r="89" ht="15.75" customHeight="1">
      <c r="AD89" s="5"/>
    </row>
    <row r="90" ht="15.75" customHeight="1">
      <c r="AD90" s="5"/>
    </row>
    <row r="91" ht="15.75" customHeight="1">
      <c r="AD91" s="5"/>
    </row>
    <row r="92" ht="15.75" customHeight="1">
      <c r="AD92" s="5"/>
    </row>
    <row r="93" ht="15.75" customHeight="1">
      <c r="AD93" s="5"/>
    </row>
    <row r="94" ht="15.75" customHeight="1">
      <c r="AD94" s="5"/>
    </row>
    <row r="95" ht="15.75" customHeight="1">
      <c r="AD95" s="5"/>
    </row>
    <row r="96" ht="15.75" customHeight="1">
      <c r="AD96" s="5"/>
    </row>
    <row r="97" ht="15.75" customHeight="1">
      <c r="AD97" s="5"/>
    </row>
    <row r="98" ht="15.75" customHeight="1">
      <c r="AD98" s="5"/>
    </row>
    <row r="99" ht="15.75" customHeight="1">
      <c r="O99" s="2">
        <f>23136-20420</f>
        <v>2716</v>
      </c>
    </row>
    <row r="100" ht="15.75" customHeight="1">
      <c r="O100" s="2">
        <f>23136/291715*100</f>
        <v>7.931028572408001</v>
      </c>
    </row>
    <row r="101" ht="15.75" customHeight="1">
      <c r="O101" s="2">
        <f>23136-20420</f>
        <v>2716</v>
      </c>
    </row>
    <row r="102" ht="15.75" customHeight="1">
      <c r="O102" s="2">
        <f>23136/291715*100</f>
        <v>7.931028572408001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Nancy P. Lo Tiap Kwong</cp:lastModifiedBy>
  <cp:lastPrinted>2012-04-26T12:01:50Z</cp:lastPrinted>
  <dcterms:created xsi:type="dcterms:W3CDTF">2004-12-06T10:36:14Z</dcterms:created>
  <dcterms:modified xsi:type="dcterms:W3CDTF">2012-06-12T07:15:29Z</dcterms:modified>
  <cp:category/>
  <cp:version/>
  <cp:contentType/>
  <cp:contentStatus/>
</cp:coreProperties>
</file>