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42-43-44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'42-43-44'!$A$1:$H$61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54" i="1" l="1"/>
  <c r="C54" i="1"/>
  <c r="C46" i="1"/>
  <c r="D46" i="1" s="1"/>
  <c r="C45" i="1"/>
  <c r="D45" i="1" s="1"/>
  <c r="C44" i="1"/>
  <c r="D44" i="1" s="1"/>
  <c r="C43" i="1"/>
  <c r="D43" i="1" s="1"/>
  <c r="C42" i="1"/>
  <c r="D42" i="1" s="1"/>
  <c r="C41" i="1"/>
  <c r="D41" i="1" s="1"/>
  <c r="C40" i="1"/>
  <c r="D40" i="1" s="1"/>
  <c r="C39" i="1"/>
  <c r="D39" i="1" s="1"/>
  <c r="C38" i="1"/>
  <c r="D38" i="1" s="1"/>
  <c r="D21" i="1"/>
  <c r="D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<sst xmlns="http://schemas.openxmlformats.org/spreadsheetml/2006/main" count="78" uniqueCount="67">
  <si>
    <t xml:space="preserve">Table 42: Exchange Rate of the Rupee vis-à-vis Major Trading Partner Currencies: </t>
  </si>
  <si>
    <t xml:space="preserve">Indicative </t>
  </si>
  <si>
    <t>Average for</t>
  </si>
  <si>
    <t>Appreciation/</t>
  </si>
  <si>
    <t>Selling Rates</t>
  </si>
  <si>
    <t>12 Months</t>
  </si>
  <si>
    <t>(Depreciation)</t>
  </si>
  <si>
    <t>ended March 2014</t>
  </si>
  <si>
    <t>ended March 2015</t>
  </si>
  <si>
    <t>of Rupee</t>
  </si>
  <si>
    <t>between [1] &amp; [2]</t>
  </si>
  <si>
    <t>[1]</t>
  </si>
  <si>
    <t>[2]</t>
  </si>
  <si>
    <t>Per Cent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</si>
  <si>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</si>
  <si>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</si>
  <si>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</si>
  <si>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</si>
  <si>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</si>
  <si>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</si>
  <si>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</si>
  <si>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</si>
  <si>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</si>
  <si>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</si>
  <si>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</si>
  <si>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</si>
  <si>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Notes: (i)   [1] is calculated on the basis of the daily average exchange rates for the period April 2013 to March 2014.</t>
  </si>
  <si>
    <t xml:space="preserve">                   [2] is calculated on the basis of the daily average exchange rates for the period April 2014 to March 2015.</t>
  </si>
  <si>
    <t xml:space="preserve">             (ii)  The daily average exchange rate of the Rupee is based on the average indicative selling rates for T.T. &amp; D.D. of  banks.</t>
  </si>
  <si>
    <t xml:space="preserve">            (iii)  The appreciation/depreciation of the Rupee is calculated as follows:</t>
  </si>
  <si>
    <t xml:space="preserve">                   (Previous period exchange rate - Current period exchange rate) ÷ Current period exchange rate.</t>
  </si>
  <si>
    <t>Source: Financial Markets Operations Division.</t>
  </si>
  <si>
    <t>Table 43: Exchange Rate of Selected Currencies vis-à-vis the Euro (Period Average):</t>
  </si>
  <si>
    <t xml:space="preserve">                 January 1999 and March 2015</t>
  </si>
  <si>
    <t xml:space="preserve">Appreciation/ </t>
  </si>
  <si>
    <t>of Selected Currencies</t>
  </si>
  <si>
    <t>(Per cent)</t>
  </si>
  <si>
    <t>Indonesian rupiah</t>
  </si>
  <si>
    <t>Korean won</t>
  </si>
  <si>
    <t>Mauritian rupee</t>
  </si>
  <si>
    <t>Philippines peso</t>
  </si>
  <si>
    <t>Taiwan dollar</t>
  </si>
  <si>
    <t>Thai baht</t>
  </si>
  <si>
    <t xml:space="preserve">Note: The daily average exchange rate of the rupee against the euro is based on the average indicative selling rates of banks  </t>
  </si>
  <si>
    <t xml:space="preserve">           while the daily exchange rates of the other selected currencies against the euro are derived from Reuters.</t>
  </si>
  <si>
    <t xml:space="preserve"> </t>
  </si>
  <si>
    <t>Low</t>
  </si>
  <si>
    <t>High</t>
  </si>
  <si>
    <t>Average</t>
  </si>
  <si>
    <t>USD / YEN</t>
  </si>
  <si>
    <t>121.69/74</t>
  </si>
  <si>
    <t>118.97/00</t>
  </si>
  <si>
    <t>120.30/33</t>
  </si>
  <si>
    <t>118.64/67</t>
  </si>
  <si>
    <t>EUR / USD</t>
  </si>
  <si>
    <t>1.0536/38</t>
  </si>
  <si>
    <t>1.1195/98</t>
  </si>
  <si>
    <t>1.0850/53</t>
  </si>
  <si>
    <t>1.1360/63</t>
  </si>
  <si>
    <t>GBP / USD</t>
  </si>
  <si>
    <t>1.4754/60</t>
  </si>
  <si>
    <t>1.5407/11</t>
  </si>
  <si>
    <t>1.4991/95</t>
  </si>
  <si>
    <t>1.5331/35</t>
  </si>
  <si>
    <t>Source: Reuters with reference to Asian Markets, 09 30 hrs, Mauritian time.</t>
  </si>
  <si>
    <t>Table 44: Exchange Rate of Selected Currencies vis-à-vis the US Dollar: February 2015 and March 2015</t>
  </si>
  <si>
    <t xml:space="preserve">                March 2014 to 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</si>
</sst>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0000"/>
    <numFmt numFmtId="166" formatCode="#,##0.0000"/>
    <numFmt numFmtId="167" formatCode="#,##0.0_);\(#,##0.0\)"/>
    <numFmt numFmtId="168" formatCode="0.0_);\(0.0\)"/>
    <numFmt numFmtId="169" formatCode="0.000"/>
    <numFmt numFmtId="170" formatCode="0.0"/>
    <numFmt numFmtId="171" formatCode="&quot;£&quot;#,##0_);\(&quot;£&quot;#,##0\)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-* #,##0.00_-;\-* #,##0.00_-;_-* &quot;-&quot;??_-;_-@_-"/>
    <numFmt numFmtId="202" formatCode="_(&quot;£&quot;* #,##0_);_(&quot;£&quot;* \(#,##0\);_(&quot;£&quot;* &quot;-&quot;_);_(@_)"/>
    <numFmt numFmtId="203" formatCode="#,##0\ ;\(#,##0\)"/>
    <numFmt numFmtId="204" formatCode="\£#,##0_);[Red]\(\£#,##0\)"/>
    <numFmt numFmtId="205" formatCode="_-&quot;$&quot;* #,##0.00_-;\-&quot;$&quot;* #,##0.00_-;_-&quot;$&quot;* &quot;-&quot;??_-;_-@_-"/>
    <numFmt numFmtId="206" formatCode="_(&quot;£&quot;* #,##0.00_);_(&quot;£&quot;* \(#,##0.00\);_(&quot;£&quot;* &quot;-&quot;??_);_(@_)"/>
    <numFmt numFmtId="207" formatCode="0.00&quot;%&quot;"/>
    <numFmt numFmtId="208" formatCode="0&quot;%&quot;"/>
    <numFmt numFmtId="209" formatCode="dd\-mmm\-yy_)"/>
    <numFmt numFmtId="210" formatCode="[$-409]d\-mmm\-yy;@"/>
    <numFmt numFmtId="211" formatCode="#,##0&quot;?&quot;_);[Red]\(#,##0&quot;?&quot;\)"/>
    <numFmt numFmtId="212" formatCode="_-[$€-2]* #,##0.00_-;\-[$€-2]* #,##0.00_-;_-[$€-2]* &quot;-&quot;??_-"/>
    <numFmt numFmtId="213" formatCode="0.000000_)"/>
    <numFmt numFmtId="214" formatCode="&quot;£&quot;#,##0.00_);\(&quot;£&quot;#,##0.00\)"/>
    <numFmt numFmtId="215" formatCode="mm/dd/yyyy"/>
    <numFmt numFmtId="216" formatCode="dd\-mmm\-yy\ hh:mm:ss"/>
    <numFmt numFmtId="217" formatCode="#,##0.0"/>
    <numFmt numFmtId="218" formatCode="[Red]&quot;stale hdle&quot;;[Red]\-0;[Red]&quot;stale hdle&quot;"/>
    <numFmt numFmtId="219" formatCode="#,##0\ ;\(#,##0\);\ \-\ \ \ \ "/>
    <numFmt numFmtId="220" formatCode="#,##0.000;\(#,##0.000\)"/>
    <numFmt numFmtId="221" formatCode="_-* #,##0\ _€_-;\-* #,##0\ _€_-;_-* &quot;-&quot;\ _€_-;_-@_-"/>
    <numFmt numFmtId="222" formatCode="_-* #,##0.00\ _€_-;\-* #,##0.00\ _€_-;_-* &quot;-&quot;??\ _€_-;_-@_-"/>
    <numFmt numFmtId="223" formatCode="#,###,###.000"/>
    <numFmt numFmtId="224" formatCode="###,###,##0.0"/>
    <numFmt numFmtId="225" formatCode="_-* #,##0\ &quot;€&quot;_-;\-* #,##0\ &quot;€&quot;_-;_-* &quot;-&quot;\ &quot;€&quot;_-;_-@_-"/>
    <numFmt numFmtId="226" formatCode="_-* #,##0.00\ &quot;€&quot;_-;\-* #,##0.00\ &quot;€&quot;_-;_-* &quot;-&quot;??\ &quot;€&quot;_-;_-@_-"/>
    <numFmt numFmtId="227" formatCode="_ * #,##0.00\ _ ;_ * \(#,##0.00\)_ ;_ * &quot;-&quot;??_ ;_ @_ "/>
    <numFmt numFmtId="228" formatCode="0.00_)"/>
    <numFmt numFmtId="229" formatCode="#,##0.0\ ;\(#,##0.0\)"/>
    <numFmt numFmtId="230" formatCode="#,##0\ \ \ ;\(#,##0\)\ \ "/>
    <numFmt numFmtId="231" formatCode="0%;\(0%\)"/>
    <numFmt numFmtId="232" formatCode="#,##0.0\%_);\(#,##0.0\%\);#,##0.0\%_);@_)"/>
    <numFmt numFmtId="233" formatCode="mm/dd/yy"/>
    <numFmt numFmtId="234" formatCode="0.0000%"/>
    <numFmt numFmtId="235" formatCode="m/d/yy\ h:mm:ss"/>
    <numFmt numFmtId="236" formatCode="[$-409]d\-mmm\-yyyy;@"/>
    <numFmt numFmtId="237" formatCode="#,###,;\(#,###,\)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  <numFmt numFmtId="244" formatCode="0.0%"/>
  </numFmts>
  <fonts count="2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10"/>
      <name val="Arial"/>
      <family val="2"/>
    </font>
    <font>
      <b/>
      <sz val="10"/>
      <color rgb="FFFFFF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sz val="14"/>
      <name val="Times New Roman"/>
      <family val="1"/>
    </font>
    <font>
      <sz val="10"/>
      <color rgb="FFFF0000"/>
      <name val="Arial"/>
      <family val="2"/>
    </font>
    <font>
      <sz val="9"/>
      <name val="MS Sans Serif"/>
      <family val="2"/>
    </font>
    <font>
      <i/>
      <sz val="9"/>
      <name val="Times New Roman"/>
      <family val="1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9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68">
    <xf numFmtId="0" fontId="0" fillId="0" borderId="0"/>
    <xf numFmtId="0" fontId="6" fillId="0" borderId="0"/>
    <xf numFmtId="0" fontId="1" fillId="0" borderId="0"/>
    <xf numFmtId="0" fontId="6" fillId="0" borderId="0">
      <alignment horizontal="left" wrapText="1"/>
    </xf>
    <xf numFmtId="0" fontId="6" fillId="0" borderId="0"/>
    <xf numFmtId="0" fontId="6" fillId="0" borderId="0"/>
    <xf numFmtId="5" fontId="22" fillId="0" borderId="0" applyFont="0" applyFill="0" applyBorder="0" applyAlignment="0" applyProtection="0"/>
    <xf numFmtId="8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3" fillId="0" borderId="0">
      <alignment horizontal="left"/>
    </xf>
    <xf numFmtId="172" fontId="23" fillId="0" borderId="0">
      <alignment horizontal="left"/>
    </xf>
    <xf numFmtId="172" fontId="23" fillId="0" borderId="0">
      <alignment horizontal="left"/>
    </xf>
    <xf numFmtId="172" fontId="23" fillId="0" borderId="0">
      <alignment horizontal="left"/>
    </xf>
    <xf numFmtId="5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5" fillId="0" borderId="0"/>
    <xf numFmtId="0" fontId="14" fillId="0" borderId="0"/>
    <xf numFmtId="0" fontId="14" fillId="0" borderId="0"/>
    <xf numFmtId="17" fontId="26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30" fillId="0" borderId="0" applyNumberFormat="0" applyFill="0" applyBorder="0" applyAlignment="0" applyProtection="0"/>
    <xf numFmtId="0" fontId="6" fillId="11" borderId="0" applyNumberFormat="0" applyFont="0" applyAlignment="0" applyProtection="0"/>
    <xf numFmtId="0" fontId="31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3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31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2" fillId="12" borderId="0"/>
    <xf numFmtId="0" fontId="32" fillId="12" borderId="0"/>
    <xf numFmtId="0" fontId="33" fillId="12" borderId="0"/>
    <xf numFmtId="0" fontId="33" fillId="12" borderId="0"/>
    <xf numFmtId="0" fontId="32" fillId="12" borderId="0"/>
    <xf numFmtId="0" fontId="32" fillId="12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3" fillId="12" borderId="0"/>
    <xf numFmtId="0" fontId="33" fillId="12" borderId="0"/>
    <xf numFmtId="0" fontId="32" fillId="12" borderId="0"/>
    <xf numFmtId="0" fontId="32" fillId="12" borderId="0"/>
    <xf numFmtId="0" fontId="38" fillId="13" borderId="0"/>
    <xf numFmtId="0" fontId="38" fillId="13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2" borderId="0"/>
    <xf numFmtId="0" fontId="32" fillId="12" borderId="0"/>
    <xf numFmtId="0" fontId="33" fillId="12" borderId="0"/>
    <xf numFmtId="0" fontId="33" fillId="12" borderId="0"/>
    <xf numFmtId="0" fontId="35" fillId="0" borderId="0"/>
    <xf numFmtId="0" fontId="35" fillId="0" borderId="0"/>
    <xf numFmtId="0" fontId="43" fillId="13" borderId="0"/>
    <xf numFmtId="0" fontId="43" fillId="13" borderId="0"/>
    <xf numFmtId="0" fontId="43" fillId="13" borderId="0"/>
    <xf numFmtId="0" fontId="43" fillId="13" borderId="0"/>
    <xf numFmtId="0" fontId="43" fillId="13" borderId="0"/>
    <xf numFmtId="0" fontId="43" fillId="13" borderId="0"/>
    <xf numFmtId="0" fontId="38" fillId="13" borderId="0"/>
    <xf numFmtId="0" fontId="38" fillId="13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2" borderId="0"/>
    <xf numFmtId="0" fontId="32" fillId="12" borderId="0"/>
    <xf numFmtId="0" fontId="33" fillId="12" borderId="0"/>
    <xf numFmtId="0" fontId="33" fillId="12" borderId="0"/>
    <xf numFmtId="0" fontId="35" fillId="0" borderId="0"/>
    <xf numFmtId="0" fontId="35" fillId="0" borderId="0"/>
    <xf numFmtId="0" fontId="35" fillId="13" borderId="0"/>
    <xf numFmtId="0" fontId="35" fillId="13" borderId="0"/>
    <xf numFmtId="0" fontId="38" fillId="13" borderId="0"/>
    <xf numFmtId="0" fontId="38" fillId="13" borderId="0"/>
    <xf numFmtId="0" fontId="6" fillId="10" borderId="0"/>
    <xf numFmtId="0" fontId="6" fillId="10" borderId="0"/>
    <xf numFmtId="0" fontId="44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31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6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7" fillId="0" borderId="31" applyNumberFormat="0" applyFill="0" applyAlignment="0" applyProtection="0"/>
    <xf numFmtId="0" fontId="48" fillId="0" borderId="32" applyNumberFormat="0" applyFill="0" applyProtection="0">
      <alignment horizontal="center"/>
    </xf>
    <xf numFmtId="0" fontId="48" fillId="0" borderId="32" applyNumberFormat="0" applyFill="0" applyProtection="0">
      <alignment horizontal="center"/>
    </xf>
    <xf numFmtId="0" fontId="48" fillId="0" borderId="32" applyNumberFormat="0" applyFill="0" applyProtection="0">
      <alignment horizontal="center"/>
    </xf>
    <xf numFmtId="0" fontId="48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9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51" fillId="0" borderId="0"/>
    <xf numFmtId="0" fontId="52" fillId="15" borderId="0" applyNumberFormat="0" applyBorder="0" applyAlignment="0" applyProtection="0"/>
    <xf numFmtId="0" fontId="52" fillId="12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186" fontId="38" fillId="0" borderId="0">
      <alignment horizontal="center"/>
    </xf>
    <xf numFmtId="0" fontId="1" fillId="6" borderId="0" applyNumberFormat="0" applyBorder="0" applyAlignment="0" applyProtection="0"/>
    <xf numFmtId="0" fontId="52" fillId="26" borderId="0" applyNumberFormat="0" applyBorder="0" applyAlignment="0" applyProtection="0"/>
    <xf numFmtId="0" fontId="52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31" borderId="0" applyNumberFormat="0" applyBorder="0" applyAlignment="0" applyProtection="0"/>
    <xf numFmtId="0" fontId="52" fillId="26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  <xf numFmtId="0" fontId="53" fillId="34" borderId="0" applyNumberFormat="0" applyBorder="0" applyAlignment="0" applyProtection="0"/>
    <xf numFmtId="0" fontId="53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8" borderId="0" applyNumberFormat="0" applyBorder="0" applyAlignment="0" applyProtection="0"/>
    <xf numFmtId="0" fontId="53" fillId="39" borderId="0" applyNumberFormat="0" applyBorder="0" applyAlignment="0" applyProtection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2" borderId="0" applyNumberFormat="0" applyBorder="0" applyAlignment="0" applyProtection="0"/>
    <xf numFmtId="0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6" borderId="0" applyNumberFormat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5" fillId="7" borderId="0" applyNumberFormat="0" applyBorder="0" applyAlignment="0" applyProtection="0"/>
    <xf numFmtId="0" fontId="53" fillId="38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1" fontId="23" fillId="0" borderId="0"/>
    <xf numFmtId="0" fontId="54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5" fillId="49" borderId="33"/>
    <xf numFmtId="187" fontId="56" fillId="50" borderId="34" applyFont="0" applyFill="0" applyBorder="0" applyProtection="0">
      <alignment vertical="center"/>
    </xf>
    <xf numFmtId="0" fontId="57" fillId="0" borderId="0" applyNumberFormat="0" applyFill="0" applyBorder="0" applyAlignment="0">
      <alignment horizontal="right"/>
    </xf>
    <xf numFmtId="0" fontId="58" fillId="0" borderId="35">
      <alignment horizontal="center"/>
    </xf>
    <xf numFmtId="0" fontId="59" fillId="0" borderId="3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60" fillId="13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61" fillId="17" borderId="0" applyNumberFormat="0" applyBorder="0" applyAlignment="0" applyProtection="0"/>
    <xf numFmtId="0" fontId="62" fillId="51" borderId="0" applyNumberFormat="0" applyBorder="0">
      <alignment horizontal="left"/>
    </xf>
    <xf numFmtId="0" fontId="63" fillId="0" borderId="0" applyNumberFormat="0" applyFill="0" applyBorder="0" applyAlignment="0">
      <alignment horizontal="right"/>
    </xf>
    <xf numFmtId="38" fontId="64" fillId="13" borderId="0"/>
    <xf numFmtId="0" fontId="6" fillId="52" borderId="0" applyNumberFormat="0" applyFont="0" applyBorder="0" applyAlignment="0" applyProtection="0"/>
    <xf numFmtId="188" fontId="14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53" borderId="0" applyBorder="0">
      <alignment horizontal="left" vertical="center" indent="1"/>
    </xf>
    <xf numFmtId="0" fontId="12" fillId="0" borderId="0" applyNumberFormat="0" applyFill="0" applyBorder="0" applyAlignment="0">
      <alignment horizontal="left"/>
    </xf>
    <xf numFmtId="0" fontId="68" fillId="0" borderId="36" applyNumberFormat="0" applyFill="0" applyAlignment="0" applyProtection="0"/>
    <xf numFmtId="0" fontId="12" fillId="0" borderId="0" applyNumberFormat="0" applyFill="0" applyBorder="0" applyAlignment="0">
      <alignment horizontal="left"/>
    </xf>
    <xf numFmtId="189" fontId="14" fillId="0" borderId="0">
      <alignment horizontal="center"/>
    </xf>
    <xf numFmtId="15" fontId="69" fillId="0" borderId="0" applyNumberFormat="0">
      <alignment horizontal="center"/>
    </xf>
    <xf numFmtId="5" fontId="70" fillId="0" borderId="37" applyAlignment="0" applyProtection="0"/>
    <xf numFmtId="0" fontId="71" fillId="0" borderId="38" applyNumberFormat="0" applyFont="0" applyFill="0" applyAlignment="0" applyProtection="0"/>
    <xf numFmtId="190" fontId="6" fillId="0" borderId="39" applyNumberFormat="0" applyFill="0" applyAlignment="0" applyProtection="0"/>
    <xf numFmtId="0" fontId="22" fillId="0" borderId="36" applyNumberFormat="0" applyFont="0" applyFill="0" applyAlignment="0" applyProtection="0"/>
    <xf numFmtId="0" fontId="22" fillId="0" borderId="40" applyNumberFormat="0" applyFont="0" applyFill="0" applyAlignment="0" applyProtection="0"/>
    <xf numFmtId="0" fontId="22" fillId="0" borderId="41" applyNumberFormat="0" applyFont="0" applyFill="0" applyAlignment="0" applyProtection="0"/>
    <xf numFmtId="0" fontId="22" fillId="0" borderId="37" applyNumberFormat="0" applyFont="0" applyFill="0" applyAlignment="0" applyProtection="0"/>
    <xf numFmtId="5" fontId="70" fillId="0" borderId="37" applyAlignment="0" applyProtection="0"/>
    <xf numFmtId="0" fontId="50" fillId="0" borderId="0" applyFont="0" applyFill="0" applyBorder="0" applyAlignment="0" applyProtection="0"/>
    <xf numFmtId="191" fontId="72" fillId="54" borderId="0"/>
    <xf numFmtId="192" fontId="24" fillId="0" borderId="0" applyFill="0" applyBorder="0" applyAlignment="0"/>
    <xf numFmtId="193" fontId="28" fillId="0" borderId="0" applyFill="0" applyBorder="0" applyAlignment="0"/>
    <xf numFmtId="194" fontId="28" fillId="0" borderId="0" applyFill="0" applyBorder="0" applyAlignment="0"/>
    <xf numFmtId="195" fontId="28" fillId="0" borderId="0" applyFill="0" applyBorder="0" applyAlignment="0"/>
    <xf numFmtId="196" fontId="28" fillId="0" borderId="0" applyFill="0" applyBorder="0" applyAlignment="0"/>
    <xf numFmtId="197" fontId="28" fillId="0" borderId="0" applyFill="0" applyBorder="0" applyAlignment="0"/>
    <xf numFmtId="198" fontId="28" fillId="0" borderId="0" applyFill="0" applyBorder="0" applyAlignment="0"/>
    <xf numFmtId="193" fontId="28" fillId="0" borderId="0" applyFill="0" applyBorder="0" applyAlignment="0"/>
    <xf numFmtId="0" fontId="73" fillId="55" borderId="42" applyNumberFormat="0" applyAlignment="0" applyProtection="0"/>
    <xf numFmtId="0" fontId="73" fillId="56" borderId="42" applyNumberFormat="0" applyAlignment="0" applyProtection="0"/>
    <xf numFmtId="0" fontId="74" fillId="0" borderId="0">
      <alignment wrapText="1"/>
    </xf>
    <xf numFmtId="0" fontId="75" fillId="57" borderId="43" applyNumberFormat="0" applyAlignment="0" applyProtection="0"/>
    <xf numFmtId="0" fontId="75" fillId="58" borderId="43" applyNumberFormat="0" applyAlignment="0" applyProtection="0"/>
    <xf numFmtId="3" fontId="76" fillId="50" borderId="35" applyFont="0" applyFill="0" applyProtection="0">
      <alignment horizontal="right"/>
    </xf>
    <xf numFmtId="0" fontId="35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7" fillId="0" borderId="44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5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5" fontId="5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17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80" fillId="0" borderId="0" applyFont="0" applyFill="0" applyBorder="0" applyAlignment="0" applyProtection="0"/>
    <xf numFmtId="175" fontId="80" fillId="0" borderId="0" applyFont="0" applyFill="0" applyBorder="0" applyAlignment="0" applyProtection="0"/>
    <xf numFmtId="43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23" fillId="0" borderId="0" applyFont="0" applyFill="0" applyBorder="0" applyAlignment="0" applyProtection="0"/>
    <xf numFmtId="4" fontId="27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5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5" fontId="5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5" fontId="5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5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5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5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/>
    <xf numFmtId="0" fontId="27" fillId="0" borderId="0"/>
    <xf numFmtId="0" fontId="82" fillId="0" borderId="0" applyNumberFormat="0" applyFill="0" applyBorder="0" applyAlignment="0" applyProtection="0"/>
    <xf numFmtId="0" fontId="83" fillId="0" borderId="0"/>
    <xf numFmtId="0" fontId="27" fillId="0" borderId="0"/>
    <xf numFmtId="0" fontId="27" fillId="0" borderId="0"/>
    <xf numFmtId="0" fontId="84" fillId="59" borderId="0" applyBorder="0">
      <alignment horizontal="left"/>
    </xf>
    <xf numFmtId="0" fontId="85" fillId="60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0" fontId="8" fillId="0" borderId="0" applyFill="0" applyBorder="0">
      <alignment horizontal="left"/>
    </xf>
    <xf numFmtId="0" fontId="6" fillId="0" borderId="0"/>
    <xf numFmtId="0" fontId="86" fillId="61" borderId="0"/>
    <xf numFmtId="10" fontId="6" fillId="0" borderId="0"/>
    <xf numFmtId="0" fontId="87" fillId="0" borderId="0" applyNumberFormat="0" applyAlignment="0">
      <alignment horizontal="left"/>
    </xf>
    <xf numFmtId="203" fontId="88" fillId="0" borderId="0"/>
    <xf numFmtId="0" fontId="27" fillId="0" borderId="44"/>
    <xf numFmtId="204" fontId="89" fillId="0" borderId="0"/>
    <xf numFmtId="193" fontId="6" fillId="0" borderId="0" applyFont="0" applyFill="0" applyBorder="0" applyAlignment="0" applyProtection="0"/>
    <xf numFmtId="8" fontId="90" fillId="0" borderId="45">
      <protection locked="0"/>
    </xf>
    <xf numFmtId="0" fontId="77" fillId="0" borderId="0" applyFont="0" applyFill="0" applyBorder="0" applyAlignment="0" applyProtection="0">
      <alignment horizontal="right"/>
    </xf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206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206" fontId="6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23" fillId="13" borderId="4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7" fontId="6" fillId="0" borderId="0" applyFont="0" applyFill="0" applyBorder="0" applyProtection="0"/>
    <xf numFmtId="208" fontId="6" fillId="0" borderId="0" applyFont="0" applyFill="0" applyBorder="0" applyProtection="0"/>
    <xf numFmtId="209" fontId="91" fillId="0" borderId="40" applyNumberFormat="0" applyFill="0" applyBorder="0" applyAlignment="0">
      <protection locked="0"/>
    </xf>
    <xf numFmtId="0" fontId="63" fillId="0" borderId="0" applyNumberFormat="0" applyBorder="0" applyAlignment="0">
      <alignment horizontal="center"/>
    </xf>
    <xf numFmtId="0" fontId="63" fillId="62" borderId="0" applyNumberFormat="0" applyBorder="0" applyAlignment="0">
      <alignment horizontal="center"/>
    </xf>
    <xf numFmtId="0" fontId="92" fillId="63" borderId="0" applyNumberFormat="0" applyBorder="0" applyAlignment="0"/>
    <xf numFmtId="0" fontId="93" fillId="63" borderId="0">
      <alignment horizontal="centerContinuous"/>
    </xf>
    <xf numFmtId="203" fontId="63" fillId="0" borderId="0">
      <protection locked="0"/>
    </xf>
    <xf numFmtId="203" fontId="63" fillId="0" borderId="0">
      <alignment horizontal="center"/>
      <protection locked="0"/>
    </xf>
    <xf numFmtId="14" fontId="9" fillId="0" borderId="0"/>
    <xf numFmtId="0" fontId="27" fillId="0" borderId="0"/>
    <xf numFmtId="0" fontId="77" fillId="0" borderId="0" applyFont="0" applyFill="0" applyBorder="0" applyAlignment="0" applyProtection="0"/>
    <xf numFmtId="14" fontId="28" fillId="0" borderId="0" applyFill="0" applyBorder="0" applyAlignment="0"/>
    <xf numFmtId="14" fontId="9" fillId="0" borderId="0"/>
    <xf numFmtId="210" fontId="14" fillId="0" borderId="0"/>
    <xf numFmtId="14" fontId="6" fillId="0" borderId="0"/>
    <xf numFmtId="38" fontId="23" fillId="0" borderId="47">
      <alignment vertical="center"/>
    </xf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94" fillId="0" borderId="0">
      <protection locked="0"/>
    </xf>
    <xf numFmtId="211" fontId="6" fillId="0" borderId="0"/>
    <xf numFmtId="0" fontId="77" fillId="0" borderId="48" applyNumberFormat="0" applyFont="0" applyFill="0" applyAlignment="0" applyProtection="0"/>
    <xf numFmtId="169" fontId="6" fillId="0" borderId="0">
      <alignment horizontal="right"/>
    </xf>
    <xf numFmtId="49" fontId="6" fillId="0" borderId="0">
      <alignment horizontal="left"/>
    </xf>
    <xf numFmtId="0" fontId="66" fillId="0" borderId="0" applyNumberFormat="0" applyFill="0" applyBorder="0" applyAlignment="0" applyProtection="0"/>
    <xf numFmtId="0" fontId="95" fillId="0" borderId="0">
      <protection locked="0"/>
    </xf>
    <xf numFmtId="0" fontId="95" fillId="0" borderId="0">
      <protection locked="0"/>
    </xf>
    <xf numFmtId="197" fontId="54" fillId="0" borderId="0" applyFill="0" applyBorder="0" applyAlignment="0"/>
    <xf numFmtId="193" fontId="54" fillId="0" borderId="0" applyFill="0" applyBorder="0" applyAlignment="0"/>
    <xf numFmtId="197" fontId="54" fillId="0" borderId="0" applyFill="0" applyBorder="0" applyAlignment="0"/>
    <xf numFmtId="198" fontId="54" fillId="0" borderId="0" applyFill="0" applyBorder="0" applyAlignment="0"/>
    <xf numFmtId="193" fontId="54" fillId="0" borderId="0" applyFill="0" applyBorder="0" applyAlignment="0"/>
    <xf numFmtId="0" fontId="96" fillId="0" borderId="0" applyNumberFormat="0" applyAlignment="0">
      <alignment horizontal="left"/>
    </xf>
    <xf numFmtId="0" fontId="86" fillId="0" borderId="0" applyFill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3" fontId="97" fillId="0" borderId="0"/>
    <xf numFmtId="0" fontId="9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214" fontId="6" fillId="0" borderId="0"/>
    <xf numFmtId="215" fontId="6" fillId="0" borderId="0"/>
    <xf numFmtId="0" fontId="6" fillId="0" borderId="0"/>
    <xf numFmtId="0" fontId="48" fillId="0" borderId="7" applyNumberFormat="0" applyFill="0" applyBorder="0" applyAlignment="0"/>
    <xf numFmtId="0" fontId="94" fillId="0" borderId="0">
      <protection locked="0"/>
    </xf>
    <xf numFmtId="0" fontId="94" fillId="0" borderId="0">
      <protection locked="0"/>
    </xf>
    <xf numFmtId="5" fontId="99" fillId="0" borderId="0" applyBorder="0">
      <alignment horizontal="right"/>
    </xf>
    <xf numFmtId="187" fontId="14" fillId="0" borderId="0"/>
    <xf numFmtId="2" fontId="100" fillId="0" borderId="0" applyFont="0" applyFill="0" applyBorder="0" applyAlignment="0" applyProtection="0"/>
    <xf numFmtId="0" fontId="101" fillId="0" borderId="0" applyFill="0" applyBorder="0" applyProtection="0">
      <alignment horizontal="left"/>
    </xf>
    <xf numFmtId="0" fontId="102" fillId="0" borderId="0">
      <alignment horizontal="left"/>
    </xf>
    <xf numFmtId="0" fontId="71" fillId="0" borderId="0" applyFill="0" applyBorder="0" applyProtection="0">
      <alignment horizontal="left"/>
    </xf>
    <xf numFmtId="0" fontId="6" fillId="13" borderId="0" applyFont="0" applyAlignment="0"/>
    <xf numFmtId="216" fontId="6" fillId="0" borderId="0" applyFont="0" applyFill="0" applyBorder="0" applyAlignment="0" applyProtection="0"/>
    <xf numFmtId="0" fontId="5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6" fillId="61" borderId="0">
      <alignment horizontal="left"/>
    </xf>
    <xf numFmtId="0" fontId="27" fillId="0" borderId="0" applyFont="0" applyFill="0" applyBorder="0" applyAlignment="0" applyProtection="0"/>
    <xf numFmtId="217" fontId="103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4" fillId="19" borderId="0" applyNumberFormat="0" applyBorder="0" applyAlignment="0" applyProtection="0"/>
    <xf numFmtId="0" fontId="105" fillId="0" borderId="0" applyFont="0" applyFill="0" applyBorder="0" applyAlignment="0">
      <alignment horizontal="left"/>
    </xf>
    <xf numFmtId="38" fontId="106" fillId="64" borderId="0" applyNumberFormat="0" applyBorder="0" applyAlignment="0" applyProtection="0"/>
    <xf numFmtId="0" fontId="12" fillId="53" borderId="49" applyAlignment="0" applyProtection="0"/>
    <xf numFmtId="0" fontId="6" fillId="64" borderId="35" applyNumberFormat="0" applyFont="0" applyBorder="0" applyAlignment="0" applyProtection="0">
      <alignment horizontal="center"/>
    </xf>
    <xf numFmtId="0" fontId="12" fillId="64" borderId="50"/>
    <xf numFmtId="0" fontId="6" fillId="65" borderId="46" applyNumberFormat="0" applyFont="0" applyBorder="0" applyAlignment="0"/>
    <xf numFmtId="218" fontId="107" fillId="59" borderId="0" applyBorder="0" applyAlignment="0"/>
    <xf numFmtId="0" fontId="77" fillId="0" borderId="0" applyFont="0" applyFill="0" applyBorder="0" applyAlignment="0" applyProtection="0">
      <alignment horizontal="right"/>
    </xf>
    <xf numFmtId="0" fontId="108" fillId="0" borderId="0" applyProtection="0">
      <alignment horizontal="right"/>
    </xf>
    <xf numFmtId="187" fontId="109" fillId="64" borderId="51" applyBorder="0">
      <alignment horizontal="left" vertical="center" indent="1"/>
    </xf>
    <xf numFmtId="187" fontId="110" fillId="59" borderId="40" applyBorder="0" applyAlignment="0">
      <alignment horizontal="left" vertical="center" indent="1"/>
    </xf>
    <xf numFmtId="0" fontId="111" fillId="0" borderId="52" applyNumberFormat="0" applyAlignment="0" applyProtection="0">
      <alignment horizontal="left" vertical="center"/>
    </xf>
    <xf numFmtId="0" fontId="111" fillId="0" borderId="49">
      <alignment horizontal="left" vertical="center"/>
    </xf>
    <xf numFmtId="0" fontId="109" fillId="0" borderId="38" applyNumberFormat="0" applyFill="0">
      <alignment horizontal="centerContinuous" vertical="top"/>
    </xf>
    <xf numFmtId="0" fontId="112" fillId="50" borderId="53" applyNumberFormat="0" applyBorder="0">
      <alignment horizontal="left" vertical="center" indent="1"/>
    </xf>
    <xf numFmtId="0" fontId="113" fillId="56" borderId="35">
      <alignment horizontal="centerContinuous"/>
    </xf>
    <xf numFmtId="0" fontId="114" fillId="0" borderId="54" applyNumberFormat="0" applyFill="0" applyAlignment="0" applyProtection="0"/>
    <xf numFmtId="0" fontId="115" fillId="0" borderId="55" applyNumberFormat="0" applyFill="0" applyAlignment="0" applyProtection="0"/>
    <xf numFmtId="0" fontId="116" fillId="0" borderId="56" applyNumberFormat="0" applyFill="0" applyAlignment="0" applyProtection="0"/>
    <xf numFmtId="0" fontId="116" fillId="0" borderId="0" applyNumberFormat="0" applyFill="0" applyBorder="0" applyAlignment="0" applyProtection="0"/>
    <xf numFmtId="0" fontId="117" fillId="60" borderId="0" applyNumberFormat="0" applyBorder="0" applyAlignment="0"/>
    <xf numFmtId="3" fontId="6" fillId="66" borderId="35" applyFont="0" applyProtection="0">
      <alignment horizontal="right"/>
    </xf>
    <xf numFmtId="10" fontId="6" fillId="66" borderId="35" applyFont="0" applyProtection="0">
      <alignment horizontal="right"/>
    </xf>
    <xf numFmtId="0" fontId="6" fillId="66" borderId="34" applyNumberFormat="0" applyFont="0" applyBorder="0" applyAlignment="0" applyProtection="0">
      <alignment horizontal="left"/>
    </xf>
    <xf numFmtId="37" fontId="12" fillId="0" borderId="0"/>
    <xf numFmtId="0" fontId="118" fillId="0" borderId="0" applyNumberFormat="0" applyFill="0" applyBorder="0" applyAlignment="0" applyProtection="0">
      <alignment vertical="top"/>
      <protection locked="0"/>
    </xf>
    <xf numFmtId="219" fontId="119" fillId="50" borderId="0" applyNumberFormat="0" applyFont="0" applyBorder="0" applyAlignment="0" applyProtection="0">
      <alignment horizontal="left" indent="1"/>
      <protection hidden="1"/>
    </xf>
    <xf numFmtId="10" fontId="106" fillId="67" borderId="35" applyNumberFormat="0" applyBorder="0" applyAlignment="0" applyProtection="0"/>
    <xf numFmtId="0" fontId="120" fillId="24" borderId="42" applyNumberFormat="0" applyAlignment="0" applyProtection="0"/>
    <xf numFmtId="0" fontId="120" fillId="25" borderId="42" applyNumberFormat="0" applyAlignment="0" applyProtection="0"/>
    <xf numFmtId="3" fontId="6" fillId="68" borderId="35" applyFont="0">
      <alignment horizontal="right"/>
      <protection locked="0"/>
    </xf>
    <xf numFmtId="220" fontId="6" fillId="0" borderId="0"/>
    <xf numFmtId="0" fontId="121" fillId="0" borderId="0"/>
    <xf numFmtId="0" fontId="105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22" fillId="0" borderId="0"/>
    <xf numFmtId="38" fontId="123" fillId="0" borderId="0"/>
    <xf numFmtId="38" fontId="124" fillId="0" borderId="0"/>
    <xf numFmtId="38" fontId="125" fillId="0" borderId="0"/>
    <xf numFmtId="0" fontId="60" fillId="0" borderId="0"/>
    <xf numFmtId="0" fontId="60" fillId="0" borderId="0"/>
    <xf numFmtId="0" fontId="126" fillId="64" borderId="0"/>
    <xf numFmtId="0" fontId="127" fillId="0" borderId="0" applyNumberFormat="0" applyFill="0" applyBorder="0">
      <alignment horizontal="right"/>
    </xf>
    <xf numFmtId="0" fontId="127" fillId="0" borderId="0" applyNumberFormat="0" applyFill="0" applyBorder="0">
      <alignment horizontal="right"/>
    </xf>
    <xf numFmtId="5" fontId="99" fillId="0" borderId="49">
      <alignment horizontal="right"/>
    </xf>
    <xf numFmtId="0" fontId="118" fillId="0" borderId="0" applyNumberFormat="0" applyFill="0" applyBorder="0" applyAlignment="0" applyProtection="0">
      <alignment vertical="top"/>
      <protection locked="0"/>
    </xf>
    <xf numFmtId="189" fontId="14" fillId="0" borderId="36">
      <alignment horizontal="right"/>
    </xf>
    <xf numFmtId="189" fontId="14" fillId="0" borderId="0">
      <alignment horizontal="right"/>
    </xf>
    <xf numFmtId="189" fontId="14" fillId="0" borderId="0">
      <alignment horizontal="left"/>
    </xf>
    <xf numFmtId="197" fontId="128" fillId="0" borderId="0" applyFill="0" applyBorder="0" applyAlignment="0"/>
    <xf numFmtId="193" fontId="128" fillId="0" borderId="0" applyFill="0" applyBorder="0" applyAlignment="0"/>
    <xf numFmtId="197" fontId="128" fillId="0" borderId="0" applyFill="0" applyBorder="0" applyAlignment="0"/>
    <xf numFmtId="198" fontId="128" fillId="0" borderId="0" applyFill="0" applyBorder="0" applyAlignment="0"/>
    <xf numFmtId="193" fontId="128" fillId="0" borderId="0" applyFill="0" applyBorder="0" applyAlignment="0"/>
    <xf numFmtId="0" fontId="129" fillId="0" borderId="57" applyNumberFormat="0" applyFill="0" applyAlignment="0" applyProtection="0"/>
    <xf numFmtId="43" fontId="111" fillId="64" borderId="0" applyNumberFormat="0" applyFont="0" applyBorder="0" applyAlignment="0"/>
    <xf numFmtId="0" fontId="6" fillId="64" borderId="0"/>
    <xf numFmtId="0" fontId="130" fillId="0" borderId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35" fillId="64" borderId="0"/>
    <xf numFmtId="0" fontId="35" fillId="0" borderId="0"/>
    <xf numFmtId="0" fontId="134" fillId="0" borderId="58">
      <alignment horizontal="left"/>
    </xf>
    <xf numFmtId="0" fontId="28" fillId="0" borderId="59">
      <alignment horizontal="center"/>
    </xf>
    <xf numFmtId="0" fontId="35" fillId="64" borderId="0"/>
    <xf numFmtId="37" fontId="99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38" fontId="6" fillId="0" borderId="0" applyBorder="0"/>
    <xf numFmtId="14" fontId="22" fillId="0" borderId="0" applyFont="0" applyFill="0" applyBorder="0" applyAlignment="0" applyProtection="0"/>
    <xf numFmtId="0" fontId="86" fillId="61" borderId="0">
      <alignment horizontal="left"/>
    </xf>
    <xf numFmtId="10" fontId="23" fillId="69" borderId="46" applyBorder="0">
      <alignment horizontal="center"/>
      <protection locked="0"/>
    </xf>
    <xf numFmtId="223" fontId="135" fillId="0" borderId="0" applyFont="0" applyFill="0" applyBorder="0" applyAlignment="0" applyProtection="0"/>
    <xf numFmtId="224" fontId="135" fillId="0" borderId="0" applyFont="0" applyFill="0" applyBorder="0" applyAlignment="0" applyProtection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0" fontId="94" fillId="0" borderId="0">
      <protection locked="0"/>
    </xf>
    <xf numFmtId="38" fontId="28" fillId="13" borderId="0"/>
    <xf numFmtId="0" fontId="77" fillId="0" borderId="0" applyFont="0" applyFill="0" applyBorder="0" applyAlignment="0" applyProtection="0">
      <alignment horizontal="right"/>
    </xf>
    <xf numFmtId="38" fontId="12" fillId="0" borderId="0"/>
    <xf numFmtId="227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6" fillId="11" borderId="0" applyNumberFormat="0" applyBorder="0" applyAlignment="0" applyProtection="0"/>
    <xf numFmtId="0" fontId="137" fillId="64" borderId="60" applyNumberFormat="0" applyFont="0" applyFill="0" applyAlignment="0" applyProtection="0">
      <alignment horizontal="center"/>
    </xf>
    <xf numFmtId="37" fontId="138" fillId="0" borderId="0"/>
    <xf numFmtId="0" fontId="12" fillId="13" borderId="0" applyNumberFormat="0" applyFont="0" applyFill="0" applyBorder="0" applyAlignment="0"/>
    <xf numFmtId="10" fontId="28" fillId="13" borderId="0"/>
    <xf numFmtId="1" fontId="23" fillId="0" borderId="0">
      <alignment horizontal="left"/>
    </xf>
    <xf numFmtId="0" fontId="139" fillId="64" borderId="0">
      <alignment horizontal="right"/>
    </xf>
    <xf numFmtId="0" fontId="140" fillId="0" borderId="0"/>
    <xf numFmtId="0" fontId="6" fillId="0" borderId="0"/>
    <xf numFmtId="228" fontId="141" fillId="0" borderId="0"/>
    <xf numFmtId="0" fontId="140" fillId="0" borderId="61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6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27" fillId="0" borderId="0">
      <alignment horizontal="left" vertical="top" wrapText="1"/>
    </xf>
    <xf numFmtId="0" fontId="6" fillId="0" borderId="0"/>
    <xf numFmtId="0" fontId="1" fillId="0" borderId="0"/>
    <xf numFmtId="39" fontId="142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39" fontId="142" fillId="0" borderId="0"/>
    <xf numFmtId="39" fontId="14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52" fillId="0" borderId="0"/>
    <xf numFmtId="0" fontId="6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80" fillId="0" borderId="0"/>
    <xf numFmtId="0" fontId="6" fillId="0" borderId="0"/>
    <xf numFmtId="0" fontId="6" fillId="0" borderId="0"/>
    <xf numFmtId="0" fontId="79" fillId="0" borderId="0"/>
    <xf numFmtId="0" fontId="52" fillId="0" borderId="0"/>
    <xf numFmtId="0" fontId="79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>
      <alignment vertical="top"/>
    </xf>
    <xf numFmtId="0" fontId="52" fillId="0" borderId="0"/>
    <xf numFmtId="0" fontId="52" fillId="0" borderId="0"/>
    <xf numFmtId="0" fontId="28" fillId="0" borderId="0">
      <alignment vertical="top"/>
    </xf>
    <xf numFmtId="0" fontId="52" fillId="0" borderId="0"/>
    <xf numFmtId="0" fontId="28" fillId="0" borderId="0">
      <alignment vertical="top"/>
    </xf>
    <xf numFmtId="0" fontId="52" fillId="0" borderId="0"/>
    <xf numFmtId="0" fontId="28" fillId="0" borderId="0">
      <alignment vertical="top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7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3" fillId="0" borderId="0"/>
    <xf numFmtId="0" fontId="143" fillId="0" borderId="0"/>
    <xf numFmtId="39" fontId="142" fillId="0" borderId="0"/>
    <xf numFmtId="0" fontId="6" fillId="0" borderId="0"/>
    <xf numFmtId="0" fontId="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39" fontId="142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23" fillId="0" borderId="0"/>
    <xf numFmtId="0" fontId="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6" fillId="70" borderId="62" applyNumberForma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6" fillId="71" borderId="62" applyNumberFormat="0" applyFont="0" applyAlignment="0" applyProtection="0"/>
    <xf numFmtId="0" fontId="52" fillId="71" borderId="62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6" fillId="71" borderId="62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44" fillId="0" borderId="63"/>
    <xf numFmtId="37" fontId="6" fillId="0" borderId="0"/>
    <xf numFmtId="229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30" fontId="14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6" fillId="0" borderId="10">
      <alignment horizontal="left" wrapText="1" indent="1"/>
    </xf>
    <xf numFmtId="0" fontId="145" fillId="0" borderId="48"/>
    <xf numFmtId="3" fontId="6" fillId="72" borderId="35">
      <alignment horizontal="right"/>
      <protection locked="0"/>
    </xf>
    <xf numFmtId="0" fontId="147" fillId="55" borderId="64" applyNumberFormat="0" applyAlignment="0" applyProtection="0"/>
    <xf numFmtId="0" fontId="147" fillId="56" borderId="64" applyNumberFormat="0" applyAlignment="0" applyProtection="0"/>
    <xf numFmtId="40" fontId="148" fillId="50" borderId="0">
      <alignment horizontal="right"/>
    </xf>
    <xf numFmtId="0" fontId="149" fillId="67" borderId="0">
      <alignment horizontal="center"/>
    </xf>
    <xf numFmtId="0" fontId="150" fillId="50" borderId="0">
      <alignment horizontal="right"/>
    </xf>
    <xf numFmtId="0" fontId="151" fillId="50" borderId="41"/>
    <xf numFmtId="0" fontId="152" fillId="0" borderId="0" applyBorder="0">
      <alignment horizontal="centerContinuous"/>
    </xf>
    <xf numFmtId="0" fontId="151" fillId="0" borderId="0" applyBorder="0">
      <alignment horizontal="centerContinuous"/>
    </xf>
    <xf numFmtId="0" fontId="153" fillId="0" borderId="0" applyBorder="0">
      <alignment horizontal="centerContinuous"/>
    </xf>
    <xf numFmtId="0" fontId="154" fillId="0" borderId="0" applyBorder="0">
      <alignment horizontal="centerContinuous"/>
    </xf>
    <xf numFmtId="0" fontId="155" fillId="0" borderId="0" applyFill="0" applyBorder="0" applyProtection="0">
      <alignment horizontal="left"/>
    </xf>
    <xf numFmtId="0" fontId="103" fillId="0" borderId="0" applyFill="0" applyBorder="0" applyProtection="0">
      <alignment horizontal="left"/>
    </xf>
    <xf numFmtId="1" fontId="156" fillId="0" borderId="0" applyProtection="0">
      <alignment horizontal="right" vertical="center"/>
    </xf>
    <xf numFmtId="0" fontId="14" fillId="0" borderId="0">
      <alignment horizontal="center" wrapText="1"/>
    </xf>
    <xf numFmtId="10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96" fontId="6" fillId="0" borderId="0" applyFont="0" applyFill="0" applyBorder="0" applyAlignment="0" applyProtection="0"/>
    <xf numFmtId="231" fontId="6" fillId="0" borderId="0" applyFont="0" applyFill="0" applyBorder="0" applyAlignment="0" applyProtection="0"/>
    <xf numFmtId="10" fontId="15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50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2" fontId="71" fillId="0" borderId="0" applyFont="0" applyFill="0" applyBorder="0" applyProtection="0">
      <alignment horizontal="right"/>
    </xf>
    <xf numFmtId="10" fontId="6" fillId="0" borderId="65" applyFont="0" applyFill="0" applyBorder="0" applyAlignment="0" applyProtection="0"/>
    <xf numFmtId="9" fontId="6" fillId="0" borderId="0"/>
    <xf numFmtId="10" fontId="158" fillId="0" borderId="0"/>
    <xf numFmtId="9" fontId="23" fillId="0" borderId="66" applyNumberFormat="0" applyBorder="0"/>
    <xf numFmtId="0" fontId="94" fillId="0" borderId="0">
      <protection locked="0"/>
    </xf>
    <xf numFmtId="197" fontId="76" fillId="0" borderId="0" applyFill="0" applyBorder="0" applyAlignment="0"/>
    <xf numFmtId="193" fontId="76" fillId="0" borderId="0" applyFill="0" applyBorder="0" applyAlignment="0"/>
    <xf numFmtId="197" fontId="76" fillId="0" borderId="0" applyFill="0" applyBorder="0" applyAlignment="0"/>
    <xf numFmtId="198" fontId="76" fillId="0" borderId="0" applyFill="0" applyBorder="0" applyAlignment="0"/>
    <xf numFmtId="193" fontId="76" fillId="0" borderId="0" applyFill="0" applyBorder="0" applyAlignment="0"/>
    <xf numFmtId="0" fontId="159" fillId="73" borderId="0">
      <alignment horizontal="center"/>
      <protection locked="0"/>
    </xf>
    <xf numFmtId="0" fontId="160" fillId="64" borderId="0"/>
    <xf numFmtId="0" fontId="161" fillId="53" borderId="0">
      <alignment horizontal="left" indent="1"/>
    </xf>
    <xf numFmtId="0" fontId="6" fillId="13" borderId="0" applyNumberFormat="0" applyBorder="0"/>
    <xf numFmtId="0" fontId="23" fillId="0" borderId="0" applyNumberFormat="0" applyFont="0" applyFill="0" applyBorder="0" applyAlignment="0" applyProtection="0">
      <alignment horizontal="left"/>
    </xf>
    <xf numFmtId="4" fontId="23" fillId="0" borderId="0" applyFont="0" applyFill="0" applyBorder="0" applyAlignment="0" applyProtection="0"/>
    <xf numFmtId="0" fontId="70" fillId="0" borderId="38">
      <alignment horizontal="center"/>
    </xf>
    <xf numFmtId="0" fontId="14" fillId="0" borderId="0">
      <alignment vertical="top"/>
    </xf>
    <xf numFmtId="167" fontId="14" fillId="0" borderId="0">
      <alignment vertical="top"/>
    </xf>
    <xf numFmtId="167" fontId="14" fillId="0" borderId="0">
      <alignment vertical="top"/>
    </xf>
    <xf numFmtId="167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38" fontId="162" fillId="0" borderId="0"/>
    <xf numFmtId="3" fontId="163" fillId="0" borderId="67">
      <alignment horizontal="center"/>
      <protection locked="0"/>
    </xf>
    <xf numFmtId="0" fontId="107" fillId="59" borderId="0"/>
    <xf numFmtId="2" fontId="164" fillId="0" borderId="0">
      <alignment horizontal="left"/>
    </xf>
    <xf numFmtId="233" fontId="165" fillId="0" borderId="0" applyNumberFormat="0" applyFill="0" applyBorder="0" applyAlignment="0" applyProtection="0">
      <alignment horizontal="left"/>
    </xf>
    <xf numFmtId="0" fontId="6" fillId="0" borderId="0"/>
    <xf numFmtId="234" fontId="6" fillId="0" borderId="0" applyFont="0" applyFill="0" applyBorder="0" applyAlignment="0" applyProtection="0"/>
    <xf numFmtId="0" fontId="6" fillId="0" borderId="68" applyNumberFormat="0" applyFont="0" applyFill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13" borderId="0" applyNumberFormat="0" applyFont="0" applyBorder="0" applyAlignment="0" applyProtection="0"/>
    <xf numFmtId="0" fontId="6" fillId="0" borderId="73" applyNumberFormat="0" applyFont="0" applyFill="0" applyAlignment="0" applyProtection="0"/>
    <xf numFmtId="0" fontId="6" fillId="0" borderId="74" applyNumberFormat="0" applyFont="0" applyFill="0" applyAlignment="0" applyProtection="0"/>
    <xf numFmtId="46" fontId="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75" applyNumberFormat="0" applyFont="0" applyFill="0" applyAlignment="0" applyProtection="0"/>
    <xf numFmtId="0" fontId="6" fillId="0" borderId="76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77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6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Protection="0">
      <alignment horizontal="left"/>
    </xf>
    <xf numFmtId="0" fontId="6" fillId="13" borderId="0" applyNumberFormat="0" applyFont="0" applyBorder="0" applyAlignment="0" applyProtection="0"/>
    <xf numFmtId="0" fontId="16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44" applyNumberFormat="0" applyFont="0" applyFill="0" applyAlignment="0" applyProtection="0"/>
    <xf numFmtId="0" fontId="6" fillId="0" borderId="78" applyNumberFormat="0" applyFont="0" applyFill="0" applyAlignment="0" applyProtection="0"/>
    <xf numFmtId="235" fontId="6" fillId="0" borderId="0" applyFont="0" applyFill="0" applyBorder="0" applyAlignment="0" applyProtection="0"/>
    <xf numFmtId="0" fontId="6" fillId="0" borderId="79" applyNumberFormat="0" applyFont="0" applyFill="0" applyAlignment="0" applyProtection="0"/>
    <xf numFmtId="0" fontId="6" fillId="0" borderId="80" applyNumberFormat="0" applyFont="0" applyFill="0" applyAlignment="0" applyProtection="0"/>
    <xf numFmtId="0" fontId="6" fillId="0" borderId="81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45" applyNumberFormat="0" applyFont="0" applyFill="0" applyAlignment="0" applyProtection="0"/>
    <xf numFmtId="38" fontId="158" fillId="0" borderId="0"/>
    <xf numFmtId="189" fontId="14" fillId="0" borderId="0">
      <alignment horizontal="center"/>
    </xf>
    <xf numFmtId="0" fontId="107" fillId="74" borderId="35"/>
    <xf numFmtId="4" fontId="170" fillId="75" borderId="83" applyNumberFormat="0" applyProtection="0">
      <alignment vertical="center"/>
    </xf>
    <xf numFmtId="4" fontId="170" fillId="75" borderId="83" applyNumberFormat="0" applyProtection="0">
      <alignment vertical="center"/>
    </xf>
    <xf numFmtId="4" fontId="171" fillId="75" borderId="83" applyNumberFormat="0" applyProtection="0">
      <alignment vertical="center"/>
    </xf>
    <xf numFmtId="4" fontId="171" fillId="75" borderId="83" applyNumberFormat="0" applyProtection="0">
      <alignment vertical="center"/>
    </xf>
    <xf numFmtId="4" fontId="172" fillId="75" borderId="83" applyNumberFormat="0" applyProtection="0">
      <alignment horizontal="left" vertical="center" indent="1"/>
    </xf>
    <xf numFmtId="4" fontId="172" fillId="75" borderId="83" applyNumberFormat="0" applyProtection="0">
      <alignment horizontal="left" vertical="center" indent="1"/>
    </xf>
    <xf numFmtId="0" fontId="64" fillId="75" borderId="83" applyNumberFormat="0" applyProtection="0">
      <alignment horizontal="left" vertical="top" indent="1"/>
    </xf>
    <xf numFmtId="4" fontId="172" fillId="76" borderId="0" applyNumberFormat="0" applyProtection="0">
      <alignment horizontal="left" vertical="center" indent="1"/>
    </xf>
    <xf numFmtId="4" fontId="172" fillId="76" borderId="0" applyNumberFormat="0" applyProtection="0">
      <alignment horizontal="left" vertical="center" indent="1"/>
    </xf>
    <xf numFmtId="4" fontId="172" fillId="77" borderId="83" applyNumberFormat="0" applyProtection="0">
      <alignment horizontal="right" vertical="center"/>
    </xf>
    <xf numFmtId="4" fontId="172" fillId="77" borderId="83" applyNumberFormat="0" applyProtection="0">
      <alignment horizontal="right" vertical="center"/>
    </xf>
    <xf numFmtId="4" fontId="172" fillId="78" borderId="83" applyNumberFormat="0" applyProtection="0">
      <alignment horizontal="right" vertical="center"/>
    </xf>
    <xf numFmtId="4" fontId="172" fillId="78" borderId="83" applyNumberFormat="0" applyProtection="0">
      <alignment horizontal="right" vertical="center"/>
    </xf>
    <xf numFmtId="4" fontId="172" fillId="79" borderId="83" applyNumberFormat="0" applyProtection="0">
      <alignment horizontal="right" vertical="center"/>
    </xf>
    <xf numFmtId="4" fontId="172" fillId="79" borderId="83" applyNumberFormat="0" applyProtection="0">
      <alignment horizontal="right" vertical="center"/>
    </xf>
    <xf numFmtId="4" fontId="172" fillId="72" borderId="83" applyNumberFormat="0" applyProtection="0">
      <alignment horizontal="right" vertical="center"/>
    </xf>
    <xf numFmtId="4" fontId="172" fillId="72" borderId="83" applyNumberFormat="0" applyProtection="0">
      <alignment horizontal="right" vertical="center"/>
    </xf>
    <xf numFmtId="4" fontId="172" fillId="80" borderId="83" applyNumberFormat="0" applyProtection="0">
      <alignment horizontal="right" vertical="center"/>
    </xf>
    <xf numFmtId="4" fontId="172" fillId="80" borderId="83" applyNumberFormat="0" applyProtection="0">
      <alignment horizontal="right" vertical="center"/>
    </xf>
    <xf numFmtId="4" fontId="172" fillId="66" borderId="83" applyNumberFormat="0" applyProtection="0">
      <alignment horizontal="right" vertical="center"/>
    </xf>
    <xf numFmtId="4" fontId="172" fillId="66" borderId="83" applyNumberFormat="0" applyProtection="0">
      <alignment horizontal="right" vertical="center"/>
    </xf>
    <xf numFmtId="4" fontId="172" fillId="81" borderId="83" applyNumberFormat="0" applyProtection="0">
      <alignment horizontal="right" vertical="center"/>
    </xf>
    <xf numFmtId="4" fontId="172" fillId="81" borderId="83" applyNumberFormat="0" applyProtection="0">
      <alignment horizontal="right" vertical="center"/>
    </xf>
    <xf numFmtId="4" fontId="172" fillId="74" borderId="83" applyNumberFormat="0" applyProtection="0">
      <alignment horizontal="right" vertical="center"/>
    </xf>
    <xf numFmtId="4" fontId="172" fillId="74" borderId="83" applyNumberFormat="0" applyProtection="0">
      <alignment horizontal="right" vertical="center"/>
    </xf>
    <xf numFmtId="4" fontId="172" fillId="82" borderId="83" applyNumberFormat="0" applyProtection="0">
      <alignment horizontal="right" vertical="center"/>
    </xf>
    <xf numFmtId="4" fontId="172" fillId="82" borderId="83" applyNumberFormat="0" applyProtection="0">
      <alignment horizontal="right" vertical="center"/>
    </xf>
    <xf numFmtId="4" fontId="170" fillId="83" borderId="84" applyNumberFormat="0" applyProtection="0">
      <alignment horizontal="left" vertical="center" indent="1"/>
    </xf>
    <xf numFmtId="4" fontId="170" fillId="83" borderId="84" applyNumberFormat="0" applyProtection="0">
      <alignment horizontal="left" vertical="center" indent="1"/>
    </xf>
    <xf numFmtId="4" fontId="170" fillId="49" borderId="0" applyNumberFormat="0" applyProtection="0">
      <alignment horizontal="left" vertical="center" indent="1"/>
    </xf>
    <xf numFmtId="4" fontId="170" fillId="49" borderId="0" applyNumberFormat="0" applyProtection="0">
      <alignment horizontal="left" vertical="center" indent="1"/>
    </xf>
    <xf numFmtId="4" fontId="170" fillId="76" borderId="0" applyNumberFormat="0" applyProtection="0">
      <alignment horizontal="left" vertical="center" indent="1"/>
    </xf>
    <xf numFmtId="4" fontId="170" fillId="76" borderId="0" applyNumberFormat="0" applyProtection="0">
      <alignment horizontal="left" vertical="center" indent="1"/>
    </xf>
    <xf numFmtId="4" fontId="172" fillId="49" borderId="83" applyNumberFormat="0" applyProtection="0">
      <alignment horizontal="right" vertical="center"/>
    </xf>
    <xf numFmtId="4" fontId="172" fillId="49" borderId="83" applyNumberFormat="0" applyProtection="0">
      <alignment horizontal="right" vertical="center"/>
    </xf>
    <xf numFmtId="4" fontId="28" fillId="49" borderId="0" applyNumberFormat="0" applyProtection="0">
      <alignment horizontal="left" vertical="center" indent="1"/>
    </xf>
    <xf numFmtId="4" fontId="28" fillId="49" borderId="0" applyNumberFormat="0" applyProtection="0">
      <alignment horizontal="left" vertical="center" indent="1"/>
    </xf>
    <xf numFmtId="4" fontId="28" fillId="76" borderId="0" applyNumberFormat="0" applyProtection="0">
      <alignment horizontal="left" vertical="center" indent="1"/>
    </xf>
    <xf numFmtId="4" fontId="28" fillId="76" borderId="0" applyNumberFormat="0" applyProtection="0">
      <alignment horizontal="left" vertical="center" indent="1"/>
    </xf>
    <xf numFmtId="0" fontId="6" fillId="76" borderId="83" applyNumberFormat="0" applyProtection="0">
      <alignment horizontal="left" vertical="center" indent="1"/>
    </xf>
    <xf numFmtId="0" fontId="6" fillId="76" borderId="83" applyNumberFormat="0" applyProtection="0">
      <alignment horizontal="left" vertical="center" indent="1"/>
    </xf>
    <xf numFmtId="0" fontId="6" fillId="76" borderId="83" applyNumberFormat="0" applyProtection="0">
      <alignment horizontal="left" vertical="top" indent="1"/>
    </xf>
    <xf numFmtId="0" fontId="6" fillId="76" borderId="83" applyNumberFormat="0" applyProtection="0">
      <alignment horizontal="left" vertical="top" indent="1"/>
    </xf>
    <xf numFmtId="0" fontId="6" fillId="73" borderId="83" applyNumberFormat="0" applyProtection="0">
      <alignment horizontal="left" vertical="center" indent="1"/>
    </xf>
    <xf numFmtId="0" fontId="6" fillId="73" borderId="83" applyNumberFormat="0" applyProtection="0">
      <alignment horizontal="left" vertical="center" indent="1"/>
    </xf>
    <xf numFmtId="0" fontId="6" fillId="73" borderId="83" applyNumberFormat="0" applyProtection="0">
      <alignment horizontal="left" vertical="top" indent="1"/>
    </xf>
    <xf numFmtId="0" fontId="6" fillId="73" borderId="83" applyNumberFormat="0" applyProtection="0">
      <alignment horizontal="left" vertical="top" indent="1"/>
    </xf>
    <xf numFmtId="0" fontId="6" fillId="49" borderId="83" applyNumberFormat="0" applyProtection="0">
      <alignment horizontal="left" vertical="center" indent="1"/>
    </xf>
    <xf numFmtId="0" fontId="6" fillId="49" borderId="83" applyNumberFormat="0" applyProtection="0">
      <alignment horizontal="left" vertical="center" indent="1"/>
    </xf>
    <xf numFmtId="0" fontId="6" fillId="49" borderId="83" applyNumberFormat="0" applyProtection="0">
      <alignment horizontal="left" vertical="top" indent="1"/>
    </xf>
    <xf numFmtId="0" fontId="6" fillId="49" borderId="83" applyNumberFormat="0" applyProtection="0">
      <alignment horizontal="left" vertical="top" indent="1"/>
    </xf>
    <xf numFmtId="0" fontId="6" fillId="84" borderId="83" applyNumberFormat="0" applyProtection="0">
      <alignment horizontal="left" vertical="center" indent="1"/>
    </xf>
    <xf numFmtId="0" fontId="6" fillId="84" borderId="83" applyNumberFormat="0" applyProtection="0">
      <alignment horizontal="left" vertical="center" indent="1"/>
    </xf>
    <xf numFmtId="0" fontId="6" fillId="84" borderId="83" applyNumberFormat="0" applyProtection="0">
      <alignment horizontal="left" vertical="top" indent="1"/>
    </xf>
    <xf numFmtId="0" fontId="6" fillId="84" borderId="83" applyNumberFormat="0" applyProtection="0">
      <alignment horizontal="left" vertical="top" indent="1"/>
    </xf>
    <xf numFmtId="4" fontId="172" fillId="84" borderId="83" applyNumberFormat="0" applyProtection="0">
      <alignment vertical="center"/>
    </xf>
    <xf numFmtId="4" fontId="172" fillId="84" borderId="83" applyNumberFormat="0" applyProtection="0">
      <alignment vertical="center"/>
    </xf>
    <xf numFmtId="4" fontId="173" fillId="84" borderId="83" applyNumberFormat="0" applyProtection="0">
      <alignment vertical="center"/>
    </xf>
    <xf numFmtId="4" fontId="173" fillId="84" borderId="83" applyNumberFormat="0" applyProtection="0">
      <alignment vertical="center"/>
    </xf>
    <xf numFmtId="4" fontId="170" fillId="49" borderId="85" applyNumberFormat="0" applyProtection="0">
      <alignment horizontal="left" vertical="center" indent="1"/>
    </xf>
    <xf numFmtId="4" fontId="170" fillId="49" borderId="85" applyNumberFormat="0" applyProtection="0">
      <alignment horizontal="left" vertical="center" indent="1"/>
    </xf>
    <xf numFmtId="0" fontId="28" fillId="67" borderId="83" applyNumberFormat="0" applyProtection="0">
      <alignment horizontal="left" vertical="top" indent="1"/>
    </xf>
    <xf numFmtId="4" fontId="172" fillId="84" borderId="83" applyNumberFormat="0" applyProtection="0">
      <alignment horizontal="right" vertical="center"/>
    </xf>
    <xf numFmtId="4" fontId="172" fillId="84" borderId="83" applyNumberFormat="0" applyProtection="0">
      <alignment horizontal="right" vertical="center"/>
    </xf>
    <xf numFmtId="4" fontId="173" fillId="84" borderId="83" applyNumberFormat="0" applyProtection="0">
      <alignment horizontal="right" vertical="center"/>
    </xf>
    <xf numFmtId="4" fontId="173" fillId="84" borderId="83" applyNumberFormat="0" applyProtection="0">
      <alignment horizontal="right" vertical="center"/>
    </xf>
    <xf numFmtId="4" fontId="170" fillId="49" borderId="83" applyNumberFormat="0" applyProtection="0">
      <alignment horizontal="left" vertical="center" indent="1"/>
    </xf>
    <xf numFmtId="4" fontId="170" fillId="49" borderId="83" applyNumberFormat="0" applyProtection="0">
      <alignment horizontal="left" vertical="center" indent="1"/>
    </xf>
    <xf numFmtId="0" fontId="28" fillId="73" borderId="83" applyNumberFormat="0" applyProtection="0">
      <alignment horizontal="left" vertical="top" indent="1"/>
    </xf>
    <xf numFmtId="4" fontId="174" fillId="73" borderId="85" applyNumberFormat="0" applyProtection="0">
      <alignment horizontal="left" vertical="center" indent="1"/>
    </xf>
    <xf numFmtId="4" fontId="174" fillId="73" borderId="85" applyNumberFormat="0" applyProtection="0">
      <alignment horizontal="left" vertical="center" indent="1"/>
    </xf>
    <xf numFmtId="4" fontId="175" fillId="84" borderId="83" applyNumberFormat="0" applyProtection="0">
      <alignment horizontal="right" vertical="center"/>
    </xf>
    <xf numFmtId="4" fontId="175" fillId="84" borderId="83" applyNumberFormat="0" applyProtection="0">
      <alignment horizontal="right" vertical="center"/>
    </xf>
    <xf numFmtId="0" fontId="135" fillId="0" borderId="86"/>
    <xf numFmtId="236" fontId="35" fillId="0" borderId="6" applyFont="0" applyFill="0" applyBorder="0" applyAlignment="0" applyProtection="0"/>
    <xf numFmtId="0" fontId="176" fillId="0" borderId="30"/>
    <xf numFmtId="0" fontId="177" fillId="85" borderId="0"/>
    <xf numFmtId="0" fontId="178" fillId="85" borderId="0"/>
    <xf numFmtId="0" fontId="14" fillId="86" borderId="0" applyNumberFormat="0" applyFont="0" applyBorder="0" applyAlignment="0" applyProtection="0"/>
    <xf numFmtId="237" fontId="179" fillId="0" borderId="0" applyFont="0" applyFill="0" applyBorder="0" applyAlignment="0" applyProtection="0"/>
    <xf numFmtId="3" fontId="6" fillId="50" borderId="35" applyFont="0" applyProtection="0">
      <alignment horizontal="right"/>
    </xf>
    <xf numFmtId="10" fontId="6" fillId="50" borderId="35" applyFont="0">
      <alignment horizontal="right"/>
    </xf>
    <xf numFmtId="9" fontId="6" fillId="50" borderId="35" applyFont="0" applyProtection="0">
      <alignment horizontal="right"/>
    </xf>
    <xf numFmtId="166" fontId="180" fillId="0" borderId="0"/>
    <xf numFmtId="38" fontId="181" fillId="0" borderId="0"/>
    <xf numFmtId="0" fontId="23" fillId="0" borderId="0"/>
    <xf numFmtId="0" fontId="6" fillId="0" borderId="0"/>
    <xf numFmtId="0" fontId="14" fillId="0" borderId="0"/>
    <xf numFmtId="15" fontId="6" fillId="0" borderId="0" applyFont="0" applyFill="0" applyBorder="0" applyAlignment="0" applyProtection="0"/>
    <xf numFmtId="3" fontId="6" fillId="64" borderId="49" applyBorder="0"/>
    <xf numFmtId="0" fontId="182" fillId="54" borderId="0"/>
    <xf numFmtId="204" fontId="27" fillId="0" borderId="0" applyFont="0" applyFill="0" applyBorder="0" applyAlignment="0" applyProtection="0"/>
    <xf numFmtId="0" fontId="6" fillId="0" borderId="0"/>
    <xf numFmtId="0" fontId="35" fillId="64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92" fillId="86" borderId="87" applyNumberFormat="0" applyProtection="0">
      <alignment horizontal="center" wrapText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0" borderId="35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0" borderId="35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35" fillId="0" borderId="0" applyFill="0" applyBorder="0" applyAlignment="0" applyProtection="0"/>
    <xf numFmtId="170" fontId="35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35" fillId="0" borderId="0" applyNumberFormat="0" applyFill="0" applyBorder="0" applyProtection="0">
      <alignment horizontal="center"/>
    </xf>
    <xf numFmtId="164" fontId="35" fillId="0" borderId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83" fillId="87" borderId="0"/>
    <xf numFmtId="0" fontId="134" fillId="0" borderId="62"/>
    <xf numFmtId="0" fontId="103" fillId="0" borderId="0"/>
    <xf numFmtId="0" fontId="184" fillId="0" borderId="88">
      <alignment horizontal="left"/>
    </xf>
    <xf numFmtId="0" fontId="103" fillId="0" borderId="0"/>
    <xf numFmtId="203" fontId="64" fillId="0" borderId="35"/>
    <xf numFmtId="40" fontId="185" fillId="0" borderId="0" applyBorder="0">
      <alignment horizontal="right"/>
    </xf>
    <xf numFmtId="203" fontId="64" fillId="0" borderId="0"/>
    <xf numFmtId="0" fontId="186" fillId="0" borderId="89">
      <alignment vertical="center" wrapText="1"/>
    </xf>
    <xf numFmtId="9" fontId="6" fillId="78" borderId="90" applyFont="0" applyProtection="0">
      <alignment horizontal="right"/>
    </xf>
    <xf numFmtId="0" fontId="6" fillId="78" borderId="35" applyNumberFormat="0" applyFont="0" applyAlignment="0" applyProtection="0"/>
    <xf numFmtId="0" fontId="168" fillId="0" borderId="0" applyFill="0" applyBorder="0" applyProtection="0">
      <alignment horizontal="center" vertical="center"/>
    </xf>
    <xf numFmtId="0" fontId="187" fillId="0" borderId="0" applyBorder="0" applyProtection="0">
      <alignment vertical="center"/>
    </xf>
    <xf numFmtId="0" fontId="187" fillId="0" borderId="36" applyBorder="0" applyProtection="0">
      <alignment horizontal="right" vertical="center"/>
    </xf>
    <xf numFmtId="0" fontId="188" fillId="88" borderId="0" applyBorder="0" applyProtection="0">
      <alignment horizontal="centerContinuous" vertical="center"/>
    </xf>
    <xf numFmtId="0" fontId="188" fillId="59" borderId="36" applyBorder="0" applyProtection="0">
      <alignment horizontal="centerContinuous" vertical="center"/>
    </xf>
    <xf numFmtId="0" fontId="38" fillId="0" borderId="0" applyBorder="0" applyProtection="0">
      <alignment horizontal="left"/>
    </xf>
    <xf numFmtId="0" fontId="168" fillId="0" borderId="0" applyFill="0" applyBorder="0" applyProtection="0"/>
    <xf numFmtId="0" fontId="189" fillId="0" borderId="0" applyFill="0" applyBorder="0" applyProtection="0">
      <alignment horizontal="left"/>
    </xf>
    <xf numFmtId="0" fontId="101" fillId="0" borderId="40" applyFill="0" applyBorder="0" applyProtection="0">
      <alignment horizontal="left" vertical="top"/>
    </xf>
    <xf numFmtId="0" fontId="190" fillId="0" borderId="0">
      <alignment horizontal="center"/>
    </xf>
    <xf numFmtId="15" fontId="190" fillId="0" borderId="0">
      <alignment horizontal="center"/>
    </xf>
    <xf numFmtId="3" fontId="190" fillId="0" borderId="0">
      <alignment horizontal="center"/>
    </xf>
    <xf numFmtId="238" fontId="190" fillId="0" borderId="0">
      <alignment horizontal="center"/>
    </xf>
    <xf numFmtId="0" fontId="191" fillId="0" borderId="0">
      <alignment horizontal="center"/>
    </xf>
    <xf numFmtId="239" fontId="6" fillId="0" borderId="0"/>
    <xf numFmtId="0" fontId="71" fillId="13" borderId="0">
      <protection locked="0"/>
    </xf>
    <xf numFmtId="49" fontId="28" fillId="0" borderId="0" applyFill="0" applyBorder="0" applyAlignment="0"/>
    <xf numFmtId="240" fontId="28" fillId="0" borderId="0" applyFill="0" applyBorder="0" applyAlignment="0"/>
    <xf numFmtId="241" fontId="28" fillId="0" borderId="0" applyFill="0" applyBorder="0" applyAlignment="0"/>
    <xf numFmtId="0" fontId="22" fillId="0" borderId="0" applyNumberFormat="0" applyFont="0" applyFill="0" applyBorder="0" applyProtection="0">
      <alignment horizontal="left" vertical="top" wrapText="1"/>
    </xf>
    <xf numFmtId="0" fontId="71" fillId="13" borderId="0">
      <protection locked="0"/>
    </xf>
    <xf numFmtId="49" fontId="6" fillId="0" borderId="0"/>
    <xf numFmtId="0" fontId="192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0" fontId="194" fillId="0" borderId="0">
      <alignment horizontal="left"/>
    </xf>
    <xf numFmtId="37" fontId="195" fillId="0" borderId="0" applyNumberFormat="0">
      <alignment horizontal="center"/>
    </xf>
    <xf numFmtId="0" fontId="168" fillId="0" borderId="0" applyNumberFormat="0" applyFill="0" applyBorder="0" applyAlignment="0" applyProtection="0"/>
    <xf numFmtId="37" fontId="9" fillId="0" borderId="0" applyNumberFormat="0">
      <alignment horizontal="center"/>
    </xf>
    <xf numFmtId="0" fontId="196" fillId="87" borderId="0">
      <alignment horizontal="centerContinuous"/>
    </xf>
    <xf numFmtId="0" fontId="197" fillId="56" borderId="0" applyNumberFormat="0" applyBorder="0" applyAlignment="0">
      <alignment horizontal="center"/>
    </xf>
    <xf numFmtId="38" fontId="162" fillId="0" borderId="0"/>
    <xf numFmtId="0" fontId="198" fillId="0" borderId="91" applyNumberFormat="0" applyFill="0" applyAlignment="0" applyProtection="0"/>
    <xf numFmtId="187" fontId="14" fillId="0" borderId="92">
      <alignment horizontal="right"/>
    </xf>
    <xf numFmtId="38" fontId="199" fillId="89" borderId="35"/>
    <xf numFmtId="0" fontId="64" fillId="90" borderId="93" applyProtection="0">
      <alignment horizontal="left"/>
    </xf>
    <xf numFmtId="0" fontId="200" fillId="77" borderId="0" applyNumberFormat="0" applyBorder="0"/>
    <xf numFmtId="0" fontId="38" fillId="91" borderId="50" applyFill="0" applyAlignment="0">
      <alignment horizontal="center" vertical="center"/>
    </xf>
    <xf numFmtId="242" fontId="35" fillId="67" borderId="50" applyFont="0" applyFill="0">
      <alignment horizontal="right"/>
    </xf>
    <xf numFmtId="0" fontId="92" fillId="91" borderId="50">
      <alignment horizontal="center" vertical="center"/>
    </xf>
    <xf numFmtId="242" fontId="201" fillId="67" borderId="50">
      <alignment horizontal="right"/>
    </xf>
    <xf numFmtId="0" fontId="54" fillId="0" borderId="7" applyNumberFormat="0" applyBorder="0">
      <protection locked="0"/>
    </xf>
    <xf numFmtId="37" fontId="202" fillId="59" borderId="0"/>
    <xf numFmtId="37" fontId="203" fillId="0" borderId="36">
      <alignment horizontal="center"/>
    </xf>
    <xf numFmtId="0" fontId="204" fillId="0" borderId="50">
      <alignment horizontal="center"/>
    </xf>
    <xf numFmtId="43" fontId="6" fillId="0" borderId="0" applyNumberFormat="0" applyFont="0" applyBorder="0" applyAlignment="0">
      <protection locked="0"/>
    </xf>
    <xf numFmtId="2" fontId="202" fillId="59" borderId="0" applyNumberFormat="0" applyFill="0" applyBorder="0" applyAlignment="0" applyProtection="0"/>
    <xf numFmtId="243" fontId="205" fillId="59" borderId="0" applyNumberFormat="0" applyFill="0" applyBorder="0" applyAlignment="0" applyProtection="0"/>
    <xf numFmtId="37" fontId="206" fillId="92" borderId="0" applyNumberFormat="0" applyFill="0" applyBorder="0" applyAlignment="0"/>
    <xf numFmtId="0" fontId="207" fillId="59" borderId="0" applyNumberFormat="0" applyBorder="0" applyAlignment="0"/>
    <xf numFmtId="233" fontId="6" fillId="0" borderId="0"/>
    <xf numFmtId="244" fontId="208" fillId="50" borderId="4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0" fontId="6" fillId="84" borderId="0">
      <alignment horizontal="left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4" fontId="208" fillId="50" borderId="40">
      <alignment horizontal="center"/>
    </xf>
    <xf numFmtId="244" fontId="208" fillId="50" borderId="40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209" fillId="13" borderId="0"/>
    <xf numFmtId="0" fontId="210" fillId="0" borderId="0" applyNumberFormat="0" applyFill="0" applyBorder="0" applyAlignment="0" applyProtection="0"/>
    <xf numFmtId="0" fontId="190" fillId="64" borderId="0"/>
    <xf numFmtId="0" fontId="12" fillId="0" borderId="94" applyNumberFormat="0"/>
    <xf numFmtId="14" fontId="14" fillId="0" borderId="0" applyFont="0" applyFill="0" applyBorder="0" applyProtection="0"/>
    <xf numFmtId="190" fontId="71" fillId="0" borderId="0" applyFont="0" applyFill="0" applyBorder="0" applyProtection="0">
      <alignment horizontal="right"/>
    </xf>
    <xf numFmtId="0" fontId="86" fillId="0" borderId="0"/>
    <xf numFmtId="173" fontId="6" fillId="0" borderId="0" applyFont="0" applyFill="0" applyBorder="0" applyAlignment="0" applyProtection="0"/>
    <xf numFmtId="0" fontId="80" fillId="0" borderId="0"/>
  </cellStyleXfs>
  <cellXfs count="104">
    <xf numFmtId="0" fontId="0" fillId="0" borderId="0" xfId="0"/>
    <xf numFmtId="0" fontId="7" fillId="8" borderId="0" xfId="1" applyFont="1" applyFill="1" applyAlignment="1">
      <alignment horizontal="left"/>
    </xf>
    <xf numFmtId="164" fontId="8" fillId="8" borderId="2" xfId="1" applyNumberFormat="1" applyFont="1" applyFill="1" applyBorder="1"/>
    <xf numFmtId="164" fontId="8" fillId="8" borderId="0" xfId="1" applyNumberFormat="1" applyFont="1" applyFill="1"/>
    <xf numFmtId="0" fontId="8" fillId="8" borderId="0" xfId="1" applyFont="1" applyFill="1" applyAlignment="1">
      <alignment vertical="center"/>
    </xf>
    <xf numFmtId="0" fontId="6" fillId="8" borderId="0" xfId="1" applyFill="1"/>
    <xf numFmtId="164" fontId="8" fillId="8" borderId="0" xfId="1" applyNumberFormat="1" applyFont="1" applyFill="1" applyBorder="1"/>
    <xf numFmtId="164" fontId="6" fillId="8" borderId="0" xfId="1" applyNumberFormat="1" applyFill="1" applyBorder="1"/>
    <xf numFmtId="164" fontId="6" fillId="8" borderId="0" xfId="1" applyNumberFormat="1" applyFill="1"/>
    <xf numFmtId="0" fontId="9" fillId="9" borderId="3" xfId="1" applyFont="1" applyFill="1" applyBorder="1" applyAlignment="1" applyProtection="1">
      <alignment horizontal="center"/>
    </xf>
    <xf numFmtId="0" fontId="9" fillId="9" borderId="4" xfId="1" applyFont="1" applyFill="1" applyBorder="1" applyAlignment="1" applyProtection="1">
      <alignment horizontal="center"/>
    </xf>
    <xf numFmtId="0" fontId="9" fillId="9" borderId="5" xfId="1" applyFont="1" applyFill="1" applyBorder="1" applyAlignment="1" applyProtection="1">
      <alignment horizontal="center"/>
    </xf>
    <xf numFmtId="0" fontId="9" fillId="9" borderId="6" xfId="1" applyFont="1" applyFill="1" applyBorder="1" applyAlignment="1" applyProtection="1">
      <alignment horizontal="center"/>
    </xf>
    <xf numFmtId="0" fontId="9" fillId="9" borderId="0" xfId="1" applyFont="1" applyFill="1" applyBorder="1" applyAlignment="1" applyProtection="1">
      <alignment horizontal="center"/>
    </xf>
    <xf numFmtId="0" fontId="9" fillId="9" borderId="2" xfId="1" applyFont="1" applyFill="1" applyBorder="1" applyAlignment="1" applyProtection="1">
      <alignment horizontal="center"/>
    </xf>
    <xf numFmtId="0" fontId="10" fillId="9" borderId="7" xfId="1" applyFont="1" applyFill="1" applyBorder="1" applyAlignment="1" applyProtection="1">
      <alignment horizontal="left"/>
    </xf>
    <xf numFmtId="0" fontId="9" fillId="9" borderId="7" xfId="1" applyFont="1" applyFill="1" applyBorder="1" applyAlignment="1" applyProtection="1">
      <alignment horizontal="center"/>
    </xf>
    <xf numFmtId="4" fontId="11" fillId="8" borderId="0" xfId="1" applyNumberFormat="1" applyFont="1" applyFill="1" applyAlignment="1">
      <alignment horizontal="center"/>
    </xf>
    <xf numFmtId="164" fontId="12" fillId="9" borderId="7" xfId="1" applyNumberFormat="1" applyFont="1" applyFill="1" applyBorder="1" applyAlignment="1" applyProtection="1">
      <alignment horizontal="center"/>
    </xf>
    <xf numFmtId="164" fontId="12" fillId="9" borderId="6" xfId="1" applyNumberFormat="1" applyFont="1" applyFill="1" applyBorder="1" applyAlignment="1" applyProtection="1">
      <alignment horizontal="center"/>
    </xf>
    <xf numFmtId="0" fontId="11" fillId="8" borderId="0" xfId="1" applyFont="1" applyFill="1"/>
    <xf numFmtId="4" fontId="13" fillId="8" borderId="0" xfId="1" applyNumberFormat="1" applyFont="1" applyFill="1" applyAlignment="1">
      <alignment horizontal="center"/>
    </xf>
    <xf numFmtId="0" fontId="12" fillId="9" borderId="8" xfId="1" applyFont="1" applyFill="1" applyBorder="1"/>
    <xf numFmtId="164" fontId="12" fillId="9" borderId="9" xfId="1" applyNumberFormat="1" applyFont="1" applyFill="1" applyBorder="1" applyAlignment="1" applyProtection="1">
      <alignment horizontal="center"/>
    </xf>
    <xf numFmtId="164" fontId="12" fillId="9" borderId="10" xfId="1" applyNumberFormat="1" applyFont="1" applyFill="1" applyBorder="1" applyAlignment="1" applyProtection="1">
      <alignment horizontal="center"/>
    </xf>
    <xf numFmtId="0" fontId="12" fillId="9" borderId="11" xfId="1" applyFont="1" applyFill="1" applyBorder="1" applyAlignment="1" applyProtection="1">
      <alignment horizontal="center"/>
    </xf>
    <xf numFmtId="165" fontId="6" fillId="8" borderId="0" xfId="1" applyNumberFormat="1" applyFill="1"/>
    <xf numFmtId="0" fontId="9" fillId="9" borderId="12" xfId="1" applyFont="1" applyFill="1" applyBorder="1" applyAlignment="1" applyProtection="1">
      <alignment horizontal="left"/>
    </xf>
    <xf numFmtId="166" fontId="14" fillId="8" borderId="13" xfId="1" applyNumberFormat="1" applyFont="1" applyFill="1" applyBorder="1" applyAlignment="1">
      <alignment horizontal="center"/>
    </xf>
    <xf numFmtId="166" fontId="14" fillId="8" borderId="6" xfId="1" applyNumberFormat="1" applyFont="1" applyFill="1" applyBorder="1" applyAlignment="1">
      <alignment horizontal="center"/>
    </xf>
    <xf numFmtId="167" fontId="14" fillId="8" borderId="2" xfId="2" applyNumberFormat="1" applyFont="1" applyFill="1" applyBorder="1" applyAlignment="1" applyProtection="1">
      <alignment horizontal="center"/>
    </xf>
    <xf numFmtId="166" fontId="6" fillId="8" borderId="0" xfId="1" applyNumberFormat="1" applyFill="1"/>
    <xf numFmtId="165" fontId="6" fillId="0" borderId="0" xfId="1" applyNumberFormat="1" applyFill="1"/>
    <xf numFmtId="166" fontId="6" fillId="0" borderId="0" xfId="1" applyNumberFormat="1" applyFill="1"/>
    <xf numFmtId="0" fontId="6" fillId="0" borderId="0" xfId="1" applyFill="1"/>
    <xf numFmtId="0" fontId="6" fillId="9" borderId="14" xfId="1" applyFont="1" applyFill="1" applyBorder="1" applyAlignment="1" applyProtection="1">
      <alignment horizontal="left"/>
    </xf>
    <xf numFmtId="0" fontId="6" fillId="8" borderId="15" xfId="1" applyFont="1" applyFill="1" applyBorder="1" applyAlignment="1" applyProtection="1">
      <alignment horizontal="left"/>
    </xf>
    <xf numFmtId="164" fontId="6" fillId="8" borderId="10" xfId="1" applyNumberFormat="1" applyFill="1" applyBorder="1"/>
    <xf numFmtId="167" fontId="6" fillId="8" borderId="16" xfId="1" applyNumberFormat="1" applyFont="1" applyFill="1" applyBorder="1" applyAlignment="1" applyProtection="1">
      <alignment horizontal="right"/>
    </xf>
    <xf numFmtId="166" fontId="11" fillId="8" borderId="0" xfId="1" applyNumberFormat="1" applyFont="1" applyFill="1" applyAlignment="1">
      <alignment horizontal="center"/>
    </xf>
    <xf numFmtId="0" fontId="15" fillId="8" borderId="0" xfId="1" applyFont="1" applyFill="1"/>
    <xf numFmtId="164" fontId="14" fillId="8" borderId="2" xfId="1" applyNumberFormat="1" applyFont="1" applyFill="1" applyBorder="1"/>
    <xf numFmtId="164" fontId="14" fillId="8" borderId="0" xfId="1" applyNumberFormat="1" applyFont="1" applyFill="1"/>
    <xf numFmtId="167" fontId="14" fillId="8" borderId="0" xfId="1" applyNumberFormat="1" applyFont="1" applyFill="1" applyBorder="1" applyAlignment="1" applyProtection="1">
      <alignment horizontal="right"/>
    </xf>
    <xf numFmtId="0" fontId="14" fillId="8" borderId="0" xfId="1" applyFont="1" applyFill="1"/>
    <xf numFmtId="164" fontId="14" fillId="8" borderId="0" xfId="1" applyNumberFormat="1" applyFont="1" applyFill="1" applyBorder="1"/>
    <xf numFmtId="0" fontId="15" fillId="8" borderId="0" xfId="1" applyFont="1" applyFill="1" applyAlignment="1">
      <alignment vertical="center"/>
    </xf>
    <xf numFmtId="0" fontId="16" fillId="8" borderId="0" xfId="1" applyFont="1" applyFill="1"/>
    <xf numFmtId="0" fontId="12" fillId="8" borderId="0" xfId="1" applyFont="1" applyFill="1"/>
    <xf numFmtId="0" fontId="6" fillId="8" borderId="0" xfId="1" applyFont="1" applyFill="1"/>
    <xf numFmtId="0" fontId="12" fillId="9" borderId="17" xfId="1" applyFont="1" applyFill="1" applyBorder="1"/>
    <xf numFmtId="17" fontId="9" fillId="9" borderId="18" xfId="1" applyNumberFormat="1" applyFont="1" applyFill="1" applyBorder="1" applyAlignment="1">
      <alignment horizontal="center"/>
    </xf>
    <xf numFmtId="17" fontId="9" fillId="9" borderId="19" xfId="1" applyNumberFormat="1" applyFont="1" applyFill="1" applyBorder="1" applyAlignment="1">
      <alignment horizontal="center"/>
    </xf>
    <xf numFmtId="0" fontId="9" fillId="9" borderId="20" xfId="1" applyFont="1" applyFill="1" applyBorder="1" applyAlignment="1">
      <alignment horizontal="center"/>
    </xf>
    <xf numFmtId="0" fontId="12" fillId="9" borderId="21" xfId="1" applyFont="1" applyFill="1" applyBorder="1" applyAlignment="1">
      <alignment horizontal="center"/>
    </xf>
    <xf numFmtId="17" fontId="9" fillId="9" borderId="2" xfId="1" applyNumberFormat="1" applyFont="1" applyFill="1" applyBorder="1" applyAlignment="1">
      <alignment horizontal="center"/>
    </xf>
    <xf numFmtId="0" fontId="9" fillId="9" borderId="22" xfId="1" applyFont="1" applyFill="1" applyBorder="1" applyAlignment="1">
      <alignment horizontal="center"/>
    </xf>
    <xf numFmtId="0" fontId="9" fillId="9" borderId="13" xfId="1" applyFont="1" applyFill="1" applyBorder="1" applyAlignment="1">
      <alignment horizontal="center"/>
    </xf>
    <xf numFmtId="0" fontId="12" fillId="8" borderId="0" xfId="1" applyFont="1" applyFill="1" applyBorder="1" applyAlignment="1">
      <alignment horizontal="center"/>
    </xf>
    <xf numFmtId="0" fontId="6" fillId="9" borderId="23" xfId="1" applyFont="1" applyFill="1" applyBorder="1"/>
    <xf numFmtId="0" fontId="9" fillId="9" borderId="24" xfId="1" applyFont="1" applyFill="1" applyBorder="1" applyAlignment="1">
      <alignment horizontal="center"/>
    </xf>
    <xf numFmtId="17" fontId="9" fillId="9" borderId="11" xfId="1" applyNumberFormat="1" applyFont="1" applyFill="1" applyBorder="1" applyAlignment="1">
      <alignment horizontal="center"/>
    </xf>
    <xf numFmtId="0" fontId="9" fillId="9" borderId="25" xfId="1" applyFont="1" applyFill="1" applyBorder="1" applyAlignment="1">
      <alignment horizontal="center"/>
    </xf>
    <xf numFmtId="0" fontId="9" fillId="9" borderId="21" xfId="1" applyFont="1" applyFill="1" applyBorder="1" applyAlignment="1">
      <alignment horizontal="left"/>
    </xf>
    <xf numFmtId="164" fontId="14" fillId="8" borderId="13" xfId="1" applyNumberFormat="1" applyFont="1" applyFill="1" applyBorder="1" applyAlignment="1">
      <alignment horizontal="center"/>
    </xf>
    <xf numFmtId="164" fontId="14" fillId="8" borderId="2" xfId="1" applyNumberFormat="1" applyFont="1" applyFill="1" applyBorder="1" applyAlignment="1">
      <alignment horizontal="center"/>
    </xf>
    <xf numFmtId="168" fontId="14" fillId="8" borderId="22" xfId="2" applyNumberFormat="1" applyFont="1" applyFill="1" applyBorder="1" applyAlignment="1">
      <alignment horizontal="center"/>
    </xf>
    <xf numFmtId="164" fontId="6" fillId="0" borderId="0" xfId="1" applyNumberFormat="1" applyFill="1"/>
    <xf numFmtId="4" fontId="14" fillId="8" borderId="13" xfId="1" applyNumberFormat="1" applyFont="1" applyFill="1" applyBorder="1" applyAlignment="1">
      <alignment horizontal="center"/>
    </xf>
    <xf numFmtId="4" fontId="14" fillId="8" borderId="2" xfId="1" applyNumberFormat="1" applyFont="1" applyFill="1" applyBorder="1" applyAlignment="1">
      <alignment horizontal="center"/>
    </xf>
    <xf numFmtId="2" fontId="6" fillId="8" borderId="0" xfId="1" applyNumberFormat="1" applyFill="1"/>
    <xf numFmtId="169" fontId="14" fillId="8" borderId="13" xfId="1" applyNumberFormat="1" applyFont="1" applyFill="1" applyBorder="1" applyAlignment="1">
      <alignment horizontal="center"/>
    </xf>
    <xf numFmtId="169" fontId="14" fillId="8" borderId="2" xfId="1" applyNumberFormat="1" applyFont="1" applyFill="1" applyBorder="1" applyAlignment="1">
      <alignment horizontal="center"/>
    </xf>
    <xf numFmtId="0" fontId="17" fillId="8" borderId="0" xfId="1" applyFont="1" applyFill="1"/>
    <xf numFmtId="0" fontId="12" fillId="9" borderId="23" xfId="1" applyFont="1" applyFill="1" applyBorder="1" applyAlignment="1">
      <alignment horizontal="left"/>
    </xf>
    <xf numFmtId="164" fontId="14" fillId="8" borderId="24" xfId="1" applyNumberFormat="1" applyFont="1" applyFill="1" applyBorder="1" applyAlignment="1">
      <alignment horizontal="right"/>
    </xf>
    <xf numFmtId="164" fontId="14" fillId="8" borderId="11" xfId="1" applyNumberFormat="1" applyFont="1" applyFill="1" applyBorder="1" applyAlignment="1">
      <alignment horizontal="right"/>
    </xf>
    <xf numFmtId="170" fontId="14" fillId="8" borderId="25" xfId="1" applyNumberFormat="1" applyFont="1" applyFill="1" applyBorder="1" applyAlignment="1">
      <alignment horizontal="center"/>
    </xf>
    <xf numFmtId="164" fontId="9" fillId="8" borderId="0" xfId="1" applyNumberFormat="1" applyFont="1" applyFill="1" applyBorder="1" applyAlignment="1">
      <alignment horizontal="right"/>
    </xf>
    <xf numFmtId="2" fontId="9" fillId="8" borderId="0" xfId="1" applyNumberFormat="1" applyFont="1" applyFill="1" applyBorder="1"/>
    <xf numFmtId="0" fontId="18" fillId="8" borderId="0" xfId="1" applyFont="1" applyFill="1"/>
    <xf numFmtId="0" fontId="6" fillId="9" borderId="17" xfId="1" applyFont="1" applyFill="1" applyBorder="1"/>
    <xf numFmtId="17" fontId="9" fillId="9" borderId="26" xfId="1" applyNumberFormat="1" applyFont="1" applyFill="1" applyBorder="1" applyAlignment="1">
      <alignment horizontal="center"/>
    </xf>
    <xf numFmtId="17" fontId="9" fillId="9" borderId="27" xfId="1" applyNumberFormat="1" applyFont="1" applyFill="1" applyBorder="1" applyAlignment="1">
      <alignment horizontal="center"/>
    </xf>
    <xf numFmtId="0" fontId="6" fillId="9" borderId="21" xfId="1" applyFont="1" applyFill="1" applyBorder="1"/>
    <xf numFmtId="0" fontId="9" fillId="9" borderId="6" xfId="1" applyFont="1" applyFill="1" applyBorder="1" applyAlignment="1">
      <alignment horizontal="center"/>
    </xf>
    <xf numFmtId="0" fontId="9" fillId="9" borderId="12" xfId="1" applyFont="1" applyFill="1" applyBorder="1" applyAlignment="1">
      <alignment horizontal="center"/>
    </xf>
    <xf numFmtId="0" fontId="9" fillId="9" borderId="28" xfId="1" applyFont="1" applyFill="1" applyBorder="1" applyAlignment="1">
      <alignment horizontal="center"/>
    </xf>
    <xf numFmtId="0" fontId="9" fillId="9" borderId="29" xfId="1" applyFont="1" applyFill="1" applyBorder="1" applyAlignment="1">
      <alignment horizontal="center"/>
    </xf>
    <xf numFmtId="0" fontId="9" fillId="9" borderId="21" xfId="1" applyFont="1" applyFill="1" applyBorder="1"/>
    <xf numFmtId="0" fontId="14" fillId="8" borderId="30" xfId="1" applyFont="1" applyFill="1" applyBorder="1" applyAlignment="1">
      <alignment horizontal="center"/>
    </xf>
    <xf numFmtId="0" fontId="14" fillId="8" borderId="6" xfId="1" applyFont="1" applyFill="1" applyBorder="1" applyAlignment="1">
      <alignment horizontal="center"/>
    </xf>
    <xf numFmtId="0" fontId="14" fillId="8" borderId="12" xfId="1" applyFont="1" applyFill="1" applyBorder="1" applyAlignment="1">
      <alignment horizontal="center"/>
    </xf>
    <xf numFmtId="0" fontId="14" fillId="8" borderId="2" xfId="1" applyFont="1" applyFill="1" applyBorder="1" applyAlignment="1">
      <alignment horizontal="center"/>
    </xf>
    <xf numFmtId="0" fontId="14" fillId="8" borderId="7" xfId="1" applyFont="1" applyFill="1" applyBorder="1" applyAlignment="1">
      <alignment horizontal="center"/>
    </xf>
    <xf numFmtId="0" fontId="12" fillId="9" borderId="23" xfId="1" applyFont="1" applyFill="1" applyBorder="1"/>
    <xf numFmtId="0" fontId="14" fillId="8" borderId="24" xfId="1" applyFont="1" applyFill="1" applyBorder="1" applyAlignment="1">
      <alignment horizontal="right"/>
    </xf>
    <xf numFmtId="0" fontId="14" fillId="8" borderId="28" xfId="1" applyFont="1" applyFill="1" applyBorder="1" applyAlignment="1">
      <alignment horizontal="right"/>
    </xf>
    <xf numFmtId="0" fontId="14" fillId="8" borderId="29" xfId="1" applyFont="1" applyFill="1" applyBorder="1" applyAlignment="1">
      <alignment horizontal="right"/>
    </xf>
    <xf numFmtId="0" fontId="19" fillId="8" borderId="0" xfId="1" applyFont="1" applyFill="1"/>
    <xf numFmtId="0" fontId="20" fillId="8" borderId="0" xfId="1" applyFont="1" applyFill="1"/>
    <xf numFmtId="0" fontId="21" fillId="8" borderId="0" xfId="1" applyFont="1" applyFill="1"/>
    <xf numFmtId="0" fontId="6" fillId="8" borderId="0" xfId="1" applyFont="1" applyFill="1" applyBorder="1" applyAlignment="1">
      <alignment horizontal="center"/>
    </xf>
    <xf numFmtId="0" fontId="6" fillId="8" borderId="0" xfId="1" applyFill="1" applyBorder="1"/>
  </cellXfs>
  <cellStyles count="6368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1" xfId="4687"/>
    <cellStyle name="Comma 2 19" xfId="4688"/>
    <cellStyle name="Comma 2 2" xfId="4689"/>
    <cellStyle name="Comma 2 2 2" xfId="4690"/>
    <cellStyle name="Comma 2 2 2 2" xfId="4691"/>
    <cellStyle name="Comma 2 2 2 3" xfId="4692"/>
    <cellStyle name="Comma 2 2 3" xfId="4693"/>
    <cellStyle name="Comma 2 3" xfId="4694"/>
    <cellStyle name="Comma 2 3 2" xfId="4695"/>
    <cellStyle name="Comma 2 3 3" xfId="4696"/>
    <cellStyle name="Comma 2 3 4" xfId="4697"/>
    <cellStyle name="Comma 2 3 5" xfId="4698"/>
    <cellStyle name="Comma 2 4" xfId="4699"/>
    <cellStyle name="Comma 2 4 2" xfId="4700"/>
    <cellStyle name="Comma 2 4 3" xfId="4701"/>
    <cellStyle name="Comma 2 4 4" xfId="4702"/>
    <cellStyle name="Comma 2 5" xfId="4703"/>
    <cellStyle name="Comma 2 5 2" xfId="4704"/>
    <cellStyle name="Comma 2 5 3" xfId="4705"/>
    <cellStyle name="Comma 2 6" xfId="4706"/>
    <cellStyle name="Comma 2 6 2" xfId="4707"/>
    <cellStyle name="Comma 2 6 3" xfId="4708"/>
    <cellStyle name="Comma 2 7" xfId="4709"/>
    <cellStyle name="Comma 2 7 2" xfId="4710"/>
    <cellStyle name="Comma 2 7 3" xfId="4711"/>
    <cellStyle name="Comma 2 8" xfId="4712"/>
    <cellStyle name="Comma 2 9" xfId="4713"/>
    <cellStyle name="Comma 2 9 2" xfId="4714"/>
    <cellStyle name="Comma 2_GTO recharge" xfId="4715"/>
    <cellStyle name="Comma 20" xfId="4716"/>
    <cellStyle name="Comma 20 2" xfId="4717"/>
    <cellStyle name="Comma 20 3" xfId="4718"/>
    <cellStyle name="Comma 200" xfId="4719"/>
    <cellStyle name="Comma 201" xfId="4720"/>
    <cellStyle name="Comma 202" xfId="4721"/>
    <cellStyle name="Comma 203" xfId="4722"/>
    <cellStyle name="Comma 204" xfId="4723"/>
    <cellStyle name="Comma 204 2" xfId="4724"/>
    <cellStyle name="Comma 204 3" xfId="4725"/>
    <cellStyle name="Comma 204 3 2" xfId="4726"/>
    <cellStyle name="Comma 205" xfId="4727"/>
    <cellStyle name="Comma 205 2" xfId="4728"/>
    <cellStyle name="Comma 205 3" xfId="4729"/>
    <cellStyle name="Comma 206" xfId="4730"/>
    <cellStyle name="Comma 206 2" xfId="4731"/>
    <cellStyle name="Comma 207" xfId="4732"/>
    <cellStyle name="Comma 207 2" xfId="4733"/>
    <cellStyle name="Comma 208" xfId="4734"/>
    <cellStyle name="Comma 208 2" xfId="4735"/>
    <cellStyle name="Comma 209" xfId="4736"/>
    <cellStyle name="Comma 209 2" xfId="4737"/>
    <cellStyle name="Comma 21" xfId="4738"/>
    <cellStyle name="Comma 21 2" xfId="4739"/>
    <cellStyle name="Comma 21 3" xfId="4740"/>
    <cellStyle name="Comma 210" xfId="4741"/>
    <cellStyle name="Comma 210 2" xfId="4742"/>
    <cellStyle name="Comma 211" xfId="4743"/>
    <cellStyle name="Comma 211 2" xfId="4744"/>
    <cellStyle name="Comma 212" xfId="4745"/>
    <cellStyle name="Comma 212 2" xfId="4746"/>
    <cellStyle name="Comma 213" xfId="4747"/>
    <cellStyle name="Comma 213 2" xfId="4748"/>
    <cellStyle name="Comma 214" xfId="4749"/>
    <cellStyle name="Comma 214 2" xfId="4750"/>
    <cellStyle name="Comma 215" xfId="4751"/>
    <cellStyle name="Comma 215 2" xfId="4752"/>
    <cellStyle name="Comma 216" xfId="4753"/>
    <cellStyle name="Comma 217" xfId="4754"/>
    <cellStyle name="Comma 218" xfId="4755"/>
    <cellStyle name="Comma 219" xfId="4756"/>
    <cellStyle name="Comma 22" xfId="4757"/>
    <cellStyle name="Comma 22 2" xfId="4758"/>
    <cellStyle name="Comma 22 3" xfId="4759"/>
    <cellStyle name="Comma 220" xfId="4760"/>
    <cellStyle name="Comma 221" xfId="4761"/>
    <cellStyle name="Comma 222" xfId="4762"/>
    <cellStyle name="Comma 223" xfId="4763"/>
    <cellStyle name="Comma 224" xfId="4764"/>
    <cellStyle name="Comma 225" xfId="4765"/>
    <cellStyle name="Comma 226" xfId="4766"/>
    <cellStyle name="Comma 227" xfId="4767"/>
    <cellStyle name="Comma 228" xfId="4768"/>
    <cellStyle name="Comma 229" xfId="4769"/>
    <cellStyle name="Comma 23" xfId="4770"/>
    <cellStyle name="Comma 23 2" xfId="4771"/>
    <cellStyle name="Comma 23 3" xfId="4772"/>
    <cellStyle name="Comma 230" xfId="4773"/>
    <cellStyle name="Comma 231" xfId="4774"/>
    <cellStyle name="Comma 232" xfId="4775"/>
    <cellStyle name="Comma 233" xfId="4776"/>
    <cellStyle name="Comma 234" xfId="4777"/>
    <cellStyle name="Comma 235" xfId="4778"/>
    <cellStyle name="Comma 236" xfId="4779"/>
    <cellStyle name="Comma 237" xfId="4780"/>
    <cellStyle name="Comma 237 2" xfId="4781"/>
    <cellStyle name="Comma 238" xfId="4782"/>
    <cellStyle name="Comma 239" xfId="4783"/>
    <cellStyle name="Comma 24" xfId="4784"/>
    <cellStyle name="Comma 24 2" xfId="4785"/>
    <cellStyle name="Comma 24 3" xfId="4786"/>
    <cellStyle name="Comma 240" xfId="4787"/>
    <cellStyle name="Comma 241" xfId="4788"/>
    <cellStyle name="Comma 242" xfId="4789"/>
    <cellStyle name="Comma 243" xfId="4790"/>
    <cellStyle name="Comma 244" xfId="4791"/>
    <cellStyle name="Comma 245" xfId="4792"/>
    <cellStyle name="Comma 246" xfId="4793"/>
    <cellStyle name="Comma 247" xfId="4794"/>
    <cellStyle name="Comma 248" xfId="4795"/>
    <cellStyle name="Comma 249" xfId="4796"/>
    <cellStyle name="Comma 25" xfId="4797"/>
    <cellStyle name="Comma 25 2" xfId="4798"/>
    <cellStyle name="Comma 25 3" xfId="4799"/>
    <cellStyle name="Comma 250" xfId="4800"/>
    <cellStyle name="Comma 251" xfId="4801"/>
    <cellStyle name="Comma 252" xfId="4802"/>
    <cellStyle name="Comma 253" xfId="4803"/>
    <cellStyle name="Comma 254" xfId="4804"/>
    <cellStyle name="Comma 255" xfId="4805"/>
    <cellStyle name="Comma 256" xfId="4806"/>
    <cellStyle name="Comma 257" xfId="4807"/>
    <cellStyle name="Comma 258" xfId="4808"/>
    <cellStyle name="Comma 259" xfId="4809"/>
    <cellStyle name="Comma 26" xfId="4810"/>
    <cellStyle name="Comma 26 2" xfId="4811"/>
    <cellStyle name="Comma 26 3" xfId="4812"/>
    <cellStyle name="Comma 260" xfId="4813"/>
    <cellStyle name="Comma 261" xfId="4814"/>
    <cellStyle name="Comma 262" xfId="4815"/>
    <cellStyle name="Comma 263" xfId="4816"/>
    <cellStyle name="Comma 264" xfId="4817"/>
    <cellStyle name="Comma 265" xfId="4818"/>
    <cellStyle name="Comma 266" xfId="4819"/>
    <cellStyle name="Comma 267" xfId="4820"/>
    <cellStyle name="Comma 268" xfId="4821"/>
    <cellStyle name="Comma 269" xfId="4822"/>
    <cellStyle name="Comma 27" xfId="4823"/>
    <cellStyle name="Comma 27 2" xfId="4824"/>
    <cellStyle name="Comma 27 3" xfId="4825"/>
    <cellStyle name="Comma 270" xfId="4826"/>
    <cellStyle name="Comma 271" xfId="4827"/>
    <cellStyle name="Comma 272" xfId="4828"/>
    <cellStyle name="Comma 273" xfId="4829"/>
    <cellStyle name="Comma 274" xfId="4830"/>
    <cellStyle name="Comma 275" xfId="4831"/>
    <cellStyle name="Comma 276" xfId="4832"/>
    <cellStyle name="Comma 277" xfId="4833"/>
    <cellStyle name="Comma 278" xfId="4834"/>
    <cellStyle name="Comma 279" xfId="4835"/>
    <cellStyle name="Comma 28" xfId="4836"/>
    <cellStyle name="Comma 28 2" xfId="4837"/>
    <cellStyle name="Comma 28 3" xfId="4838"/>
    <cellStyle name="Comma 280" xfId="4839"/>
    <cellStyle name="Comma 281" xfId="4840"/>
    <cellStyle name="Comma 282" xfId="4841"/>
    <cellStyle name="Comma 283" xfId="4842"/>
    <cellStyle name="Comma 29" xfId="4843"/>
    <cellStyle name="Comma 29 2" xfId="4844"/>
    <cellStyle name="Comma 29 3" xfId="4845"/>
    <cellStyle name="Comma 3" xfId="4846"/>
    <cellStyle name="Comma 3 10" xfId="4847"/>
    <cellStyle name="Comma 3 11" xfId="4848"/>
    <cellStyle name="Comma 3 12" xfId="4849"/>
    <cellStyle name="Comma 3 12 2" xfId="4850"/>
    <cellStyle name="Comma 3 13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0 3" xfId="5349"/>
    <cellStyle name="Normal 10 10 4" xfId="5350"/>
    <cellStyle name="Normal 10 10 5" xfId="5351"/>
    <cellStyle name="Normal 10 10 6" xfId="5352"/>
    <cellStyle name="Normal 10 10 7" xfId="5353"/>
    <cellStyle name="Normal 10 10 8" xfId="5354"/>
    <cellStyle name="Normal 10 10 8 2" xfId="5355"/>
    <cellStyle name="Normal 10 10 8 2 2" xfId="5356"/>
    <cellStyle name="Normal 10 10 8 2 2 2" xfId="5357"/>
    <cellStyle name="Normal 10 10 8 2 2 2 2" xfId="5358"/>
    <cellStyle name="Normal 10 10 8 2 2 2 3" xfId="5359"/>
    <cellStyle name="Normal 10 10 8 2 2 2 4" xfId="5360"/>
    <cellStyle name="Normal 10 10 8 2 2 2 5" xfId="2"/>
    <cellStyle name="Normal 10 10 8 3" xfId="5361"/>
    <cellStyle name="Normal 10 10 8 3 2" xfId="5362"/>
    <cellStyle name="Normal 10 10 8 3 2 2" xfId="5363"/>
    <cellStyle name="Normal 10 10 8 3 2 3" xfId="5364"/>
    <cellStyle name="Normal 10 10 8 3 2 4" xfId="5365"/>
    <cellStyle name="Normal 10 10 8 3 2 5" xfId="5366"/>
    <cellStyle name="Normal 10 10 9" xfId="5367"/>
    <cellStyle name="Normal 10 11" xfId="5368"/>
    <cellStyle name="Normal 10 2" xfId="5369"/>
    <cellStyle name="Normal 10 3" xfId="5370"/>
    <cellStyle name="Normal 10 4" xfId="5371"/>
    <cellStyle name="Normal 10 5" xfId="5372"/>
    <cellStyle name="Normal 10 6" xfId="5373"/>
    <cellStyle name="Normal 10 7" xfId="5374"/>
    <cellStyle name="Normal 10 8" xfId="5375"/>
    <cellStyle name="Normal 10 9" xfId="5376"/>
    <cellStyle name="Normal 100" xfId="5377"/>
    <cellStyle name="Normal 101" xfId="5378"/>
    <cellStyle name="Normal 102" xfId="5379"/>
    <cellStyle name="Normal 103" xfId="5380"/>
    <cellStyle name="Normal 104" xfId="5381"/>
    <cellStyle name="Normal 105" xfId="5382"/>
    <cellStyle name="Normal 106" xfId="5383"/>
    <cellStyle name="Normal 107" xfId="5384"/>
    <cellStyle name="Normal 108" xfId="5385"/>
    <cellStyle name="Normal 109" xfId="5386"/>
    <cellStyle name="Normal 11" xfId="5387"/>
    <cellStyle name="Normal 11 2" xfId="5388"/>
    <cellStyle name="Normal 11 2 2" xfId="5389"/>
    <cellStyle name="Normal 11 2_(19) Loan Feb-11(Feb-11 figures)" xfId="5390"/>
    <cellStyle name="Normal 11 3" xfId="5391"/>
    <cellStyle name="Normal 11 3 2" xfId="5392"/>
    <cellStyle name="Normal 11 3_(19) Loan Feb-11(Feb-11 figures)" xfId="5393"/>
    <cellStyle name="Normal 11 4" xfId="5394"/>
    <cellStyle name="Normal 11 4 2" xfId="5395"/>
    <cellStyle name="Normal 11 4_(19) Loan Feb-11(Feb-11 figures)" xfId="5396"/>
    <cellStyle name="Normal 11 5" xfId="5397"/>
    <cellStyle name="Normal 11 5 2" xfId="5398"/>
    <cellStyle name="Normal 11 5_(19) Loan Feb-11(Feb-11 figures)" xfId="5399"/>
    <cellStyle name="Normal 11 6" xfId="5400"/>
    <cellStyle name="Normal 11 6 2" xfId="5401"/>
    <cellStyle name="Normal 11 6_(19) Loan Feb-11(Feb-11 figures)" xfId="5402"/>
    <cellStyle name="Normal 11 7" xfId="5403"/>
    <cellStyle name="Normal 110" xfId="5404"/>
    <cellStyle name="Normal 111" xfId="5405"/>
    <cellStyle name="Normal 112" xfId="5406"/>
    <cellStyle name="Normal 113" xfId="5407"/>
    <cellStyle name="Normal 114" xfId="5408"/>
    <cellStyle name="Normal 115" xfId="5409"/>
    <cellStyle name="Normal 116" xfId="5410"/>
    <cellStyle name="Normal 117" xfId="5411"/>
    <cellStyle name="Normal 118" xfId="5412"/>
    <cellStyle name="Normal 119" xfId="5413"/>
    <cellStyle name="Normal 12" xfId="5414"/>
    <cellStyle name="Normal 120" xfId="5415"/>
    <cellStyle name="Normal 121" xfId="5416"/>
    <cellStyle name="Normal 122" xfId="5417"/>
    <cellStyle name="Normal 123" xfId="5418"/>
    <cellStyle name="Normal 124" xfId="5419"/>
    <cellStyle name="Normal 125" xfId="5420"/>
    <cellStyle name="Normal 126" xfId="5421"/>
    <cellStyle name="Normal 127" xfId="5422"/>
    <cellStyle name="Normal 128" xfId="5423"/>
    <cellStyle name="Normal 129" xfId="5424"/>
    <cellStyle name="Normal 13" xfId="5425"/>
    <cellStyle name="Normal 13 10" xfId="5426"/>
    <cellStyle name="Normal 13 10 2" xfId="5427"/>
    <cellStyle name="Normal 13 10 2 2" xfId="5428"/>
    <cellStyle name="Normal 13 10 3" xfId="5429"/>
    <cellStyle name="Normal 13 2" xfId="5430"/>
    <cellStyle name="Normal 13 2 2" xfId="5431"/>
    <cellStyle name="Normal 13 2 2 2" xfId="5432"/>
    <cellStyle name="Normal 13 2 3" xfId="5433"/>
    <cellStyle name="Normal 13 3" xfId="5434"/>
    <cellStyle name="Normal 13 3 2" xfId="5435"/>
    <cellStyle name="Normal 13 3 2 2" xfId="5436"/>
    <cellStyle name="Normal 13 3 3" xfId="5437"/>
    <cellStyle name="Normal 13 4" xfId="5438"/>
    <cellStyle name="Normal 13 4 2" xfId="5439"/>
    <cellStyle name="Normal 13 4 2 2" xfId="5440"/>
    <cellStyle name="Normal 13 4 3" xfId="5441"/>
    <cellStyle name="Normal 13 5" xfId="5442"/>
    <cellStyle name="Normal 13 5 2" xfId="5443"/>
    <cellStyle name="Normal 13 5 2 2" xfId="5444"/>
    <cellStyle name="Normal 13 5 3" xfId="5445"/>
    <cellStyle name="Normal 13 6" xfId="5446"/>
    <cellStyle name="Normal 13 6 2" xfId="5447"/>
    <cellStyle name="Normal 13 6 2 2" xfId="5448"/>
    <cellStyle name="Normal 13 6 3" xfId="5449"/>
    <cellStyle name="Normal 13 7" xfId="5450"/>
    <cellStyle name="Normal 13 7 2" xfId="5451"/>
    <cellStyle name="Normal 13 7 2 2" xfId="5452"/>
    <cellStyle name="Normal 13 7 3" xfId="5453"/>
    <cellStyle name="Normal 13 8" xfId="5454"/>
    <cellStyle name="Normal 13 8 2" xfId="5455"/>
    <cellStyle name="Normal 13 8 2 2" xfId="5456"/>
    <cellStyle name="Normal 13 8 3" xfId="5457"/>
    <cellStyle name="Normal 13 9" xfId="5458"/>
    <cellStyle name="Normal 13 9 2" xfId="5459"/>
    <cellStyle name="Normal 13 9 2 2" xfId="5460"/>
    <cellStyle name="Normal 13 9 3" xfId="5461"/>
    <cellStyle name="Normal 130" xfId="5462"/>
    <cellStyle name="Normal 131" xfId="5463"/>
    <cellStyle name="Normal 132" xfId="5464"/>
    <cellStyle name="Normal 133" xfId="5465"/>
    <cellStyle name="Normal 134" xfId="5466"/>
    <cellStyle name="Normal 135" xfId="5467"/>
    <cellStyle name="Normal 136" xfId="5468"/>
    <cellStyle name="Normal 137" xfId="5469"/>
    <cellStyle name="Normal 138" xfId="5470"/>
    <cellStyle name="Normal 139" xfId="5471"/>
    <cellStyle name="Normal 14" xfId="5472"/>
    <cellStyle name="Normal 140" xfId="5473"/>
    <cellStyle name="Normal 141" xfId="5474"/>
    <cellStyle name="Normal 142" xfId="5475"/>
    <cellStyle name="Normal 143" xfId="5476"/>
    <cellStyle name="Normal 144" xfId="5477"/>
    <cellStyle name="Normal 145" xfId="5478"/>
    <cellStyle name="Normal 15" xfId="5479"/>
    <cellStyle name="Normal 16" xfId="5480"/>
    <cellStyle name="Normal 17" xfId="5481"/>
    <cellStyle name="Normal 18" xfId="5482"/>
    <cellStyle name="Normal 19" xfId="5483"/>
    <cellStyle name="Normal 2" xfId="5484"/>
    <cellStyle name="Normal 2 10" xfId="5485"/>
    <cellStyle name="Normal 2 11" xfId="5486"/>
    <cellStyle name="Normal 2 12" xfId="5487"/>
    <cellStyle name="Normal 2 13" xfId="5488"/>
    <cellStyle name="Normal 2 13 2" xfId="5489"/>
    <cellStyle name="Normal 2 14" xfId="5490"/>
    <cellStyle name="Normal 2 15" xfId="5491"/>
    <cellStyle name="Normal 2 16" xfId="5492"/>
    <cellStyle name="Normal 2 17" xfId="5493"/>
    <cellStyle name="Normal 2 19" xfId="5494"/>
    <cellStyle name="Normal 2 2" xfId="5495"/>
    <cellStyle name="Normal 2 2 10" xfId="5496"/>
    <cellStyle name="Normal 2 2 2" xfId="5497"/>
    <cellStyle name="Normal 2 2 2 2" xfId="5498"/>
    <cellStyle name="Normal 2 2 2 2 2" xfId="5499"/>
    <cellStyle name="Normal 2 2 2 2_(19) Loan Feb-11(Feb-11 figures)" xfId="5500"/>
    <cellStyle name="Normal 2 2 2 3" xfId="5501"/>
    <cellStyle name="Normal 2 2 2 4" xfId="5502"/>
    <cellStyle name="Normal 2 2 2_(19) Loan Feb-11(Feb-11 figures)" xfId="5503"/>
    <cellStyle name="Normal 2 2 3" xfId="5504"/>
    <cellStyle name="Normal 2 2 3 2" xfId="5505"/>
    <cellStyle name="Normal 2 2 3 2 2" xfId="5506"/>
    <cellStyle name="Normal 2 2 3 2 2 2" xfId="5507"/>
    <cellStyle name="Normal 2 2 3 2 3" xfId="5508"/>
    <cellStyle name="Normal 2 2 4" xfId="5509"/>
    <cellStyle name="Normal 2 2 5" xfId="5510"/>
    <cellStyle name="Normal 2 2 6" xfId="5511"/>
    <cellStyle name="Normal 2 2 7" xfId="5512"/>
    <cellStyle name="Normal 2 2 8" xfId="5513"/>
    <cellStyle name="Normal 2 2 9" xfId="5514"/>
    <cellStyle name="Normal 2 2_(19) Loan Feb-11(Feb-11 figures)" xfId="5515"/>
    <cellStyle name="Normal 2 3" xfId="5516"/>
    <cellStyle name="Normal 2 3 2" xfId="5517"/>
    <cellStyle name="Normal 2 3 3" xfId="5518"/>
    <cellStyle name="Normal 2 3 4" xfId="5519"/>
    <cellStyle name="Normal 2 4" xfId="5520"/>
    <cellStyle name="Normal 2 4 2" xfId="5521"/>
    <cellStyle name="Normal 2 4_(19) Loan Feb-11(Feb-11 figures)" xfId="5522"/>
    <cellStyle name="Normal 2 5" xfId="5523"/>
    <cellStyle name="Normal 2 5 2" xfId="5524"/>
    <cellStyle name="Normal 2 5 3" xfId="5525"/>
    <cellStyle name="Normal 2 5 4" xfId="5526"/>
    <cellStyle name="Normal 2 5_(19) Loan Feb-11(Feb-11 figures)" xfId="5527"/>
    <cellStyle name="Normal 2 6" xfId="5528"/>
    <cellStyle name="Normal 2 6 2" xfId="5529"/>
    <cellStyle name="Normal 2 6_(19) Loan Feb-11(Feb-11 figures)" xfId="5530"/>
    <cellStyle name="Normal 2 7" xfId="5531"/>
    <cellStyle name="Normal 2 7 2" xfId="5532"/>
    <cellStyle name="Normal 2 7_(19) Loan Feb-11(Feb-11 figures)" xfId="5533"/>
    <cellStyle name="Normal 2 8" xfId="5534"/>
    <cellStyle name="Normal 2 9" xfId="5535"/>
    <cellStyle name="Normal 2_(19) Loan Feb-11(Feb-11 figures)" xfId="5536"/>
    <cellStyle name="Normal 20" xfId="5537"/>
    <cellStyle name="Normal 21" xfId="5538"/>
    <cellStyle name="Normal 22" xfId="5539"/>
    <cellStyle name="Normal 23" xfId="5540"/>
    <cellStyle name="Normal 23 2" xfId="5541"/>
    <cellStyle name="Normal 23 2 2" xfId="5542"/>
    <cellStyle name="Normal 23 2 2 2" xfId="5543"/>
    <cellStyle name="Normal 23 2 3" xfId="5544"/>
    <cellStyle name="Normal 23 3" xfId="5545"/>
    <cellStyle name="Normal 23 4" xfId="5546"/>
    <cellStyle name="Normal 23 4 2" xfId="5547"/>
    <cellStyle name="Normal 23 5" xfId="5548"/>
    <cellStyle name="Normal 24" xfId="5549"/>
    <cellStyle name="Normal 24 2" xfId="5550"/>
    <cellStyle name="Normal 24 3" xfId="5551"/>
    <cellStyle name="Normal 24 3 2" xfId="5552"/>
    <cellStyle name="Normal 24 4" xfId="5553"/>
    <cellStyle name="Normal 25" xfId="5554"/>
    <cellStyle name="Normal 26" xfId="5555"/>
    <cellStyle name="Normal 27" xfId="5556"/>
    <cellStyle name="Normal 28" xfId="5557"/>
    <cellStyle name="Normal 29" xfId="5558"/>
    <cellStyle name="Normal 3" xfId="5559"/>
    <cellStyle name="Normal 3 10" xfId="5560"/>
    <cellStyle name="Normal 3 11" xfId="5561"/>
    <cellStyle name="Normal 3 12" xfId="5562"/>
    <cellStyle name="Normal 3 12 2" xfId="5563"/>
    <cellStyle name="Normal 3 13" xfId="5564"/>
    <cellStyle name="Normal 3 2" xfId="5565"/>
    <cellStyle name="Normal 3 2 2" xfId="5566"/>
    <cellStyle name="Normal 3 2 3" xfId="5567"/>
    <cellStyle name="Normal 3 3" xfId="5568"/>
    <cellStyle name="Normal 3 3 2" xfId="5569"/>
    <cellStyle name="Normal 3 4" xfId="5570"/>
    <cellStyle name="Normal 3 4 2" xfId="5571"/>
    <cellStyle name="Normal 3 5" xfId="5572"/>
    <cellStyle name="Normal 3 5 2" xfId="5573"/>
    <cellStyle name="Normal 3 6" xfId="5574"/>
    <cellStyle name="Normal 3 6 2" xfId="5575"/>
    <cellStyle name="Normal 3 7" xfId="5576"/>
    <cellStyle name="Normal 3 7 2" xfId="5577"/>
    <cellStyle name="Normal 3 8" xfId="5578"/>
    <cellStyle name="Normal 3 8 2" xfId="5579"/>
    <cellStyle name="Normal 3 9" xfId="5580"/>
    <cellStyle name="Normal 3 9 2" xfId="5581"/>
    <cellStyle name="Normal 3_20SDM" xfId="5582"/>
    <cellStyle name="Normal 30" xfId="5583"/>
    <cellStyle name="Normal 30 2" xfId="5584"/>
    <cellStyle name="Normal 31" xfId="5585"/>
    <cellStyle name="Normal 32" xfId="5586"/>
    <cellStyle name="Normal 33" xfId="5587"/>
    <cellStyle name="Normal 33 2" xfId="5588"/>
    <cellStyle name="Normal 33 2 2" xfId="5589"/>
    <cellStyle name="Normal 33 2 2 2" xfId="5590"/>
    <cellStyle name="Normal 33 2 3" xfId="5591"/>
    <cellStyle name="Normal 34" xfId="5592"/>
    <cellStyle name="Normal 35" xfId="5593"/>
    <cellStyle name="Normal 36" xfId="5594"/>
    <cellStyle name="Normal 37" xfId="5595"/>
    <cellStyle name="Normal 38" xfId="5596"/>
    <cellStyle name="Normal 39" xfId="5597"/>
    <cellStyle name="Normal 4" xfId="5598"/>
    <cellStyle name="Normal 4 10" xfId="5599"/>
    <cellStyle name="Normal 4 10 2" xfId="5600"/>
    <cellStyle name="Normal 4 10 2 2" xfId="5601"/>
    <cellStyle name="Normal 4 10 3" xfId="5602"/>
    <cellStyle name="Normal 4 11" xfId="5603"/>
    <cellStyle name="Normal 4 12" xfId="5604"/>
    <cellStyle name="Normal 4 12 2" xfId="5605"/>
    <cellStyle name="Normal 4 13" xfId="5606"/>
    <cellStyle name="Normal 4 14" xfId="5607"/>
    <cellStyle name="Normal 4 2" xfId="5608"/>
    <cellStyle name="Normal 4 2 2" xfId="5609"/>
    <cellStyle name="Normal 4 2 3" xfId="5610"/>
    <cellStyle name="Normal 4 3" xfId="5611"/>
    <cellStyle name="Normal 4 3 2" xfId="5612"/>
    <cellStyle name="Normal 4 3 3" xfId="5613"/>
    <cellStyle name="Normal 4 3 4" xfId="5614"/>
    <cellStyle name="Normal 4 4" xfId="5615"/>
    <cellStyle name="Normal 4 5" xfId="5616"/>
    <cellStyle name="Normal 4 6" xfId="5617"/>
    <cellStyle name="Normal 4 7" xfId="5618"/>
    <cellStyle name="Normal 4 8" xfId="5619"/>
    <cellStyle name="Normal 4 9" xfId="5620"/>
    <cellStyle name="Normal 40" xfId="5621"/>
    <cellStyle name="Normal 40 2" xfId="5622"/>
    <cellStyle name="Normal 41" xfId="5623"/>
    <cellStyle name="Normal 41 2" xfId="5624"/>
    <cellStyle name="Normal 42" xfId="5625"/>
    <cellStyle name="Normal 43" xfId="5626"/>
    <cellStyle name="Normal 44" xfId="5627"/>
    <cellStyle name="Normal 45" xfId="5628"/>
    <cellStyle name="Normal 46" xfId="5629"/>
    <cellStyle name="Normal 47" xfId="5630"/>
    <cellStyle name="Normal 48" xfId="5631"/>
    <cellStyle name="Normal 49" xfId="5632"/>
    <cellStyle name="Normal 5" xfId="5633"/>
    <cellStyle name="Normal 5 10" xfId="5634"/>
    <cellStyle name="Normal 5 11" xfId="5635"/>
    <cellStyle name="Normal 5 12" xfId="1"/>
    <cellStyle name="Normal 5 13" xfId="5636"/>
    <cellStyle name="Normal 5 2" xfId="5637"/>
    <cellStyle name="Normal 5 3" xfId="5638"/>
    <cellStyle name="Normal 5 4" xfId="5639"/>
    <cellStyle name="Normal 5 5" xfId="5640"/>
    <cellStyle name="Normal 5 6" xfId="5641"/>
    <cellStyle name="Normal 5 7" xfId="5642"/>
    <cellStyle name="Normal 5 8" xfId="5643"/>
    <cellStyle name="Normal 5 9" xfId="5644"/>
    <cellStyle name="Normal 50" xfId="5645"/>
    <cellStyle name="Normal 51" xfId="5646"/>
    <cellStyle name="Normal 52" xfId="5647"/>
    <cellStyle name="Normal 53" xfId="5648"/>
    <cellStyle name="Normal 54" xfId="5649"/>
    <cellStyle name="Normal 54 2" xfId="5650"/>
    <cellStyle name="Normal 54 2 2" xfId="5651"/>
    <cellStyle name="Normal 54 3" xfId="5652"/>
    <cellStyle name="Normal 55" xfId="5653"/>
    <cellStyle name="Normal 55 2" xfId="5654"/>
    <cellStyle name="Normal 55 2 2" xfId="5655"/>
    <cellStyle name="Normal 55 3" xfId="5656"/>
    <cellStyle name="Normal 56" xfId="5657"/>
    <cellStyle name="Normal 56 2" xfId="5658"/>
    <cellStyle name="Normal 56 2 2" xfId="5659"/>
    <cellStyle name="Normal 56 3" xfId="5660"/>
    <cellStyle name="Normal 57" xfId="5661"/>
    <cellStyle name="Normal 57 2" xfId="5662"/>
    <cellStyle name="Normal 57 2 2" xfId="5663"/>
    <cellStyle name="Normal 57 3" xfId="5664"/>
    <cellStyle name="Normal 58" xfId="5665"/>
    <cellStyle name="Normal 58 2" xfId="5666"/>
    <cellStyle name="Normal 58 2 2" xfId="5667"/>
    <cellStyle name="Normal 58 3" xfId="5668"/>
    <cellStyle name="Normal 59" xfId="5669"/>
    <cellStyle name="Normal 59 2" xfId="5670"/>
    <cellStyle name="Normal 59 2 2" xfId="5671"/>
    <cellStyle name="Normal 59 3" xfId="5672"/>
    <cellStyle name="Normal 6" xfId="5673"/>
    <cellStyle name="Normal 6 2" xfId="5674"/>
    <cellStyle name="Normal 6 3" xfId="5675"/>
    <cellStyle name="Normal 6 4" xfId="5676"/>
    <cellStyle name="Normal 6 5" xfId="5677"/>
    <cellStyle name="Normal 6 6" xfId="5678"/>
    <cellStyle name="Normal 6 7" xfId="5679"/>
    <cellStyle name="Normal 6 8" xfId="5680"/>
    <cellStyle name="Normal 6 9" xfId="5681"/>
    <cellStyle name="Normal 60" xfId="5682"/>
    <cellStyle name="Normal 60 2" xfId="5683"/>
    <cellStyle name="Normal 60 2 2" xfId="5684"/>
    <cellStyle name="Normal 60 3" xfId="5685"/>
    <cellStyle name="Normal 61" xfId="5686"/>
    <cellStyle name="Normal 61 2" xfId="5687"/>
    <cellStyle name="Normal 61 2 2" xfId="5688"/>
    <cellStyle name="Normal 61 3" xfId="5689"/>
    <cellStyle name="Normal 62" xfId="5690"/>
    <cellStyle name="Normal 62 2" xfId="5691"/>
    <cellStyle name="Normal 62 2 2" xfId="5692"/>
    <cellStyle name="Normal 62 3" xfId="5693"/>
    <cellStyle name="Normal 63" xfId="5694"/>
    <cellStyle name="Normal 63 2" xfId="5695"/>
    <cellStyle name="Normal 63 2 2" xfId="5696"/>
    <cellStyle name="Normal 63 3" xfId="5697"/>
    <cellStyle name="Normal 64" xfId="5698"/>
    <cellStyle name="Normal 64 2" xfId="5699"/>
    <cellStyle name="Normal 64 2 2" xfId="5700"/>
    <cellStyle name="Normal 64 3" xfId="5701"/>
    <cellStyle name="Normal 65" xfId="5702"/>
    <cellStyle name="Normal 66" xfId="5703"/>
    <cellStyle name="Normal 67" xfId="5704"/>
    <cellStyle name="Normal 67 2" xfId="5705"/>
    <cellStyle name="Normal 68" xfId="5706"/>
    <cellStyle name="Normal 68 2" xfId="5707"/>
    <cellStyle name="Normal 69" xfId="5708"/>
    <cellStyle name="Normal 69 2" xfId="5709"/>
    <cellStyle name="Normal 7" xfId="5710"/>
    <cellStyle name="Normal 7 10" xfId="5711"/>
    <cellStyle name="Normal 7 11" xfId="5712"/>
    <cellStyle name="Normal 7 11 2" xfId="5713"/>
    <cellStyle name="Normal 7 12" xfId="5714"/>
    <cellStyle name="Normal 7 2" xfId="5715"/>
    <cellStyle name="Normal 7 2 2" xfId="5716"/>
    <cellStyle name="Normal 7 3" xfId="5717"/>
    <cellStyle name="Normal 7 4" xfId="5718"/>
    <cellStyle name="Normal 7 5" xfId="5719"/>
    <cellStyle name="Normal 7 6" xfId="5720"/>
    <cellStyle name="Normal 7 7" xfId="5721"/>
    <cellStyle name="Normal 7 8" xfId="5722"/>
    <cellStyle name="Normal 7 9" xfId="5723"/>
    <cellStyle name="Normal 70" xfId="5724"/>
    <cellStyle name="Normal 70 2" xfId="5725"/>
    <cellStyle name="Normal 71" xfId="5726"/>
    <cellStyle name="Normal 71 2" xfId="5727"/>
    <cellStyle name="Normal 72" xfId="5728"/>
    <cellStyle name="Normal 72 2" xfId="5729"/>
    <cellStyle name="Normal 73" xfId="5730"/>
    <cellStyle name="Normal 73 2" xfId="5731"/>
    <cellStyle name="Normal 74" xfId="5732"/>
    <cellStyle name="Normal 74 2" xfId="5733"/>
    <cellStyle name="Normal 75" xfId="5734"/>
    <cellStyle name="Normal 75 2" xfId="5735"/>
    <cellStyle name="Normal 76" xfId="5736"/>
    <cellStyle name="Normal 76 2" xfId="5737"/>
    <cellStyle name="Normal 77" xfId="5738"/>
    <cellStyle name="Normal 77 2" xfId="5739"/>
    <cellStyle name="Normal 78" xfId="5740"/>
    <cellStyle name="Normal 78 2" xfId="5741"/>
    <cellStyle name="Normal 79" xfId="5742"/>
    <cellStyle name="Normal 79 2" xfId="5743"/>
    <cellStyle name="Normal 8" xfId="5744"/>
    <cellStyle name="Normal 8 10" xfId="5745"/>
    <cellStyle name="Normal 8 2" xfId="5746"/>
    <cellStyle name="Normal 8 3" xfId="5747"/>
    <cellStyle name="Normal 8 4" xfId="5748"/>
    <cellStyle name="Normal 8 5" xfId="5749"/>
    <cellStyle name="Normal 8 6" xfId="5750"/>
    <cellStyle name="Normal 8 7" xfId="5751"/>
    <cellStyle name="Normal 8 8" xfId="5752"/>
    <cellStyle name="Normal 8 9" xfId="5753"/>
    <cellStyle name="Normal 8 9 2" xfId="5754"/>
    <cellStyle name="Normal 8 9 2 2" xfId="5755"/>
    <cellStyle name="Normal 8 9 3" xfId="5756"/>
    <cellStyle name="Normal 8_(19) Loan Feb-11(Feb-11 figures)" xfId="5757"/>
    <cellStyle name="Normal 80" xfId="5758"/>
    <cellStyle name="Normal 80 2" xfId="5759"/>
    <cellStyle name="Normal 81" xfId="5760"/>
    <cellStyle name="Normal 81 2" xfId="5761"/>
    <cellStyle name="Normal 82" xfId="5762"/>
    <cellStyle name="Normal 82 2" xfId="5763"/>
    <cellStyle name="Normal 83" xfId="5764"/>
    <cellStyle name="Normal 83 2" xfId="5765"/>
    <cellStyle name="Normal 83 2 2" xfId="5766"/>
    <cellStyle name="Normal 83 3" xfId="5767"/>
    <cellStyle name="Normal 84" xfId="5768"/>
    <cellStyle name="Normal 84 2" xfId="5769"/>
    <cellStyle name="Normal 85" xfId="5770"/>
    <cellStyle name="Normal 85 2" xfId="5771"/>
    <cellStyle name="Normal 86" xfId="5772"/>
    <cellStyle name="Normal 86 2" xfId="5773"/>
    <cellStyle name="Normal 87" xfId="5774"/>
    <cellStyle name="Normal 87 2" xfId="5775"/>
    <cellStyle name="Normal 88" xfId="5776"/>
    <cellStyle name="Normal 88 2" xfId="5777"/>
    <cellStyle name="Normal 89" xfId="5778"/>
    <cellStyle name="Normal 89 2" xfId="5779"/>
    <cellStyle name="Normal 9" xfId="5780"/>
    <cellStyle name="Normal 9 10" xfId="5781"/>
    <cellStyle name="Normal 9 10 2" xfId="5782"/>
    <cellStyle name="Normal 9 11" xfId="5783"/>
    <cellStyle name="Normal 9 2" xfId="5784"/>
    <cellStyle name="Normal 9 3" xfId="5785"/>
    <cellStyle name="Normal 9 4" xfId="5786"/>
    <cellStyle name="Normal 9 5" xfId="5787"/>
    <cellStyle name="Normal 9 6" xfId="5788"/>
    <cellStyle name="Normal 9 7" xfId="5789"/>
    <cellStyle name="Normal 9 8" xfId="5790"/>
    <cellStyle name="Normal 9 9" xfId="5791"/>
    <cellStyle name="Normal 9_(19) Loan Feb-11(Feb-11 figures)" xfId="5792"/>
    <cellStyle name="Normal 90" xfId="5793"/>
    <cellStyle name="Normal 90 2" xfId="5794"/>
    <cellStyle name="Normal 91" xfId="5795"/>
    <cellStyle name="Normal 92" xfId="5796"/>
    <cellStyle name="Normal 93" xfId="5797"/>
    <cellStyle name="Normal 94" xfId="5798"/>
    <cellStyle name="Normal 95" xfId="5799"/>
    <cellStyle name="Normal 96" xfId="5800"/>
    <cellStyle name="Normal 97" xfId="5801"/>
    <cellStyle name="Normal 98" xfId="5802"/>
    <cellStyle name="Normal 99" xfId="5803"/>
    <cellStyle name="Normale_DB LOTTI CM Torino (PPMM)" xfId="5804"/>
    <cellStyle name="Note 10 10" xfId="5805"/>
    <cellStyle name="Note 10 2" xfId="5806"/>
    <cellStyle name="Note 10 3" xfId="5807"/>
    <cellStyle name="Note 10 4" xfId="5808"/>
    <cellStyle name="Note 10 5" xfId="5809"/>
    <cellStyle name="Note 10 6" xfId="5810"/>
    <cellStyle name="Note 10 7" xfId="5811"/>
    <cellStyle name="Note 10 8" xfId="5812"/>
    <cellStyle name="Note 10 9" xfId="5813"/>
    <cellStyle name="Note 11 10" xfId="5814"/>
    <cellStyle name="Note 11 2" xfId="5815"/>
    <cellStyle name="Note 11 3" xfId="5816"/>
    <cellStyle name="Note 11 4" xfId="5817"/>
    <cellStyle name="Note 11 5" xfId="5818"/>
    <cellStyle name="Note 11 6" xfId="5819"/>
    <cellStyle name="Note 11 7" xfId="5820"/>
    <cellStyle name="Note 11 8" xfId="5821"/>
    <cellStyle name="Note 11 9" xfId="5822"/>
    <cellStyle name="Note 12 10" xfId="5823"/>
    <cellStyle name="Note 12 2" xfId="5824"/>
    <cellStyle name="Note 12 3" xfId="5825"/>
    <cellStyle name="Note 12 4" xfId="5826"/>
    <cellStyle name="Note 12 5" xfId="5827"/>
    <cellStyle name="Note 12 6" xfId="5828"/>
    <cellStyle name="Note 12 7" xfId="5829"/>
    <cellStyle name="Note 12 8" xfId="5830"/>
    <cellStyle name="Note 12 9" xfId="5831"/>
    <cellStyle name="Note 13 10" xfId="5832"/>
    <cellStyle name="Note 13 2" xfId="5833"/>
    <cellStyle name="Note 13 3" xfId="5834"/>
    <cellStyle name="Note 13 4" xfId="5835"/>
    <cellStyle name="Note 13 5" xfId="5836"/>
    <cellStyle name="Note 13 6" xfId="5837"/>
    <cellStyle name="Note 13 7" xfId="5838"/>
    <cellStyle name="Note 13 8" xfId="5839"/>
    <cellStyle name="Note 13 9" xfId="5840"/>
    <cellStyle name="Note 14 10" xfId="5841"/>
    <cellStyle name="Note 14 2" xfId="5842"/>
    <cellStyle name="Note 14 3" xfId="5843"/>
    <cellStyle name="Note 14 4" xfId="5844"/>
    <cellStyle name="Note 14 5" xfId="5845"/>
    <cellStyle name="Note 14 6" xfId="5846"/>
    <cellStyle name="Note 14 7" xfId="5847"/>
    <cellStyle name="Note 14 8" xfId="5848"/>
    <cellStyle name="Note 14 9" xfId="5849"/>
    <cellStyle name="Note 15 10" xfId="5850"/>
    <cellStyle name="Note 15 2" xfId="5851"/>
    <cellStyle name="Note 15 3" xfId="5852"/>
    <cellStyle name="Note 15 4" xfId="5853"/>
    <cellStyle name="Note 15 5" xfId="5854"/>
    <cellStyle name="Note 15 6" xfId="5855"/>
    <cellStyle name="Note 15 7" xfId="5856"/>
    <cellStyle name="Note 15 8" xfId="5857"/>
    <cellStyle name="Note 15 9" xfId="5858"/>
    <cellStyle name="Note 16 2" xfId="5859"/>
    <cellStyle name="Note 16 3" xfId="5860"/>
    <cellStyle name="Note 17 2" xfId="5861"/>
    <cellStyle name="Note 17 3" xfId="5862"/>
    <cellStyle name="Note 18 2" xfId="5863"/>
    <cellStyle name="Note 18 3" xfId="5864"/>
    <cellStyle name="Note 19 2" xfId="5865"/>
    <cellStyle name="Note 19 3" xfId="5866"/>
    <cellStyle name="Note 2" xfId="5867"/>
    <cellStyle name="Note 2 10" xfId="5868"/>
    <cellStyle name="Note 2 11" xfId="5869"/>
    <cellStyle name="Note 2 12" xfId="5870"/>
    <cellStyle name="Note 2 13" xfId="5871"/>
    <cellStyle name="Note 2 2" xfId="5872"/>
    <cellStyle name="Note 2 2 2" xfId="5873"/>
    <cellStyle name="Note 2 2 3" xfId="5874"/>
    <cellStyle name="Note 2 2 3 2" xfId="5875"/>
    <cellStyle name="Note 2 2 4" xfId="5876"/>
    <cellStyle name="Note 2 3" xfId="5877"/>
    <cellStyle name="Note 2 3 2" xfId="5878"/>
    <cellStyle name="Note 2 3 3" xfId="5879"/>
    <cellStyle name="Note 2 3 3 2" xfId="5880"/>
    <cellStyle name="Note 2 3 4" xfId="5881"/>
    <cellStyle name="Note 2 4" xfId="5882"/>
    <cellStyle name="Note 2 5" xfId="5883"/>
    <cellStyle name="Note 2 6" xfId="5884"/>
    <cellStyle name="Note 2 7" xfId="5885"/>
    <cellStyle name="Note 2 8" xfId="5886"/>
    <cellStyle name="Note 2 9" xfId="5887"/>
    <cellStyle name="Note 3" xfId="5888"/>
    <cellStyle name="Note 3 10" xfId="5889"/>
    <cellStyle name="Note 3 2" xfId="5890"/>
    <cellStyle name="Note 3 3" xfId="5891"/>
    <cellStyle name="Note 3 4" xfId="5892"/>
    <cellStyle name="Note 3 5" xfId="5893"/>
    <cellStyle name="Note 3 6" xfId="5894"/>
    <cellStyle name="Note 3 7" xfId="5895"/>
    <cellStyle name="Note 3 8" xfId="5896"/>
    <cellStyle name="Note 3 9" xfId="5897"/>
    <cellStyle name="Note 4 10" xfId="5898"/>
    <cellStyle name="Note 4 2" xfId="5899"/>
    <cellStyle name="Note 4 3" xfId="5900"/>
    <cellStyle name="Note 4 4" xfId="5901"/>
    <cellStyle name="Note 4 5" xfId="5902"/>
    <cellStyle name="Note 4 6" xfId="5903"/>
    <cellStyle name="Note 4 7" xfId="5904"/>
    <cellStyle name="Note 4 8" xfId="5905"/>
    <cellStyle name="Note 4 9" xfId="5906"/>
    <cellStyle name="Note 5 10" xfId="5907"/>
    <cellStyle name="Note 5 2" xfId="5908"/>
    <cellStyle name="Note 5 3" xfId="5909"/>
    <cellStyle name="Note 5 4" xfId="5910"/>
    <cellStyle name="Note 5 5" xfId="5911"/>
    <cellStyle name="Note 5 6" xfId="5912"/>
    <cellStyle name="Note 5 7" xfId="5913"/>
    <cellStyle name="Note 5 8" xfId="5914"/>
    <cellStyle name="Note 5 9" xfId="5915"/>
    <cellStyle name="Note 6 10" xfId="5916"/>
    <cellStyle name="Note 6 2" xfId="5917"/>
    <cellStyle name="Note 6 3" xfId="5918"/>
    <cellStyle name="Note 6 4" xfId="5919"/>
    <cellStyle name="Note 6 5" xfId="5920"/>
    <cellStyle name="Note 6 6" xfId="5921"/>
    <cellStyle name="Note 6 7" xfId="5922"/>
    <cellStyle name="Note 6 8" xfId="5923"/>
    <cellStyle name="Note 6 9" xfId="5924"/>
    <cellStyle name="Note 7 10" xfId="5925"/>
    <cellStyle name="Note 7 2" xfId="5926"/>
    <cellStyle name="Note 7 3" xfId="5927"/>
    <cellStyle name="Note 7 4" xfId="5928"/>
    <cellStyle name="Note 7 5" xfId="5929"/>
    <cellStyle name="Note 7 6" xfId="5930"/>
    <cellStyle name="Note 7 7" xfId="5931"/>
    <cellStyle name="Note 7 8" xfId="5932"/>
    <cellStyle name="Note 7 9" xfId="5933"/>
    <cellStyle name="Note 8 10" xfId="5934"/>
    <cellStyle name="Note 8 2" xfId="5935"/>
    <cellStyle name="Note 8 3" xfId="5936"/>
    <cellStyle name="Note 8 4" xfId="5937"/>
    <cellStyle name="Note 8 5" xfId="5938"/>
    <cellStyle name="Note 8 6" xfId="5939"/>
    <cellStyle name="Note 8 7" xfId="5940"/>
    <cellStyle name="Note 8 8" xfId="5941"/>
    <cellStyle name="Note 8 9" xfId="5942"/>
    <cellStyle name="Note 9 10" xfId="5943"/>
    <cellStyle name="Note 9 2" xfId="5944"/>
    <cellStyle name="Note 9 3" xfId="5945"/>
    <cellStyle name="Note 9 4" xfId="5946"/>
    <cellStyle name="Note 9 5" xfId="5947"/>
    <cellStyle name="Note 9 6" xfId="5948"/>
    <cellStyle name="Note 9 7" xfId="5949"/>
    <cellStyle name="Note 9 8" xfId="5950"/>
    <cellStyle name="Note 9 9" xfId="5951"/>
    <cellStyle name="Notes" xfId="5952"/>
    <cellStyle name="NumberFormat" xfId="5953"/>
    <cellStyle name="Numbers" xfId="5954"/>
    <cellStyle name="Numbers - Bold" xfId="5955"/>
    <cellStyle name="Numbers_increm pf" xfId="5956"/>
    <cellStyle name="Œ…‹æØ‚è [0.00]_Industry" xfId="5957"/>
    <cellStyle name="Œ…‹æØ‚è_Industry" xfId="5958"/>
    <cellStyle name="OfWhich" xfId="5959"/>
    <cellStyle name="Option" xfId="5960"/>
    <cellStyle name="optionalExposure" xfId="5961"/>
    <cellStyle name="Output 2" xfId="5962"/>
    <cellStyle name="Output 3" xfId="5963"/>
    <cellStyle name="Output Amounts" xfId="5964"/>
    <cellStyle name="Output Column Headings" xfId="5965"/>
    <cellStyle name="Output Column Headings 2" xfId="5966"/>
    <cellStyle name="Output Line Items" xfId="5967"/>
    <cellStyle name="Output Report Heading" xfId="5968"/>
    <cellStyle name="Output Report Heading 2" xfId="5969"/>
    <cellStyle name="Output Report Title" xfId="5970"/>
    <cellStyle name="Output Report Title 2" xfId="5971"/>
    <cellStyle name="Page Heading Large" xfId="5972"/>
    <cellStyle name="Page Heading Small" xfId="5973"/>
    <cellStyle name="Page Number" xfId="5974"/>
    <cellStyle name="pager" xfId="5975"/>
    <cellStyle name="Percent (0.00)" xfId="5976"/>
    <cellStyle name="Percent [0%]" xfId="5977"/>
    <cellStyle name="Percent [0.00%]" xfId="5978"/>
    <cellStyle name="Percent [0]" xfId="5979"/>
    <cellStyle name="Percent [00]" xfId="5980"/>
    <cellStyle name="Percent [2]" xfId="5981"/>
    <cellStyle name="Percent 10" xfId="5982"/>
    <cellStyle name="Percent 10 2" xfId="5983"/>
    <cellStyle name="Percent 11" xfId="5984"/>
    <cellStyle name="Percent 11 2" xfId="5985"/>
    <cellStyle name="Percent 12" xfId="5986"/>
    <cellStyle name="Percent 12 2" xfId="5987"/>
    <cellStyle name="Percent 13" xfId="5988"/>
    <cellStyle name="Percent 13 2" xfId="5989"/>
    <cellStyle name="Percent 14" xfId="5990"/>
    <cellStyle name="Percent 15" xfId="5991"/>
    <cellStyle name="Percent 16" xfId="5992"/>
    <cellStyle name="Percent 17" xfId="5993"/>
    <cellStyle name="Percent 17 2" xfId="5994"/>
    <cellStyle name="Percent 18" xfId="5995"/>
    <cellStyle name="Percent 18 2" xfId="5996"/>
    <cellStyle name="Percent 19" xfId="5997"/>
    <cellStyle name="Percent 19 2" xfId="5998"/>
    <cellStyle name="Percent 2" xfId="5999"/>
    <cellStyle name="Percent 2 2" xfId="6000"/>
    <cellStyle name="Percent 2 3" xfId="6001"/>
    <cellStyle name="Percent 2 4" xfId="6002"/>
    <cellStyle name="Percent 2 5" xfId="6003"/>
    <cellStyle name="Percent 2 5 2" xfId="6004"/>
    <cellStyle name="Percent 20" xfId="6005"/>
    <cellStyle name="Percent 20 2" xfId="6006"/>
    <cellStyle name="Percent 21" xfId="6007"/>
    <cellStyle name="Percent 22" xfId="6008"/>
    <cellStyle name="Percent 23" xfId="6009"/>
    <cellStyle name="Percent 24" xfId="6010"/>
    <cellStyle name="Percent 25" xfId="6011"/>
    <cellStyle name="Percent 26" xfId="6012"/>
    <cellStyle name="Percent 3" xfId="6013"/>
    <cellStyle name="Percent 3 2" xfId="6014"/>
    <cellStyle name="Percent 3 3" xfId="6015"/>
    <cellStyle name="Percent 3 4" xfId="6016"/>
    <cellStyle name="Percent 4" xfId="6017"/>
    <cellStyle name="Percent 4 2" xfId="6018"/>
    <cellStyle name="Percent 4 2 2" xfId="6019"/>
    <cellStyle name="Percent 4 2 3" xfId="6020"/>
    <cellStyle name="Percent 5" xfId="6021"/>
    <cellStyle name="Percent 5 2" xfId="6022"/>
    <cellStyle name="Percent 5 2 2" xfId="6023"/>
    <cellStyle name="Percent 5 2 3" xfId="6024"/>
    <cellStyle name="Percent 6" xfId="6025"/>
    <cellStyle name="Percent 6 2" xfId="6026"/>
    <cellStyle name="Percent 6 3" xfId="6027"/>
    <cellStyle name="Percent 6 3 2" xfId="6028"/>
    <cellStyle name="Percent 7" xfId="6029"/>
    <cellStyle name="Percent 7 2" xfId="6030"/>
    <cellStyle name="Percent 7 2 2" xfId="6031"/>
    <cellStyle name="Percent 7 2 2 2" xfId="6032"/>
    <cellStyle name="Percent 7 2 3" xfId="6033"/>
    <cellStyle name="Percent 7 2 4" xfId="6034"/>
    <cellStyle name="Percent 7 3" xfId="6035"/>
    <cellStyle name="Percent 7 3 2" xfId="6036"/>
    <cellStyle name="Percent 7 4" xfId="6037"/>
    <cellStyle name="Percent 7 5" xfId="6038"/>
    <cellStyle name="Percent 8" xfId="6039"/>
    <cellStyle name="Percent 8 2" xfId="6040"/>
    <cellStyle name="Percent 8 3" xfId="6041"/>
    <cellStyle name="Percent 8 3 2" xfId="6042"/>
    <cellStyle name="Percent 8 4" xfId="6043"/>
    <cellStyle name="Percent 8 5" xfId="6044"/>
    <cellStyle name="Percent 9" xfId="6045"/>
    <cellStyle name="Percent 9 2" xfId="6046"/>
    <cellStyle name="Percent 9 3" xfId="6047"/>
    <cellStyle name="Percent 9 4" xfId="6048"/>
    <cellStyle name="Percent Hard" xfId="6049"/>
    <cellStyle name="percent2" xfId="6050"/>
    <cellStyle name="percentage" xfId="6051"/>
    <cellStyle name="Percentage 2" xfId="6052"/>
    <cellStyle name="PERCENTAGE_additions- Sandhya" xfId="6053"/>
    <cellStyle name="Porcentaje" xfId="6054"/>
    <cellStyle name="PrePop Currency (0)" xfId="6055"/>
    <cellStyle name="PrePop Currency (2)" xfId="6056"/>
    <cellStyle name="PrePop Units (0)" xfId="6057"/>
    <cellStyle name="PrePop Units (1)" xfId="6058"/>
    <cellStyle name="PrePop Units (2)" xfId="6059"/>
    <cellStyle name="Price" xfId="6060"/>
    <cellStyle name="Product Header" xfId="6061"/>
    <cellStyle name="Product Title" xfId="6062"/>
    <cellStyle name="Protected_tcslctpk" xfId="6063"/>
    <cellStyle name="PSChar" xfId="6064"/>
    <cellStyle name="PSDec" xfId="6065"/>
    <cellStyle name="PSHeading" xfId="6066"/>
    <cellStyle name="r" xfId="6067"/>
    <cellStyle name="r_pldt" xfId="6068"/>
    <cellStyle name="r_pldt_Report Finance" xfId="6069"/>
    <cellStyle name="r_pldt_Sheet1" xfId="6070"/>
    <cellStyle name="r_Report Finance" xfId="6071"/>
    <cellStyle name="r_Sheet1" xfId="6072"/>
    <cellStyle name="RED_DEBITS" xfId="6073"/>
    <cellStyle name="ReserveStyle" xfId="6074"/>
    <cellStyle name="reset" xfId="6075"/>
    <cellStyle name="Reval_Bond" xfId="6076"/>
    <cellStyle name="RevList" xfId="6077"/>
    <cellStyle name="ri" xfId="6078"/>
    <cellStyle name="RISKbigPercent" xfId="6079"/>
    <cellStyle name="RISKblandrEdge" xfId="6080"/>
    <cellStyle name="RISKblCorner" xfId="6081"/>
    <cellStyle name="RISKbottomEdge" xfId="6082"/>
    <cellStyle name="RISKbrCorner" xfId="6083"/>
    <cellStyle name="RISKdarkBoxed" xfId="6084"/>
    <cellStyle name="RISKdarkShade" xfId="6085"/>
    <cellStyle name="RISKdbottomEdge" xfId="6086"/>
    <cellStyle name="RISKdrightEdge" xfId="6087"/>
    <cellStyle name="RISKdurationTime" xfId="6088"/>
    <cellStyle name="RISKinNumber" xfId="6089"/>
    <cellStyle name="RISKlandrEdge" xfId="6090"/>
    <cellStyle name="RISKleftEdge" xfId="6091"/>
    <cellStyle name="RISKlightBoxed" xfId="6092"/>
    <cellStyle name="RISKltandbEdge" xfId="6093"/>
    <cellStyle name="RISKnormBoxed" xfId="6094"/>
    <cellStyle name="RISKnormCenter" xfId="6095"/>
    <cellStyle name="RISKnormHeading" xfId="6096"/>
    <cellStyle name="RISKnormItal" xfId="6097"/>
    <cellStyle name="RISKnormLabel" xfId="6098"/>
    <cellStyle name="RISKnormShade" xfId="6099"/>
    <cellStyle name="RISKnormTitle" xfId="6100"/>
    <cellStyle name="RISKoutNumber" xfId="6101"/>
    <cellStyle name="RISKrightEdge" xfId="6102"/>
    <cellStyle name="RISKrtandbEdge" xfId="6103"/>
    <cellStyle name="RISKssTime" xfId="6104"/>
    <cellStyle name="RISKtandbEdge" xfId="6105"/>
    <cellStyle name="RISKtlandrEdge" xfId="6106"/>
    <cellStyle name="RISKtlCorner" xfId="6107"/>
    <cellStyle name="RISKtopEdge" xfId="6108"/>
    <cellStyle name="RISKtrCorner" xfId="6109"/>
    <cellStyle name="RM" xfId="6110"/>
    <cellStyle name="RoundingPrecision" xfId="6111"/>
    <cellStyle name="Rubrique" xfId="6112"/>
    <cellStyle name="SAPBEXaggData" xfId="6113"/>
    <cellStyle name="SAPBEXaggData 2" xfId="6114"/>
    <cellStyle name="SAPBEXaggDataEmph" xfId="6115"/>
    <cellStyle name="SAPBEXaggDataEmph 2" xfId="6116"/>
    <cellStyle name="SAPBEXaggItem" xfId="6117"/>
    <cellStyle name="SAPBEXaggItem 2" xfId="6118"/>
    <cellStyle name="SAPBEXaggItemX" xfId="6119"/>
    <cellStyle name="SAPBEXchaText" xfId="6120"/>
    <cellStyle name="SAPBEXchaText 2" xfId="6121"/>
    <cellStyle name="SAPBEXexcBad7" xfId="6122"/>
    <cellStyle name="SAPBEXexcBad7 2" xfId="6123"/>
    <cellStyle name="SAPBEXexcBad8" xfId="6124"/>
    <cellStyle name="SAPBEXexcBad8 2" xfId="6125"/>
    <cellStyle name="SAPBEXexcBad9" xfId="6126"/>
    <cellStyle name="SAPBEXexcBad9 2" xfId="6127"/>
    <cellStyle name="SAPBEXexcCritical4" xfId="6128"/>
    <cellStyle name="SAPBEXexcCritical4 2" xfId="6129"/>
    <cellStyle name="SAPBEXexcCritical5" xfId="6130"/>
    <cellStyle name="SAPBEXexcCritical5 2" xfId="6131"/>
    <cellStyle name="SAPBEXexcCritical6" xfId="6132"/>
    <cellStyle name="SAPBEXexcCritical6 2" xfId="6133"/>
    <cellStyle name="SAPBEXexcGood1" xfId="6134"/>
    <cellStyle name="SAPBEXexcGood1 2" xfId="6135"/>
    <cellStyle name="SAPBEXexcGood2" xfId="6136"/>
    <cellStyle name="SAPBEXexcGood2 2" xfId="6137"/>
    <cellStyle name="SAPBEXexcGood3" xfId="6138"/>
    <cellStyle name="SAPBEXexcGood3 2" xfId="6139"/>
    <cellStyle name="SAPBEXfilterDrill" xfId="6140"/>
    <cellStyle name="SAPBEXfilterDrill 2" xfId="6141"/>
    <cellStyle name="SAPBEXfilterItem" xfId="6142"/>
    <cellStyle name="SAPBEXfilterItem 2" xfId="6143"/>
    <cellStyle name="SAPBEXfilterText" xfId="6144"/>
    <cellStyle name="SAPBEXfilterText 2" xfId="6145"/>
    <cellStyle name="SAPBEXformats" xfId="6146"/>
    <cellStyle name="SAPBEXformats 2" xfId="6147"/>
    <cellStyle name="SAPBEXheaderItem" xfId="6148"/>
    <cellStyle name="SAPBEXheaderItem 2" xfId="6149"/>
    <cellStyle name="SAPBEXheaderText" xfId="6150"/>
    <cellStyle name="SAPBEXheaderText 2" xfId="6151"/>
    <cellStyle name="SAPBEXHLevel0" xfId="6152"/>
    <cellStyle name="SAPBEXHLevel0 2" xfId="6153"/>
    <cellStyle name="SAPBEXHLevel0X" xfId="6154"/>
    <cellStyle name="SAPBEXHLevel0X 2" xfId="6155"/>
    <cellStyle name="SAPBEXHLevel1" xfId="6156"/>
    <cellStyle name="SAPBEXHLevel1 2" xfId="6157"/>
    <cellStyle name="SAPBEXHLevel1X" xfId="6158"/>
    <cellStyle name="SAPBEXHLevel1X 2" xfId="6159"/>
    <cellStyle name="SAPBEXHLevel2" xfId="6160"/>
    <cellStyle name="SAPBEXHLevel2 2" xfId="6161"/>
    <cellStyle name="SAPBEXHLevel2X" xfId="6162"/>
    <cellStyle name="SAPBEXHLevel2X 2" xfId="6163"/>
    <cellStyle name="SAPBEXHLevel3" xfId="6164"/>
    <cellStyle name="SAPBEXHLevel3 2" xfId="6165"/>
    <cellStyle name="SAPBEXHLevel3X" xfId="6166"/>
    <cellStyle name="SAPBEXHLevel3X 2" xfId="6167"/>
    <cellStyle name="SAPBEXresData" xfId="6168"/>
    <cellStyle name="SAPBEXresData 2" xfId="6169"/>
    <cellStyle name="SAPBEXresDataEmph" xfId="6170"/>
    <cellStyle name="SAPBEXresDataEmph 2" xfId="6171"/>
    <cellStyle name="SAPBEXresItem" xfId="6172"/>
    <cellStyle name="SAPBEXresItem 2" xfId="6173"/>
    <cellStyle name="SAPBEXresItemX" xfId="6174"/>
    <cellStyle name="SAPBEXstdData" xfId="6175"/>
    <cellStyle name="SAPBEXstdData 2" xfId="6176"/>
    <cellStyle name="SAPBEXstdDataEmph" xfId="6177"/>
    <cellStyle name="SAPBEXstdDataEmph 2" xfId="6178"/>
    <cellStyle name="SAPBEXstdItem" xfId="6179"/>
    <cellStyle name="SAPBEXstdItem 2" xfId="6180"/>
    <cellStyle name="SAPBEXstdItemX" xfId="6181"/>
    <cellStyle name="SAPBEXtitle" xfId="6182"/>
    <cellStyle name="SAPBEXtitle 2" xfId="6183"/>
    <cellStyle name="SAPBEXundefined" xfId="6184"/>
    <cellStyle name="SAPBEXundefined 2" xfId="6185"/>
    <cellStyle name="ScotchRule" xfId="6186"/>
    <cellStyle name="SdapsDate" xfId="6187"/>
    <cellStyle name="Section" xfId="6188"/>
    <cellStyle name="SEM-BPS-head" xfId="6189"/>
    <cellStyle name="SEM-BPS-key" xfId="6190"/>
    <cellStyle name="Shaded" xfId="6191"/>
    <cellStyle name="Short $" xfId="6192"/>
    <cellStyle name="showExposure" xfId="6193"/>
    <cellStyle name="showPD" xfId="6194"/>
    <cellStyle name="showPercentage" xfId="6195"/>
    <cellStyle name="SMALL_NUMBERS" xfId="6196"/>
    <cellStyle name="SMALLER_NUMBERS" xfId="6197"/>
    <cellStyle name="Standaard_laroux" xfId="6198"/>
    <cellStyle name="Standard 2" xfId="6199"/>
    <cellStyle name="Standard_AFS Debt sec" xfId="6200"/>
    <cellStyle name="StandardDate" xfId="6201"/>
    <cellStyle name="standardnumber" xfId="6202"/>
    <cellStyle name="static" xfId="6203"/>
    <cellStyle name="Sterling [0]" xfId="6204"/>
    <cellStyle name="Stil 1" xfId="6205"/>
    <cellStyle name="styDisplay" xfId="6206"/>
    <cellStyle name="Style 1" xfId="6207"/>
    <cellStyle name="Style 1 2" xfId="6208"/>
    <cellStyle name="Style 1 3" xfId="6209"/>
    <cellStyle name="Style 1 4" xfId="6210"/>
    <cellStyle name="Style 1 5" xfId="6211"/>
    <cellStyle name="Style 1 6" xfId="6212"/>
    <cellStyle name="Style 10" xfId="6213"/>
    <cellStyle name="Style 11" xfId="6214"/>
    <cellStyle name="Style 12" xfId="6215"/>
    <cellStyle name="Style 13" xfId="6216"/>
    <cellStyle name="Style 14" xfId="6217"/>
    <cellStyle name="Style 15" xfId="6218"/>
    <cellStyle name="Style 16" xfId="6219"/>
    <cellStyle name="Style 17" xfId="6220"/>
    <cellStyle name="Style 18" xfId="6221"/>
    <cellStyle name="Style 19" xfId="6222"/>
    <cellStyle name="Style 2" xfId="6223"/>
    <cellStyle name="Style 20" xfId="6224"/>
    <cellStyle name="Style 21" xfId="6225"/>
    <cellStyle name="Style 22" xfId="6226"/>
    <cellStyle name="Style 23" xfId="6227"/>
    <cellStyle name="Style 24" xfId="6228"/>
    <cellStyle name="Style 24 2" xfId="6229"/>
    <cellStyle name="Style 24 3" xfId="6230"/>
    <cellStyle name="Style 25" xfId="6231"/>
    <cellStyle name="Style 26" xfId="6232"/>
    <cellStyle name="Style 27" xfId="6233"/>
    <cellStyle name="Style 27 2" xfId="6234"/>
    <cellStyle name="Style 27 3" xfId="6235"/>
    <cellStyle name="Style 28" xfId="6236"/>
    <cellStyle name="Style 28 2" xfId="6237"/>
    <cellStyle name="Style 28 3" xfId="6238"/>
    <cellStyle name="Style 29" xfId="6239"/>
    <cellStyle name="Style 3" xfId="6240"/>
    <cellStyle name="Style 30" xfId="6241"/>
    <cellStyle name="Style 31" xfId="6242"/>
    <cellStyle name="Style 32" xfId="6243"/>
    <cellStyle name="Style 33" xfId="6244"/>
    <cellStyle name="Style 34" xfId="6245"/>
    <cellStyle name="Style 35" xfId="6246"/>
    <cellStyle name="Style 36" xfId="6247"/>
    <cellStyle name="Style 37" xfId="6248"/>
    <cellStyle name="Style 38" xfId="6249"/>
    <cellStyle name="Style 39" xfId="6250"/>
    <cellStyle name="Style 4" xfId="6251"/>
    <cellStyle name="Style 40" xfId="6252"/>
    <cellStyle name="Style 41" xfId="6253"/>
    <cellStyle name="Style 42" xfId="6254"/>
    <cellStyle name="Style 43" xfId="6255"/>
    <cellStyle name="Style 44" xfId="6256"/>
    <cellStyle name="Style 45" xfId="6257"/>
    <cellStyle name="Style 46" xfId="6258"/>
    <cellStyle name="Style 47" xfId="6259"/>
    <cellStyle name="Style 48" xfId="6260"/>
    <cellStyle name="Style 49" xfId="6261"/>
    <cellStyle name="Style 5" xfId="6262"/>
    <cellStyle name="Style 50" xfId="6263"/>
    <cellStyle name="Style 51" xfId="6264"/>
    <cellStyle name="Style 52" xfId="6265"/>
    <cellStyle name="Style 53" xfId="6266"/>
    <cellStyle name="Style 54" xfId="6267"/>
    <cellStyle name="Style 55" xfId="6268"/>
    <cellStyle name="Style 56" xfId="6269"/>
    <cellStyle name="Style 57" xfId="6270"/>
    <cellStyle name="Style 58" xfId="6271"/>
    <cellStyle name="Style 59" xfId="6272"/>
    <cellStyle name="Style 6" xfId="6273"/>
    <cellStyle name="Style 60" xfId="6274"/>
    <cellStyle name="Style 61" xfId="6275"/>
    <cellStyle name="Style 62" xfId="6276"/>
    <cellStyle name="Style 7" xfId="6277"/>
    <cellStyle name="Style 8" xfId="6278"/>
    <cellStyle name="Style 9" xfId="6279"/>
    <cellStyle name="Style1 - Style1" xfId="6280"/>
    <cellStyle name="styMcList" xfId="6281"/>
    <cellStyle name="Subtitle" xfId="6282"/>
    <cellStyle name="-Subtitle_chart" xfId="6283"/>
    <cellStyle name="Subtitle_Report Finance" xfId="6284"/>
    <cellStyle name="Subtotal" xfId="6285"/>
    <cellStyle name="Subtotal 2" xfId="6286"/>
    <cellStyle name="Subtotal2" xfId="6287"/>
    <cellStyle name="subtotals" xfId="6288"/>
    <cellStyle name="supPercentage" xfId="6289"/>
    <cellStyle name="supText" xfId="6290"/>
    <cellStyle name="Table Col Head" xfId="6291"/>
    <cellStyle name="Table Head" xfId="6292"/>
    <cellStyle name="Table Head Aligned" xfId="6293"/>
    <cellStyle name="Table Head Blue" xfId="6294"/>
    <cellStyle name="Table Head Green" xfId="6295"/>
    <cellStyle name="Table Heading" xfId="6296"/>
    <cellStyle name="Table Sub Head" xfId="6297"/>
    <cellStyle name="Table Title" xfId="6298"/>
    <cellStyle name="Table Units" xfId="6299"/>
    <cellStyle name="Tablebody" xfId="6300"/>
    <cellStyle name="TablebodyDate" xfId="6301"/>
    <cellStyle name="TablebodyOutstandingAmount" xfId="6302"/>
    <cellStyle name="TablebodyPrice" xfId="6303"/>
    <cellStyle name="Tableheading" xfId="6304"/>
    <cellStyle name="Test" xfId="6305"/>
    <cellStyle name="TEXT" xfId="6306"/>
    <cellStyle name="Text Indent A" xfId="6307"/>
    <cellStyle name="Text Indent B" xfId="6308"/>
    <cellStyle name="Text Indent C" xfId="6309"/>
    <cellStyle name="Text Wrap" xfId="6310"/>
    <cellStyle name="TEXT_(19) Loan Feb-11(Feb-11 figures)" xfId="6311"/>
    <cellStyle name="TextStyle" xfId="6312"/>
    <cellStyle name="Title - Underline" xfId="6313"/>
    <cellStyle name="Title 2" xfId="6314"/>
    <cellStyle name="-Title_01" xfId="6315"/>
    <cellStyle name="Titles" xfId="6316"/>
    <cellStyle name="Titles - Other" xfId="6317"/>
    <cellStyle name="Titles_Avg_BS " xfId="6318"/>
    <cellStyle name="TitreRub" xfId="6319"/>
    <cellStyle name="TitreTab" xfId="6320"/>
    <cellStyle name="TOALS" xfId="6321"/>
    <cellStyle name="Total 2" xfId="6322"/>
    <cellStyle name="TotalNumbers" xfId="6323"/>
    <cellStyle name="TOTALS" xfId="6324"/>
    <cellStyle name="toto" xfId="6325"/>
    <cellStyle name="Trade_Title" xfId="6326"/>
    <cellStyle name="TradeScheduleColHdrStyle" xfId="6327"/>
    <cellStyle name="TradeScheduleDataStyle" xfId="6328"/>
    <cellStyle name="TradeScheduleHdrStyle" xfId="6329"/>
    <cellStyle name="TradeSchedulePercentStyle" xfId="6330"/>
    <cellStyle name="TypeIn" xfId="6331"/>
    <cellStyle name="UBOLD" xfId="6332"/>
    <cellStyle name="underlineHeading" xfId="6333"/>
    <cellStyle name="UnitValuation" xfId="6334"/>
    <cellStyle name="Unlocked" xfId="6335"/>
    <cellStyle name="unpro" xfId="6336"/>
    <cellStyle name="UNPROBLD" xfId="6337"/>
    <cellStyle name="unprobold" xfId="6338"/>
    <cellStyle name="unprotected" xfId="6339"/>
    <cellStyle name="us" xfId="6340"/>
    <cellStyle name="V" xfId="6341"/>
    <cellStyle name="v_~8200732" xfId="6342"/>
    <cellStyle name="v_~8200732_Sheet1" xfId="6343"/>
    <cellStyle name="v_10 BIG Old Spds" xfId="6344"/>
    <cellStyle name="v_10 BIG Pete Spds" xfId="6345"/>
    <cellStyle name="v_10 BIG Rocky Spds" xfId="6346"/>
    <cellStyle name="v_Collateral Summary 051106" xfId="6347"/>
    <cellStyle name="v_Collateral Summary 051106_Sheet1" xfId="6348"/>
    <cellStyle name="v_Pine Mountain 2_Omnicron Request_10.15.06" xfId="6349"/>
    <cellStyle name="v_PM II_Modeling Summary_v12b PJ Sprds 052506_Portfolio 7" xfId="6350"/>
    <cellStyle name="v_PM II_Modeling Summary_v12b PJ Sprds 052506_Portfolio 7_Sheet1" xfId="6351"/>
    <cellStyle name="V_Report Finance" xfId="6352"/>
    <cellStyle name="V_Sheet1" xfId="6353"/>
    <cellStyle name="Valuta (0)_LINEA GLOBALE" xfId="6354"/>
    <cellStyle name="Valuta [0]_Fees &amp; Expenses" xfId="6355"/>
    <cellStyle name="Valuta_Fees &amp; Expenses" xfId="6356"/>
    <cellStyle name="Währung [0]_Country" xfId="6357"/>
    <cellStyle name="Währung_Country" xfId="6358"/>
    <cellStyle name="Warning" xfId="6359"/>
    <cellStyle name="Warning Text 2" xfId="6360"/>
    <cellStyle name="WorksheetForm" xfId="6361"/>
    <cellStyle name="xy" xfId="6362"/>
    <cellStyle name="Y2K Compliant Date Fmt" xfId="6363"/>
    <cellStyle name="Year" xfId="6364"/>
    <cellStyle name="Years" xfId="6365"/>
    <cellStyle name="日付" xfId="6366"/>
    <cellStyle name="標準_Book3" xfId="63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FMOD%20-%20FMAD/Conso/DAILY/Euraug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Average-App.Dep"/>
      <sheetName val="Sheet3"/>
      <sheetName val="Dec11"/>
    </sheetNames>
    <sheetDataSet>
      <sheetData sheetId="0"/>
      <sheetData sheetId="1">
        <row r="39">
          <cell r="D39">
            <v>1.5388823529411766</v>
          </cell>
        </row>
        <row r="40">
          <cell r="D40">
            <v>1.4929714285714288</v>
          </cell>
          <cell r="E40">
            <v>34.100280952380956</v>
          </cell>
          <cell r="F40">
            <v>14166.340476190475</v>
          </cell>
          <cell r="G40">
            <v>35.363123809523799</v>
          </cell>
          <cell r="H40">
            <v>8.4161047619047622</v>
          </cell>
          <cell r="I40">
            <v>1206.3780952380953</v>
          </cell>
          <cell r="J40">
            <v>48.2607619047619</v>
          </cell>
          <cell r="L40">
            <v>13.069557142857141</v>
          </cell>
          <cell r="M40">
            <v>38.980029326587143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showGridLines="0" tabSelected="1" topLeftCell="A31" zoomScale="95" zoomScaleNormal="95" workbookViewId="0">
      <pane xSplit="1" topLeftCell="B1" activePane="topRight" state="frozen"/>
      <selection sqref="A1:EU41"/>
      <selection pane="topRight" activeCell="A30" sqref="A30"/>
    </sheetView>
  </sheetViews>
  <sheetFormatPr defaultRowHeight="12.75"/>
  <cols>
    <col min="1" max="1" width="31.85546875" style="5" customWidth="1"/>
    <col min="2" max="3" width="22.28515625" style="5" bestFit="1" customWidth="1"/>
    <col min="4" max="4" width="22" style="5" customWidth="1"/>
    <col min="5" max="5" width="10.5703125" style="5" customWidth="1"/>
    <col min="6" max="6" width="9.5703125" style="5" customWidth="1"/>
    <col min="7" max="10" width="9.140625" style="5"/>
    <col min="11" max="11" width="13" style="5" customWidth="1"/>
    <col min="12" max="256" width="9.140625" style="5"/>
    <col min="257" max="257" width="31.85546875" style="5" customWidth="1"/>
    <col min="258" max="259" width="22.28515625" style="5" bestFit="1" customWidth="1"/>
    <col min="260" max="260" width="22" style="5" customWidth="1"/>
    <col min="261" max="261" width="10.5703125" style="5" customWidth="1"/>
    <col min="262" max="262" width="9.5703125" style="5" customWidth="1"/>
    <col min="263" max="266" width="9.140625" style="5"/>
    <col min="267" max="267" width="13" style="5" customWidth="1"/>
    <col min="268" max="512" width="9.140625" style="5"/>
    <col min="513" max="513" width="31.85546875" style="5" customWidth="1"/>
    <col min="514" max="515" width="22.28515625" style="5" bestFit="1" customWidth="1"/>
    <col min="516" max="516" width="22" style="5" customWidth="1"/>
    <col min="517" max="517" width="10.5703125" style="5" customWidth="1"/>
    <col min="518" max="518" width="9.5703125" style="5" customWidth="1"/>
    <col min="519" max="522" width="9.140625" style="5"/>
    <col min="523" max="523" width="13" style="5" customWidth="1"/>
    <col min="524" max="768" width="9.140625" style="5"/>
    <col min="769" max="769" width="31.85546875" style="5" customWidth="1"/>
    <col min="770" max="771" width="22.28515625" style="5" bestFit="1" customWidth="1"/>
    <col min="772" max="772" width="22" style="5" customWidth="1"/>
    <col min="773" max="773" width="10.5703125" style="5" customWidth="1"/>
    <col min="774" max="774" width="9.5703125" style="5" customWidth="1"/>
    <col min="775" max="778" width="9.140625" style="5"/>
    <col min="779" max="779" width="13" style="5" customWidth="1"/>
    <col min="780" max="1024" width="9.140625" style="5"/>
    <col min="1025" max="1025" width="31.85546875" style="5" customWidth="1"/>
    <col min="1026" max="1027" width="22.28515625" style="5" bestFit="1" customWidth="1"/>
    <col min="1028" max="1028" width="22" style="5" customWidth="1"/>
    <col min="1029" max="1029" width="10.5703125" style="5" customWidth="1"/>
    <col min="1030" max="1030" width="9.5703125" style="5" customWidth="1"/>
    <col min="1031" max="1034" width="9.140625" style="5"/>
    <col min="1035" max="1035" width="13" style="5" customWidth="1"/>
    <col min="1036" max="1280" width="9.140625" style="5"/>
    <col min="1281" max="1281" width="31.85546875" style="5" customWidth="1"/>
    <col min="1282" max="1283" width="22.28515625" style="5" bestFit="1" customWidth="1"/>
    <col min="1284" max="1284" width="22" style="5" customWidth="1"/>
    <col min="1285" max="1285" width="10.5703125" style="5" customWidth="1"/>
    <col min="1286" max="1286" width="9.5703125" style="5" customWidth="1"/>
    <col min="1287" max="1290" width="9.140625" style="5"/>
    <col min="1291" max="1291" width="13" style="5" customWidth="1"/>
    <col min="1292" max="1536" width="9.140625" style="5"/>
    <col min="1537" max="1537" width="31.85546875" style="5" customWidth="1"/>
    <col min="1538" max="1539" width="22.28515625" style="5" bestFit="1" customWidth="1"/>
    <col min="1540" max="1540" width="22" style="5" customWidth="1"/>
    <col min="1541" max="1541" width="10.5703125" style="5" customWidth="1"/>
    <col min="1542" max="1542" width="9.5703125" style="5" customWidth="1"/>
    <col min="1543" max="1546" width="9.140625" style="5"/>
    <col min="1547" max="1547" width="13" style="5" customWidth="1"/>
    <col min="1548" max="1792" width="9.140625" style="5"/>
    <col min="1793" max="1793" width="31.85546875" style="5" customWidth="1"/>
    <col min="1794" max="1795" width="22.28515625" style="5" bestFit="1" customWidth="1"/>
    <col min="1796" max="1796" width="22" style="5" customWidth="1"/>
    <col min="1797" max="1797" width="10.5703125" style="5" customWidth="1"/>
    <col min="1798" max="1798" width="9.5703125" style="5" customWidth="1"/>
    <col min="1799" max="1802" width="9.140625" style="5"/>
    <col min="1803" max="1803" width="13" style="5" customWidth="1"/>
    <col min="1804" max="2048" width="9.140625" style="5"/>
    <col min="2049" max="2049" width="31.85546875" style="5" customWidth="1"/>
    <col min="2050" max="2051" width="22.28515625" style="5" bestFit="1" customWidth="1"/>
    <col min="2052" max="2052" width="22" style="5" customWidth="1"/>
    <col min="2053" max="2053" width="10.5703125" style="5" customWidth="1"/>
    <col min="2054" max="2054" width="9.5703125" style="5" customWidth="1"/>
    <col min="2055" max="2058" width="9.140625" style="5"/>
    <col min="2059" max="2059" width="13" style="5" customWidth="1"/>
    <col min="2060" max="2304" width="9.140625" style="5"/>
    <col min="2305" max="2305" width="31.85546875" style="5" customWidth="1"/>
    <col min="2306" max="2307" width="22.28515625" style="5" bestFit="1" customWidth="1"/>
    <col min="2308" max="2308" width="22" style="5" customWidth="1"/>
    <col min="2309" max="2309" width="10.5703125" style="5" customWidth="1"/>
    <col min="2310" max="2310" width="9.5703125" style="5" customWidth="1"/>
    <col min="2311" max="2314" width="9.140625" style="5"/>
    <col min="2315" max="2315" width="13" style="5" customWidth="1"/>
    <col min="2316" max="2560" width="9.140625" style="5"/>
    <col min="2561" max="2561" width="31.85546875" style="5" customWidth="1"/>
    <col min="2562" max="2563" width="22.28515625" style="5" bestFit="1" customWidth="1"/>
    <col min="2564" max="2564" width="22" style="5" customWidth="1"/>
    <col min="2565" max="2565" width="10.5703125" style="5" customWidth="1"/>
    <col min="2566" max="2566" width="9.5703125" style="5" customWidth="1"/>
    <col min="2567" max="2570" width="9.140625" style="5"/>
    <col min="2571" max="2571" width="13" style="5" customWidth="1"/>
    <col min="2572" max="2816" width="9.140625" style="5"/>
    <col min="2817" max="2817" width="31.85546875" style="5" customWidth="1"/>
    <col min="2818" max="2819" width="22.28515625" style="5" bestFit="1" customWidth="1"/>
    <col min="2820" max="2820" width="22" style="5" customWidth="1"/>
    <col min="2821" max="2821" width="10.5703125" style="5" customWidth="1"/>
    <col min="2822" max="2822" width="9.5703125" style="5" customWidth="1"/>
    <col min="2823" max="2826" width="9.140625" style="5"/>
    <col min="2827" max="2827" width="13" style="5" customWidth="1"/>
    <col min="2828" max="3072" width="9.140625" style="5"/>
    <col min="3073" max="3073" width="31.85546875" style="5" customWidth="1"/>
    <col min="3074" max="3075" width="22.28515625" style="5" bestFit="1" customWidth="1"/>
    <col min="3076" max="3076" width="22" style="5" customWidth="1"/>
    <col min="3077" max="3077" width="10.5703125" style="5" customWidth="1"/>
    <col min="3078" max="3078" width="9.5703125" style="5" customWidth="1"/>
    <col min="3079" max="3082" width="9.140625" style="5"/>
    <col min="3083" max="3083" width="13" style="5" customWidth="1"/>
    <col min="3084" max="3328" width="9.140625" style="5"/>
    <col min="3329" max="3329" width="31.85546875" style="5" customWidth="1"/>
    <col min="3330" max="3331" width="22.28515625" style="5" bestFit="1" customWidth="1"/>
    <col min="3332" max="3332" width="22" style="5" customWidth="1"/>
    <col min="3333" max="3333" width="10.5703125" style="5" customWidth="1"/>
    <col min="3334" max="3334" width="9.5703125" style="5" customWidth="1"/>
    <col min="3335" max="3338" width="9.140625" style="5"/>
    <col min="3339" max="3339" width="13" style="5" customWidth="1"/>
    <col min="3340" max="3584" width="9.140625" style="5"/>
    <col min="3585" max="3585" width="31.85546875" style="5" customWidth="1"/>
    <col min="3586" max="3587" width="22.28515625" style="5" bestFit="1" customWidth="1"/>
    <col min="3588" max="3588" width="22" style="5" customWidth="1"/>
    <col min="3589" max="3589" width="10.5703125" style="5" customWidth="1"/>
    <col min="3590" max="3590" width="9.5703125" style="5" customWidth="1"/>
    <col min="3591" max="3594" width="9.140625" style="5"/>
    <col min="3595" max="3595" width="13" style="5" customWidth="1"/>
    <col min="3596" max="3840" width="9.140625" style="5"/>
    <col min="3841" max="3841" width="31.85546875" style="5" customWidth="1"/>
    <col min="3842" max="3843" width="22.28515625" style="5" bestFit="1" customWidth="1"/>
    <col min="3844" max="3844" width="22" style="5" customWidth="1"/>
    <col min="3845" max="3845" width="10.5703125" style="5" customWidth="1"/>
    <col min="3846" max="3846" width="9.5703125" style="5" customWidth="1"/>
    <col min="3847" max="3850" width="9.140625" style="5"/>
    <col min="3851" max="3851" width="13" style="5" customWidth="1"/>
    <col min="3852" max="4096" width="9.140625" style="5"/>
    <col min="4097" max="4097" width="31.85546875" style="5" customWidth="1"/>
    <col min="4098" max="4099" width="22.28515625" style="5" bestFit="1" customWidth="1"/>
    <col min="4100" max="4100" width="22" style="5" customWidth="1"/>
    <col min="4101" max="4101" width="10.5703125" style="5" customWidth="1"/>
    <col min="4102" max="4102" width="9.5703125" style="5" customWidth="1"/>
    <col min="4103" max="4106" width="9.140625" style="5"/>
    <col min="4107" max="4107" width="13" style="5" customWidth="1"/>
    <col min="4108" max="4352" width="9.140625" style="5"/>
    <col min="4353" max="4353" width="31.85546875" style="5" customWidth="1"/>
    <col min="4354" max="4355" width="22.28515625" style="5" bestFit="1" customWidth="1"/>
    <col min="4356" max="4356" width="22" style="5" customWidth="1"/>
    <col min="4357" max="4357" width="10.5703125" style="5" customWidth="1"/>
    <col min="4358" max="4358" width="9.5703125" style="5" customWidth="1"/>
    <col min="4359" max="4362" width="9.140625" style="5"/>
    <col min="4363" max="4363" width="13" style="5" customWidth="1"/>
    <col min="4364" max="4608" width="9.140625" style="5"/>
    <col min="4609" max="4609" width="31.85546875" style="5" customWidth="1"/>
    <col min="4610" max="4611" width="22.28515625" style="5" bestFit="1" customWidth="1"/>
    <col min="4612" max="4612" width="22" style="5" customWidth="1"/>
    <col min="4613" max="4613" width="10.5703125" style="5" customWidth="1"/>
    <col min="4614" max="4614" width="9.5703125" style="5" customWidth="1"/>
    <col min="4615" max="4618" width="9.140625" style="5"/>
    <col min="4619" max="4619" width="13" style="5" customWidth="1"/>
    <col min="4620" max="4864" width="9.140625" style="5"/>
    <col min="4865" max="4865" width="31.85546875" style="5" customWidth="1"/>
    <col min="4866" max="4867" width="22.28515625" style="5" bestFit="1" customWidth="1"/>
    <col min="4868" max="4868" width="22" style="5" customWidth="1"/>
    <col min="4869" max="4869" width="10.5703125" style="5" customWidth="1"/>
    <col min="4870" max="4870" width="9.5703125" style="5" customWidth="1"/>
    <col min="4871" max="4874" width="9.140625" style="5"/>
    <col min="4875" max="4875" width="13" style="5" customWidth="1"/>
    <col min="4876" max="5120" width="9.140625" style="5"/>
    <col min="5121" max="5121" width="31.85546875" style="5" customWidth="1"/>
    <col min="5122" max="5123" width="22.28515625" style="5" bestFit="1" customWidth="1"/>
    <col min="5124" max="5124" width="22" style="5" customWidth="1"/>
    <col min="5125" max="5125" width="10.5703125" style="5" customWidth="1"/>
    <col min="5126" max="5126" width="9.5703125" style="5" customWidth="1"/>
    <col min="5127" max="5130" width="9.140625" style="5"/>
    <col min="5131" max="5131" width="13" style="5" customWidth="1"/>
    <col min="5132" max="5376" width="9.140625" style="5"/>
    <col min="5377" max="5377" width="31.85546875" style="5" customWidth="1"/>
    <col min="5378" max="5379" width="22.28515625" style="5" bestFit="1" customWidth="1"/>
    <col min="5380" max="5380" width="22" style="5" customWidth="1"/>
    <col min="5381" max="5381" width="10.5703125" style="5" customWidth="1"/>
    <col min="5382" max="5382" width="9.5703125" style="5" customWidth="1"/>
    <col min="5383" max="5386" width="9.140625" style="5"/>
    <col min="5387" max="5387" width="13" style="5" customWidth="1"/>
    <col min="5388" max="5632" width="9.140625" style="5"/>
    <col min="5633" max="5633" width="31.85546875" style="5" customWidth="1"/>
    <col min="5634" max="5635" width="22.28515625" style="5" bestFit="1" customWidth="1"/>
    <col min="5636" max="5636" width="22" style="5" customWidth="1"/>
    <col min="5637" max="5637" width="10.5703125" style="5" customWidth="1"/>
    <col min="5638" max="5638" width="9.5703125" style="5" customWidth="1"/>
    <col min="5639" max="5642" width="9.140625" style="5"/>
    <col min="5643" max="5643" width="13" style="5" customWidth="1"/>
    <col min="5644" max="5888" width="9.140625" style="5"/>
    <col min="5889" max="5889" width="31.85546875" style="5" customWidth="1"/>
    <col min="5890" max="5891" width="22.28515625" style="5" bestFit="1" customWidth="1"/>
    <col min="5892" max="5892" width="22" style="5" customWidth="1"/>
    <col min="5893" max="5893" width="10.5703125" style="5" customWidth="1"/>
    <col min="5894" max="5894" width="9.5703125" style="5" customWidth="1"/>
    <col min="5895" max="5898" width="9.140625" style="5"/>
    <col min="5899" max="5899" width="13" style="5" customWidth="1"/>
    <col min="5900" max="6144" width="9.140625" style="5"/>
    <col min="6145" max="6145" width="31.85546875" style="5" customWidth="1"/>
    <col min="6146" max="6147" width="22.28515625" style="5" bestFit="1" customWidth="1"/>
    <col min="6148" max="6148" width="22" style="5" customWidth="1"/>
    <col min="6149" max="6149" width="10.5703125" style="5" customWidth="1"/>
    <col min="6150" max="6150" width="9.5703125" style="5" customWidth="1"/>
    <col min="6151" max="6154" width="9.140625" style="5"/>
    <col min="6155" max="6155" width="13" style="5" customWidth="1"/>
    <col min="6156" max="6400" width="9.140625" style="5"/>
    <col min="6401" max="6401" width="31.85546875" style="5" customWidth="1"/>
    <col min="6402" max="6403" width="22.28515625" style="5" bestFit="1" customWidth="1"/>
    <col min="6404" max="6404" width="22" style="5" customWidth="1"/>
    <col min="6405" max="6405" width="10.5703125" style="5" customWidth="1"/>
    <col min="6406" max="6406" width="9.5703125" style="5" customWidth="1"/>
    <col min="6407" max="6410" width="9.140625" style="5"/>
    <col min="6411" max="6411" width="13" style="5" customWidth="1"/>
    <col min="6412" max="6656" width="9.140625" style="5"/>
    <col min="6657" max="6657" width="31.85546875" style="5" customWidth="1"/>
    <col min="6658" max="6659" width="22.28515625" style="5" bestFit="1" customWidth="1"/>
    <col min="6660" max="6660" width="22" style="5" customWidth="1"/>
    <col min="6661" max="6661" width="10.5703125" style="5" customWidth="1"/>
    <col min="6662" max="6662" width="9.5703125" style="5" customWidth="1"/>
    <col min="6663" max="6666" width="9.140625" style="5"/>
    <col min="6667" max="6667" width="13" style="5" customWidth="1"/>
    <col min="6668" max="6912" width="9.140625" style="5"/>
    <col min="6913" max="6913" width="31.85546875" style="5" customWidth="1"/>
    <col min="6914" max="6915" width="22.28515625" style="5" bestFit="1" customWidth="1"/>
    <col min="6916" max="6916" width="22" style="5" customWidth="1"/>
    <col min="6917" max="6917" width="10.5703125" style="5" customWidth="1"/>
    <col min="6918" max="6918" width="9.5703125" style="5" customWidth="1"/>
    <col min="6919" max="6922" width="9.140625" style="5"/>
    <col min="6923" max="6923" width="13" style="5" customWidth="1"/>
    <col min="6924" max="7168" width="9.140625" style="5"/>
    <col min="7169" max="7169" width="31.85546875" style="5" customWidth="1"/>
    <col min="7170" max="7171" width="22.28515625" style="5" bestFit="1" customWidth="1"/>
    <col min="7172" max="7172" width="22" style="5" customWidth="1"/>
    <col min="7173" max="7173" width="10.5703125" style="5" customWidth="1"/>
    <col min="7174" max="7174" width="9.5703125" style="5" customWidth="1"/>
    <col min="7175" max="7178" width="9.140625" style="5"/>
    <col min="7179" max="7179" width="13" style="5" customWidth="1"/>
    <col min="7180" max="7424" width="9.140625" style="5"/>
    <col min="7425" max="7425" width="31.85546875" style="5" customWidth="1"/>
    <col min="7426" max="7427" width="22.28515625" style="5" bestFit="1" customWidth="1"/>
    <col min="7428" max="7428" width="22" style="5" customWidth="1"/>
    <col min="7429" max="7429" width="10.5703125" style="5" customWidth="1"/>
    <col min="7430" max="7430" width="9.5703125" style="5" customWidth="1"/>
    <col min="7431" max="7434" width="9.140625" style="5"/>
    <col min="7435" max="7435" width="13" style="5" customWidth="1"/>
    <col min="7436" max="7680" width="9.140625" style="5"/>
    <col min="7681" max="7681" width="31.85546875" style="5" customWidth="1"/>
    <col min="7682" max="7683" width="22.28515625" style="5" bestFit="1" customWidth="1"/>
    <col min="7684" max="7684" width="22" style="5" customWidth="1"/>
    <col min="7685" max="7685" width="10.5703125" style="5" customWidth="1"/>
    <col min="7686" max="7686" width="9.5703125" style="5" customWidth="1"/>
    <col min="7687" max="7690" width="9.140625" style="5"/>
    <col min="7691" max="7691" width="13" style="5" customWidth="1"/>
    <col min="7692" max="7936" width="9.140625" style="5"/>
    <col min="7937" max="7937" width="31.85546875" style="5" customWidth="1"/>
    <col min="7938" max="7939" width="22.28515625" style="5" bestFit="1" customWidth="1"/>
    <col min="7940" max="7940" width="22" style="5" customWidth="1"/>
    <col min="7941" max="7941" width="10.5703125" style="5" customWidth="1"/>
    <col min="7942" max="7942" width="9.5703125" style="5" customWidth="1"/>
    <col min="7943" max="7946" width="9.140625" style="5"/>
    <col min="7947" max="7947" width="13" style="5" customWidth="1"/>
    <col min="7948" max="8192" width="9.140625" style="5"/>
    <col min="8193" max="8193" width="31.85546875" style="5" customWidth="1"/>
    <col min="8194" max="8195" width="22.28515625" style="5" bestFit="1" customWidth="1"/>
    <col min="8196" max="8196" width="22" style="5" customWidth="1"/>
    <col min="8197" max="8197" width="10.5703125" style="5" customWidth="1"/>
    <col min="8198" max="8198" width="9.5703125" style="5" customWidth="1"/>
    <col min="8199" max="8202" width="9.140625" style="5"/>
    <col min="8203" max="8203" width="13" style="5" customWidth="1"/>
    <col min="8204" max="8448" width="9.140625" style="5"/>
    <col min="8449" max="8449" width="31.85546875" style="5" customWidth="1"/>
    <col min="8450" max="8451" width="22.28515625" style="5" bestFit="1" customWidth="1"/>
    <col min="8452" max="8452" width="22" style="5" customWidth="1"/>
    <col min="8453" max="8453" width="10.5703125" style="5" customWidth="1"/>
    <col min="8454" max="8454" width="9.5703125" style="5" customWidth="1"/>
    <col min="8455" max="8458" width="9.140625" style="5"/>
    <col min="8459" max="8459" width="13" style="5" customWidth="1"/>
    <col min="8460" max="8704" width="9.140625" style="5"/>
    <col min="8705" max="8705" width="31.85546875" style="5" customWidth="1"/>
    <col min="8706" max="8707" width="22.28515625" style="5" bestFit="1" customWidth="1"/>
    <col min="8708" max="8708" width="22" style="5" customWidth="1"/>
    <col min="8709" max="8709" width="10.5703125" style="5" customWidth="1"/>
    <col min="8710" max="8710" width="9.5703125" style="5" customWidth="1"/>
    <col min="8711" max="8714" width="9.140625" style="5"/>
    <col min="8715" max="8715" width="13" style="5" customWidth="1"/>
    <col min="8716" max="8960" width="9.140625" style="5"/>
    <col min="8961" max="8961" width="31.85546875" style="5" customWidth="1"/>
    <col min="8962" max="8963" width="22.28515625" style="5" bestFit="1" customWidth="1"/>
    <col min="8964" max="8964" width="22" style="5" customWidth="1"/>
    <col min="8965" max="8965" width="10.5703125" style="5" customWidth="1"/>
    <col min="8966" max="8966" width="9.5703125" style="5" customWidth="1"/>
    <col min="8967" max="8970" width="9.140625" style="5"/>
    <col min="8971" max="8971" width="13" style="5" customWidth="1"/>
    <col min="8972" max="9216" width="9.140625" style="5"/>
    <col min="9217" max="9217" width="31.85546875" style="5" customWidth="1"/>
    <col min="9218" max="9219" width="22.28515625" style="5" bestFit="1" customWidth="1"/>
    <col min="9220" max="9220" width="22" style="5" customWidth="1"/>
    <col min="9221" max="9221" width="10.5703125" style="5" customWidth="1"/>
    <col min="9222" max="9222" width="9.5703125" style="5" customWidth="1"/>
    <col min="9223" max="9226" width="9.140625" style="5"/>
    <col min="9227" max="9227" width="13" style="5" customWidth="1"/>
    <col min="9228" max="9472" width="9.140625" style="5"/>
    <col min="9473" max="9473" width="31.85546875" style="5" customWidth="1"/>
    <col min="9474" max="9475" width="22.28515625" style="5" bestFit="1" customWidth="1"/>
    <col min="9476" max="9476" width="22" style="5" customWidth="1"/>
    <col min="9477" max="9477" width="10.5703125" style="5" customWidth="1"/>
    <col min="9478" max="9478" width="9.5703125" style="5" customWidth="1"/>
    <col min="9479" max="9482" width="9.140625" style="5"/>
    <col min="9483" max="9483" width="13" style="5" customWidth="1"/>
    <col min="9484" max="9728" width="9.140625" style="5"/>
    <col min="9729" max="9729" width="31.85546875" style="5" customWidth="1"/>
    <col min="9730" max="9731" width="22.28515625" style="5" bestFit="1" customWidth="1"/>
    <col min="9732" max="9732" width="22" style="5" customWidth="1"/>
    <col min="9733" max="9733" width="10.5703125" style="5" customWidth="1"/>
    <col min="9734" max="9734" width="9.5703125" style="5" customWidth="1"/>
    <col min="9735" max="9738" width="9.140625" style="5"/>
    <col min="9739" max="9739" width="13" style="5" customWidth="1"/>
    <col min="9740" max="9984" width="9.140625" style="5"/>
    <col min="9985" max="9985" width="31.85546875" style="5" customWidth="1"/>
    <col min="9986" max="9987" width="22.28515625" style="5" bestFit="1" customWidth="1"/>
    <col min="9988" max="9988" width="22" style="5" customWidth="1"/>
    <col min="9989" max="9989" width="10.5703125" style="5" customWidth="1"/>
    <col min="9990" max="9990" width="9.5703125" style="5" customWidth="1"/>
    <col min="9991" max="9994" width="9.140625" style="5"/>
    <col min="9995" max="9995" width="13" style="5" customWidth="1"/>
    <col min="9996" max="10240" width="9.140625" style="5"/>
    <col min="10241" max="10241" width="31.85546875" style="5" customWidth="1"/>
    <col min="10242" max="10243" width="22.28515625" style="5" bestFit="1" customWidth="1"/>
    <col min="10244" max="10244" width="22" style="5" customWidth="1"/>
    <col min="10245" max="10245" width="10.5703125" style="5" customWidth="1"/>
    <col min="10246" max="10246" width="9.5703125" style="5" customWidth="1"/>
    <col min="10247" max="10250" width="9.140625" style="5"/>
    <col min="10251" max="10251" width="13" style="5" customWidth="1"/>
    <col min="10252" max="10496" width="9.140625" style="5"/>
    <col min="10497" max="10497" width="31.85546875" style="5" customWidth="1"/>
    <col min="10498" max="10499" width="22.28515625" style="5" bestFit="1" customWidth="1"/>
    <col min="10500" max="10500" width="22" style="5" customWidth="1"/>
    <col min="10501" max="10501" width="10.5703125" style="5" customWidth="1"/>
    <col min="10502" max="10502" width="9.5703125" style="5" customWidth="1"/>
    <col min="10503" max="10506" width="9.140625" style="5"/>
    <col min="10507" max="10507" width="13" style="5" customWidth="1"/>
    <col min="10508" max="10752" width="9.140625" style="5"/>
    <col min="10753" max="10753" width="31.85546875" style="5" customWidth="1"/>
    <col min="10754" max="10755" width="22.28515625" style="5" bestFit="1" customWidth="1"/>
    <col min="10756" max="10756" width="22" style="5" customWidth="1"/>
    <col min="10757" max="10757" width="10.5703125" style="5" customWidth="1"/>
    <col min="10758" max="10758" width="9.5703125" style="5" customWidth="1"/>
    <col min="10759" max="10762" width="9.140625" style="5"/>
    <col min="10763" max="10763" width="13" style="5" customWidth="1"/>
    <col min="10764" max="11008" width="9.140625" style="5"/>
    <col min="11009" max="11009" width="31.85546875" style="5" customWidth="1"/>
    <col min="11010" max="11011" width="22.28515625" style="5" bestFit="1" customWidth="1"/>
    <col min="11012" max="11012" width="22" style="5" customWidth="1"/>
    <col min="11013" max="11013" width="10.5703125" style="5" customWidth="1"/>
    <col min="11014" max="11014" width="9.5703125" style="5" customWidth="1"/>
    <col min="11015" max="11018" width="9.140625" style="5"/>
    <col min="11019" max="11019" width="13" style="5" customWidth="1"/>
    <col min="11020" max="11264" width="9.140625" style="5"/>
    <col min="11265" max="11265" width="31.85546875" style="5" customWidth="1"/>
    <col min="11266" max="11267" width="22.28515625" style="5" bestFit="1" customWidth="1"/>
    <col min="11268" max="11268" width="22" style="5" customWidth="1"/>
    <col min="11269" max="11269" width="10.5703125" style="5" customWidth="1"/>
    <col min="11270" max="11270" width="9.5703125" style="5" customWidth="1"/>
    <col min="11271" max="11274" width="9.140625" style="5"/>
    <col min="11275" max="11275" width="13" style="5" customWidth="1"/>
    <col min="11276" max="11520" width="9.140625" style="5"/>
    <col min="11521" max="11521" width="31.85546875" style="5" customWidth="1"/>
    <col min="11522" max="11523" width="22.28515625" style="5" bestFit="1" customWidth="1"/>
    <col min="11524" max="11524" width="22" style="5" customWidth="1"/>
    <col min="11525" max="11525" width="10.5703125" style="5" customWidth="1"/>
    <col min="11526" max="11526" width="9.5703125" style="5" customWidth="1"/>
    <col min="11527" max="11530" width="9.140625" style="5"/>
    <col min="11531" max="11531" width="13" style="5" customWidth="1"/>
    <col min="11532" max="11776" width="9.140625" style="5"/>
    <col min="11777" max="11777" width="31.85546875" style="5" customWidth="1"/>
    <col min="11778" max="11779" width="22.28515625" style="5" bestFit="1" customWidth="1"/>
    <col min="11780" max="11780" width="22" style="5" customWidth="1"/>
    <col min="11781" max="11781" width="10.5703125" style="5" customWidth="1"/>
    <col min="11782" max="11782" width="9.5703125" style="5" customWidth="1"/>
    <col min="11783" max="11786" width="9.140625" style="5"/>
    <col min="11787" max="11787" width="13" style="5" customWidth="1"/>
    <col min="11788" max="12032" width="9.140625" style="5"/>
    <col min="12033" max="12033" width="31.85546875" style="5" customWidth="1"/>
    <col min="12034" max="12035" width="22.28515625" style="5" bestFit="1" customWidth="1"/>
    <col min="12036" max="12036" width="22" style="5" customWidth="1"/>
    <col min="12037" max="12037" width="10.5703125" style="5" customWidth="1"/>
    <col min="12038" max="12038" width="9.5703125" style="5" customWidth="1"/>
    <col min="12039" max="12042" width="9.140625" style="5"/>
    <col min="12043" max="12043" width="13" style="5" customWidth="1"/>
    <col min="12044" max="12288" width="9.140625" style="5"/>
    <col min="12289" max="12289" width="31.85546875" style="5" customWidth="1"/>
    <col min="12290" max="12291" width="22.28515625" style="5" bestFit="1" customWidth="1"/>
    <col min="12292" max="12292" width="22" style="5" customWidth="1"/>
    <col min="12293" max="12293" width="10.5703125" style="5" customWidth="1"/>
    <col min="12294" max="12294" width="9.5703125" style="5" customWidth="1"/>
    <col min="12295" max="12298" width="9.140625" style="5"/>
    <col min="12299" max="12299" width="13" style="5" customWidth="1"/>
    <col min="12300" max="12544" width="9.140625" style="5"/>
    <col min="12545" max="12545" width="31.85546875" style="5" customWidth="1"/>
    <col min="12546" max="12547" width="22.28515625" style="5" bestFit="1" customWidth="1"/>
    <col min="12548" max="12548" width="22" style="5" customWidth="1"/>
    <col min="12549" max="12549" width="10.5703125" style="5" customWidth="1"/>
    <col min="12550" max="12550" width="9.5703125" style="5" customWidth="1"/>
    <col min="12551" max="12554" width="9.140625" style="5"/>
    <col min="12555" max="12555" width="13" style="5" customWidth="1"/>
    <col min="12556" max="12800" width="9.140625" style="5"/>
    <col min="12801" max="12801" width="31.85546875" style="5" customWidth="1"/>
    <col min="12802" max="12803" width="22.28515625" style="5" bestFit="1" customWidth="1"/>
    <col min="12804" max="12804" width="22" style="5" customWidth="1"/>
    <col min="12805" max="12805" width="10.5703125" style="5" customWidth="1"/>
    <col min="12806" max="12806" width="9.5703125" style="5" customWidth="1"/>
    <col min="12807" max="12810" width="9.140625" style="5"/>
    <col min="12811" max="12811" width="13" style="5" customWidth="1"/>
    <col min="12812" max="13056" width="9.140625" style="5"/>
    <col min="13057" max="13057" width="31.85546875" style="5" customWidth="1"/>
    <col min="13058" max="13059" width="22.28515625" style="5" bestFit="1" customWidth="1"/>
    <col min="13060" max="13060" width="22" style="5" customWidth="1"/>
    <col min="13061" max="13061" width="10.5703125" style="5" customWidth="1"/>
    <col min="13062" max="13062" width="9.5703125" style="5" customWidth="1"/>
    <col min="13063" max="13066" width="9.140625" style="5"/>
    <col min="13067" max="13067" width="13" style="5" customWidth="1"/>
    <col min="13068" max="13312" width="9.140625" style="5"/>
    <col min="13313" max="13313" width="31.85546875" style="5" customWidth="1"/>
    <col min="13314" max="13315" width="22.28515625" style="5" bestFit="1" customWidth="1"/>
    <col min="13316" max="13316" width="22" style="5" customWidth="1"/>
    <col min="13317" max="13317" width="10.5703125" style="5" customWidth="1"/>
    <col min="13318" max="13318" width="9.5703125" style="5" customWidth="1"/>
    <col min="13319" max="13322" width="9.140625" style="5"/>
    <col min="13323" max="13323" width="13" style="5" customWidth="1"/>
    <col min="13324" max="13568" width="9.140625" style="5"/>
    <col min="13569" max="13569" width="31.85546875" style="5" customWidth="1"/>
    <col min="13570" max="13571" width="22.28515625" style="5" bestFit="1" customWidth="1"/>
    <col min="13572" max="13572" width="22" style="5" customWidth="1"/>
    <col min="13573" max="13573" width="10.5703125" style="5" customWidth="1"/>
    <col min="13574" max="13574" width="9.5703125" style="5" customWidth="1"/>
    <col min="13575" max="13578" width="9.140625" style="5"/>
    <col min="13579" max="13579" width="13" style="5" customWidth="1"/>
    <col min="13580" max="13824" width="9.140625" style="5"/>
    <col min="13825" max="13825" width="31.85546875" style="5" customWidth="1"/>
    <col min="13826" max="13827" width="22.28515625" style="5" bestFit="1" customWidth="1"/>
    <col min="13828" max="13828" width="22" style="5" customWidth="1"/>
    <col min="13829" max="13829" width="10.5703125" style="5" customWidth="1"/>
    <col min="13830" max="13830" width="9.5703125" style="5" customWidth="1"/>
    <col min="13831" max="13834" width="9.140625" style="5"/>
    <col min="13835" max="13835" width="13" style="5" customWidth="1"/>
    <col min="13836" max="14080" width="9.140625" style="5"/>
    <col min="14081" max="14081" width="31.85546875" style="5" customWidth="1"/>
    <col min="14082" max="14083" width="22.28515625" style="5" bestFit="1" customWidth="1"/>
    <col min="14084" max="14084" width="22" style="5" customWidth="1"/>
    <col min="14085" max="14085" width="10.5703125" style="5" customWidth="1"/>
    <col min="14086" max="14086" width="9.5703125" style="5" customWidth="1"/>
    <col min="14087" max="14090" width="9.140625" style="5"/>
    <col min="14091" max="14091" width="13" style="5" customWidth="1"/>
    <col min="14092" max="14336" width="9.140625" style="5"/>
    <col min="14337" max="14337" width="31.85546875" style="5" customWidth="1"/>
    <col min="14338" max="14339" width="22.28515625" style="5" bestFit="1" customWidth="1"/>
    <col min="14340" max="14340" width="22" style="5" customWidth="1"/>
    <col min="14341" max="14341" width="10.5703125" style="5" customWidth="1"/>
    <col min="14342" max="14342" width="9.5703125" style="5" customWidth="1"/>
    <col min="14343" max="14346" width="9.140625" style="5"/>
    <col min="14347" max="14347" width="13" style="5" customWidth="1"/>
    <col min="14348" max="14592" width="9.140625" style="5"/>
    <col min="14593" max="14593" width="31.85546875" style="5" customWidth="1"/>
    <col min="14594" max="14595" width="22.28515625" style="5" bestFit="1" customWidth="1"/>
    <col min="14596" max="14596" width="22" style="5" customWidth="1"/>
    <col min="14597" max="14597" width="10.5703125" style="5" customWidth="1"/>
    <col min="14598" max="14598" width="9.5703125" style="5" customWidth="1"/>
    <col min="14599" max="14602" width="9.140625" style="5"/>
    <col min="14603" max="14603" width="13" style="5" customWidth="1"/>
    <col min="14604" max="14848" width="9.140625" style="5"/>
    <col min="14849" max="14849" width="31.85546875" style="5" customWidth="1"/>
    <col min="14850" max="14851" width="22.28515625" style="5" bestFit="1" customWidth="1"/>
    <col min="14852" max="14852" width="22" style="5" customWidth="1"/>
    <col min="14853" max="14853" width="10.5703125" style="5" customWidth="1"/>
    <col min="14854" max="14854" width="9.5703125" style="5" customWidth="1"/>
    <col min="14855" max="14858" width="9.140625" style="5"/>
    <col min="14859" max="14859" width="13" style="5" customWidth="1"/>
    <col min="14860" max="15104" width="9.140625" style="5"/>
    <col min="15105" max="15105" width="31.85546875" style="5" customWidth="1"/>
    <col min="15106" max="15107" width="22.28515625" style="5" bestFit="1" customWidth="1"/>
    <col min="15108" max="15108" width="22" style="5" customWidth="1"/>
    <col min="15109" max="15109" width="10.5703125" style="5" customWidth="1"/>
    <col min="15110" max="15110" width="9.5703125" style="5" customWidth="1"/>
    <col min="15111" max="15114" width="9.140625" style="5"/>
    <col min="15115" max="15115" width="13" style="5" customWidth="1"/>
    <col min="15116" max="15360" width="9.140625" style="5"/>
    <col min="15361" max="15361" width="31.85546875" style="5" customWidth="1"/>
    <col min="15362" max="15363" width="22.28515625" style="5" bestFit="1" customWidth="1"/>
    <col min="15364" max="15364" width="22" style="5" customWidth="1"/>
    <col min="15365" max="15365" width="10.5703125" style="5" customWidth="1"/>
    <col min="15366" max="15366" width="9.5703125" style="5" customWidth="1"/>
    <col min="15367" max="15370" width="9.140625" style="5"/>
    <col min="15371" max="15371" width="13" style="5" customWidth="1"/>
    <col min="15372" max="15616" width="9.140625" style="5"/>
    <col min="15617" max="15617" width="31.85546875" style="5" customWidth="1"/>
    <col min="15618" max="15619" width="22.28515625" style="5" bestFit="1" customWidth="1"/>
    <col min="15620" max="15620" width="22" style="5" customWidth="1"/>
    <col min="15621" max="15621" width="10.5703125" style="5" customWidth="1"/>
    <col min="15622" max="15622" width="9.5703125" style="5" customWidth="1"/>
    <col min="15623" max="15626" width="9.140625" style="5"/>
    <col min="15627" max="15627" width="13" style="5" customWidth="1"/>
    <col min="15628" max="15872" width="9.140625" style="5"/>
    <col min="15873" max="15873" width="31.85546875" style="5" customWidth="1"/>
    <col min="15874" max="15875" width="22.28515625" style="5" bestFit="1" customWidth="1"/>
    <col min="15876" max="15876" width="22" style="5" customWidth="1"/>
    <col min="15877" max="15877" width="10.5703125" style="5" customWidth="1"/>
    <col min="15878" max="15878" width="9.5703125" style="5" customWidth="1"/>
    <col min="15879" max="15882" width="9.140625" style="5"/>
    <col min="15883" max="15883" width="13" style="5" customWidth="1"/>
    <col min="15884" max="16128" width="9.140625" style="5"/>
    <col min="16129" max="16129" width="31.85546875" style="5" customWidth="1"/>
    <col min="16130" max="16131" width="22.28515625" style="5" bestFit="1" customWidth="1"/>
    <col min="16132" max="16132" width="22" style="5" customWidth="1"/>
    <col min="16133" max="16133" width="10.5703125" style="5" customWidth="1"/>
    <col min="16134" max="16134" width="9.5703125" style="5" customWidth="1"/>
    <col min="16135" max="16138" width="9.140625" style="5"/>
    <col min="16139" max="16139" width="13" style="5" customWidth="1"/>
    <col min="16140" max="16384" width="9.140625" style="5"/>
  </cols>
  <sheetData>
    <row r="1" spans="1:13" ht="18.75">
      <c r="A1" s="1" t="s">
        <v>0</v>
      </c>
      <c r="B1" s="2"/>
      <c r="C1" s="3"/>
      <c r="D1" s="4"/>
    </row>
    <row r="2" spans="1:13" ht="18.75">
      <c r="A2" s="1" t="s">
        <v>66</v>
      </c>
      <c r="B2" s="6"/>
      <c r="C2" s="3"/>
      <c r="D2" s="4"/>
    </row>
    <row r="3" spans="1:13" ht="4.5" customHeight="1" thickBot="1">
      <c r="B3" s="7"/>
      <c r="C3" s="8"/>
    </row>
    <row r="4" spans="1:13" ht="13.5" customHeight="1">
      <c r="A4" s="9" t="s">
        <v>1</v>
      </c>
      <c r="B4" s="9" t="s">
        <v>2</v>
      </c>
      <c r="C4" s="10" t="s">
        <v>2</v>
      </c>
      <c r="D4" s="11" t="s">
        <v>3</v>
      </c>
    </row>
    <row r="5" spans="1:13" ht="13.5" customHeight="1">
      <c r="A5" s="12" t="s">
        <v>4</v>
      </c>
      <c r="B5" s="13" t="s">
        <v>5</v>
      </c>
      <c r="C5" s="12" t="s">
        <v>5</v>
      </c>
      <c r="D5" s="14" t="s">
        <v>6</v>
      </c>
    </row>
    <row r="6" spans="1:13" ht="13.5" customHeight="1">
      <c r="A6" s="15"/>
      <c r="B6" s="16" t="s">
        <v>7</v>
      </c>
      <c r="C6" s="12" t="s">
        <v>8</v>
      </c>
      <c r="D6" s="14" t="s">
        <v>9</v>
      </c>
      <c r="M6" s="17"/>
    </row>
    <row r="7" spans="1:13" ht="13.5" customHeight="1">
      <c r="A7" s="15"/>
      <c r="B7" s="18"/>
      <c r="C7" s="19"/>
      <c r="D7" s="14" t="s">
        <v>10</v>
      </c>
      <c r="G7" s="20"/>
      <c r="J7" s="20"/>
    </row>
    <row r="8" spans="1:13" ht="13.5" customHeight="1">
      <c r="A8" s="15"/>
      <c r="B8" s="18" t="s">
        <v>11</v>
      </c>
      <c r="C8" s="19" t="s">
        <v>12</v>
      </c>
      <c r="D8" s="14" t="s">
        <v>13</v>
      </c>
      <c r="M8" s="21"/>
    </row>
    <row r="9" spans="1:13" ht="3.75" customHeight="1" thickBot="1">
      <c r="A9" s="22"/>
      <c r="B9" s="23"/>
      <c r="C9" s="24"/>
      <c r="D9" s="25"/>
      <c r="H9" s="26"/>
    </row>
    <row r="10" spans="1:13" ht="21" customHeight="1" thickTop="1">
      <c r="A10" s="27" t="s">
        <v>14</v>
      </c>
      <c r="B10" s="28">
        <v>29.105667204159779</v>
      </c>
      <c r="C10" s="29">
        <v>27.995032706042473</v>
      </c>
      <c r="D10" s="30">
        <f t="shared" ref="D10:D21" si="0">((B10/C10)-1)*100</f>
        <v>3.9672555834435075</v>
      </c>
      <c r="F10" s="26"/>
      <c r="G10" s="31"/>
      <c r="H10" s="26"/>
      <c r="I10" s="31"/>
      <c r="J10" s="31"/>
      <c r="K10" s="26"/>
      <c r="M10" s="17"/>
    </row>
    <row r="11" spans="1:13" ht="19.5" customHeight="1">
      <c r="A11" s="27" t="s">
        <v>15</v>
      </c>
      <c r="B11" s="28">
        <v>4.0198009983596856</v>
      </c>
      <c r="C11" s="29">
        <v>4.1275883761873899</v>
      </c>
      <c r="D11" s="30">
        <f t="shared" si="0"/>
        <v>-2.6113887336621122</v>
      </c>
      <c r="F11" s="26"/>
      <c r="G11" s="31"/>
      <c r="H11" s="26"/>
      <c r="I11" s="31"/>
      <c r="J11" s="31"/>
      <c r="K11" s="26"/>
      <c r="M11" s="17"/>
    </row>
    <row r="12" spans="1:13" ht="19.5" customHeight="1">
      <c r="A12" s="27" t="s">
        <v>16</v>
      </c>
      <c r="B12" s="28">
        <v>52.015996966320436</v>
      </c>
      <c r="C12" s="29">
        <v>52.650960485778633</v>
      </c>
      <c r="D12" s="30">
        <f t="shared" si="0"/>
        <v>-1.2059865833401129</v>
      </c>
      <c r="F12" s="32"/>
      <c r="G12" s="33"/>
      <c r="H12" s="32"/>
      <c r="I12" s="31"/>
      <c r="J12" s="31"/>
      <c r="K12" s="26"/>
      <c r="M12" s="17"/>
    </row>
    <row r="13" spans="1:13" ht="19.5" customHeight="1">
      <c r="A13" s="27" t="s">
        <v>17</v>
      </c>
      <c r="B13" s="28">
        <v>31.211932665159487</v>
      </c>
      <c r="C13" s="29">
        <v>29.307279043926336</v>
      </c>
      <c r="D13" s="30">
        <f t="shared" si="0"/>
        <v>6.4989097704308163</v>
      </c>
      <c r="F13" s="26"/>
      <c r="G13" s="31"/>
      <c r="H13" s="26"/>
      <c r="I13" s="31"/>
      <c r="J13" s="31"/>
      <c r="K13" s="26"/>
      <c r="M13" s="17"/>
    </row>
    <row r="14" spans="1:13" ht="20.100000000000001" customHeight="1">
      <c r="A14" s="27" t="s">
        <v>18</v>
      </c>
      <c r="B14" s="28">
        <v>36.508548730997234</v>
      </c>
      <c r="C14" s="29">
        <v>36.135576746610802</v>
      </c>
      <c r="D14" s="30">
        <f t="shared" si="0"/>
        <v>1.0321462059448505</v>
      </c>
      <c r="F14" s="26"/>
      <c r="G14" s="31"/>
      <c r="H14" s="26"/>
      <c r="I14" s="31"/>
      <c r="J14" s="31"/>
      <c r="K14" s="26"/>
      <c r="M14" s="17"/>
    </row>
    <row r="15" spans="1:13" ht="20.100000000000001" customHeight="1">
      <c r="A15" s="27" t="s">
        <v>19</v>
      </c>
      <c r="B15" s="28">
        <v>25.567744204480128</v>
      </c>
      <c r="C15" s="29">
        <v>25.930933574813402</v>
      </c>
      <c r="D15" s="30">
        <f t="shared" si="0"/>
        <v>-1.4006027561076273</v>
      </c>
      <c r="F15" s="26"/>
      <c r="G15" s="31"/>
      <c r="H15" s="26"/>
      <c r="I15" s="31"/>
      <c r="J15" s="31"/>
      <c r="K15" s="26"/>
      <c r="M15" s="17"/>
    </row>
    <row r="16" spans="1:13" ht="20.100000000000001" customHeight="1">
      <c r="A16" s="27" t="s">
        <v>20</v>
      </c>
      <c r="B16" s="28">
        <v>24.829309530612978</v>
      </c>
      <c r="C16" s="29">
        <v>24.916836958203682</v>
      </c>
      <c r="D16" s="30">
        <f t="shared" si="0"/>
        <v>-0.3512782450578511</v>
      </c>
      <c r="F16" s="34"/>
      <c r="G16" s="31"/>
      <c r="H16" s="26"/>
      <c r="I16" s="31"/>
      <c r="J16" s="31"/>
      <c r="K16" s="26"/>
      <c r="M16" s="17"/>
    </row>
    <row r="17" spans="1:13" ht="20.100000000000001" customHeight="1">
      <c r="A17" s="27" t="s">
        <v>21</v>
      </c>
      <c r="B17" s="28">
        <v>3.1212032748946466</v>
      </c>
      <c r="C17" s="29">
        <v>2.9126643597156074</v>
      </c>
      <c r="D17" s="30">
        <f t="shared" si="0"/>
        <v>7.1597303851172578</v>
      </c>
      <c r="F17" s="26"/>
      <c r="G17" s="31"/>
      <c r="H17" s="26"/>
      <c r="I17" s="31"/>
      <c r="J17" s="31"/>
      <c r="K17" s="26"/>
      <c r="M17" s="17"/>
    </row>
    <row r="18" spans="1:13" ht="20.100000000000001" customHeight="1">
      <c r="A18" s="27" t="s">
        <v>22</v>
      </c>
      <c r="B18" s="28">
        <v>33.883071584563133</v>
      </c>
      <c r="C18" s="29">
        <v>34.392916344623785</v>
      </c>
      <c r="D18" s="30">
        <f t="shared" si="0"/>
        <v>-1.4824121192628992</v>
      </c>
      <c r="F18" s="26"/>
      <c r="G18" s="31"/>
      <c r="H18" s="26"/>
      <c r="I18" s="31"/>
      <c r="J18" s="31"/>
      <c r="K18" s="26"/>
      <c r="M18" s="17"/>
    </row>
    <row r="19" spans="1:13" ht="20.100000000000001" customHeight="1">
      <c r="A19" s="27" t="s">
        <v>23</v>
      </c>
      <c r="B19" s="28">
        <v>31.052708312427409</v>
      </c>
      <c r="C19" s="29">
        <v>31.858493474503728</v>
      </c>
      <c r="D19" s="30">
        <f t="shared" si="0"/>
        <v>-2.5292632331192499</v>
      </c>
      <c r="F19" s="26"/>
      <c r="G19" s="31"/>
      <c r="H19" s="26"/>
      <c r="I19" s="31"/>
      <c r="J19" s="31"/>
      <c r="K19" s="26"/>
      <c r="M19" s="17"/>
    </row>
    <row r="20" spans="1:13" ht="20.100000000000001" customHeight="1">
      <c r="A20" s="27" t="s">
        <v>24</v>
      </c>
      <c r="B20" s="28">
        <v>49.247376282676278</v>
      </c>
      <c r="C20" s="29">
        <v>51.332404329806998</v>
      </c>
      <c r="D20" s="30">
        <f t="shared" si="0"/>
        <v>-4.0618164575626832</v>
      </c>
      <c r="F20" s="26"/>
      <c r="G20" s="31"/>
      <c r="H20" s="26"/>
      <c r="I20" s="31"/>
      <c r="J20" s="31"/>
      <c r="K20" s="26"/>
      <c r="M20" s="17"/>
    </row>
    <row r="21" spans="1:13" ht="20.100000000000001" customHeight="1">
      <c r="A21" s="27" t="s">
        <v>25</v>
      </c>
      <c r="B21" s="28">
        <v>41.553280012238133</v>
      </c>
      <c r="C21" s="29">
        <v>40.364951819138909</v>
      </c>
      <c r="D21" s="30">
        <f t="shared" si="0"/>
        <v>2.9439603902506883</v>
      </c>
      <c r="F21" s="26"/>
      <c r="G21" s="31"/>
      <c r="H21" s="26"/>
      <c r="I21" s="31"/>
      <c r="J21" s="31"/>
      <c r="K21" s="26"/>
      <c r="M21" s="17"/>
    </row>
    <row r="22" spans="1:13" ht="6.75" customHeight="1" thickBot="1">
      <c r="A22" s="35"/>
      <c r="B22" s="36"/>
      <c r="C22" s="37"/>
      <c r="D22" s="38"/>
      <c r="F22" s="26"/>
      <c r="H22" s="26"/>
      <c r="M22" s="39"/>
    </row>
    <row r="23" spans="1:13" ht="15" customHeight="1">
      <c r="A23" s="40" t="s">
        <v>26</v>
      </c>
      <c r="B23" s="41"/>
      <c r="C23" s="42"/>
      <c r="D23" s="43"/>
      <c r="E23" s="44"/>
    </row>
    <row r="24" spans="1:13" ht="11.25" customHeight="1">
      <c r="A24" s="40" t="s">
        <v>27</v>
      </c>
      <c r="B24" s="45"/>
      <c r="C24" s="42"/>
      <c r="D24" s="44"/>
      <c r="E24" s="44"/>
    </row>
    <row r="25" spans="1:13" ht="11.25" customHeight="1">
      <c r="A25" s="40" t="s">
        <v>28</v>
      </c>
      <c r="B25" s="45"/>
      <c r="C25" s="42"/>
      <c r="D25" s="44"/>
      <c r="E25" s="44"/>
    </row>
    <row r="26" spans="1:13" ht="11.25" customHeight="1">
      <c r="A26" s="40" t="s">
        <v>29</v>
      </c>
      <c r="B26" s="45"/>
      <c r="C26" s="42"/>
      <c r="D26" s="44"/>
      <c r="E26" s="44"/>
    </row>
    <row r="27" spans="1:13" ht="11.25" customHeight="1">
      <c r="A27" s="40" t="s">
        <v>30</v>
      </c>
      <c r="B27" s="45"/>
      <c r="C27" s="42"/>
      <c r="D27" s="44"/>
      <c r="E27" s="44"/>
    </row>
    <row r="28" spans="1:13" ht="12.75" customHeight="1">
      <c r="A28" s="46" t="s">
        <v>31</v>
      </c>
      <c r="B28" s="44"/>
      <c r="C28" s="44"/>
      <c r="D28" s="44"/>
      <c r="E28" s="44"/>
    </row>
    <row r="29" spans="1:13" ht="12.75" customHeight="1"/>
    <row r="30" spans="1:13" ht="18.75">
      <c r="A30" s="1" t="s">
        <v>32</v>
      </c>
      <c r="B30" s="1"/>
      <c r="C30" s="1"/>
      <c r="D30" s="1"/>
    </row>
    <row r="31" spans="1:13" ht="18.75">
      <c r="A31" s="1" t="s">
        <v>33</v>
      </c>
      <c r="B31" s="47"/>
      <c r="C31" s="1"/>
      <c r="D31" s="1"/>
    </row>
    <row r="32" spans="1:13" ht="9" customHeight="1" thickBot="1">
      <c r="A32" s="48"/>
      <c r="B32" s="49"/>
      <c r="C32" s="49"/>
      <c r="D32" s="49"/>
    </row>
    <row r="33" spans="1:10" ht="13.5" thickTop="1">
      <c r="A33" s="50"/>
      <c r="B33" s="51"/>
      <c r="C33" s="52"/>
      <c r="D33" s="53" t="s">
        <v>34</v>
      </c>
    </row>
    <row r="34" spans="1:10">
      <c r="A34" s="54"/>
      <c r="B34" s="55">
        <v>36161</v>
      </c>
      <c r="C34" s="55">
        <v>42064</v>
      </c>
      <c r="D34" s="56" t="s">
        <v>6</v>
      </c>
    </row>
    <row r="35" spans="1:10">
      <c r="A35" s="54"/>
      <c r="B35" s="57"/>
      <c r="C35" s="55"/>
      <c r="D35" s="56" t="s">
        <v>35</v>
      </c>
    </row>
    <row r="36" spans="1:10">
      <c r="A36" s="54"/>
      <c r="B36" s="57" t="s">
        <v>11</v>
      </c>
      <c r="C36" s="55" t="s">
        <v>12</v>
      </c>
      <c r="D36" s="56" t="s">
        <v>10</v>
      </c>
      <c r="F36" s="58"/>
      <c r="G36" s="58"/>
    </row>
    <row r="37" spans="1:10" ht="13.5" thickBot="1">
      <c r="A37" s="59"/>
      <c r="B37" s="60"/>
      <c r="C37" s="61"/>
      <c r="D37" s="62" t="s">
        <v>36</v>
      </c>
    </row>
    <row r="38" spans="1:10" ht="19.5" customHeight="1" thickTop="1">
      <c r="A38" s="63" t="s">
        <v>15</v>
      </c>
      <c r="B38" s="64">
        <v>8.9688999999999997</v>
      </c>
      <c r="C38" s="65">
        <f>'[3]Average-App.Dep'!$H$40</f>
        <v>8.4161047619047622</v>
      </c>
      <c r="D38" s="66">
        <f>((B38/C38)-1)*100</f>
        <v>6.5683027212000589</v>
      </c>
      <c r="F38" s="34"/>
      <c r="G38" s="67"/>
      <c r="H38" s="34"/>
      <c r="I38" s="67"/>
    </row>
    <row r="39" spans="1:10" ht="19.5" customHeight="1">
      <c r="A39" s="63" t="s">
        <v>37</v>
      </c>
      <c r="B39" s="68">
        <v>9961.02</v>
      </c>
      <c r="C39" s="69">
        <f>'[3]Average-App.Dep'!$F$40</f>
        <v>14166.340476190475</v>
      </c>
      <c r="D39" s="66">
        <f t="shared" ref="D39:D46" si="1">((B39/C39)-1)*100</f>
        <v>-29.685298636287914</v>
      </c>
      <c r="F39" s="70"/>
      <c r="G39" s="70"/>
      <c r="I39" s="70"/>
    </row>
    <row r="40" spans="1:10" ht="19.5" customHeight="1">
      <c r="A40" s="63" t="s">
        <v>38</v>
      </c>
      <c r="B40" s="68">
        <v>1358.76</v>
      </c>
      <c r="C40" s="69">
        <f>'[3]Average-App.Dep'!$I$40</f>
        <v>1206.3780952380953</v>
      </c>
      <c r="D40" s="66">
        <f t="shared" si="1"/>
        <v>12.631355407015254</v>
      </c>
      <c r="F40" s="70"/>
      <c r="G40" s="70"/>
      <c r="I40" s="70"/>
    </row>
    <row r="41" spans="1:10" ht="19.5" customHeight="1">
      <c r="A41" s="63" t="s">
        <v>39</v>
      </c>
      <c r="B41" s="71">
        <v>28.986999999999998</v>
      </c>
      <c r="C41" s="72">
        <f>'[3]Average-App.Dep'!$M$40</f>
        <v>38.980029326587143</v>
      </c>
      <c r="D41" s="66">
        <f t="shared" si="1"/>
        <v>-25.63627965197859</v>
      </c>
      <c r="G41" s="73"/>
      <c r="H41" s="73"/>
      <c r="I41" s="73"/>
      <c r="J41" s="73"/>
    </row>
    <row r="42" spans="1:10" ht="19.5" customHeight="1">
      <c r="A42" s="63" t="s">
        <v>40</v>
      </c>
      <c r="B42" s="71">
        <v>44.395000000000003</v>
      </c>
      <c r="C42" s="72">
        <f>'[3]Average-App.Dep'!$J$40</f>
        <v>48.2607619047619</v>
      </c>
      <c r="D42" s="66">
        <f t="shared" si="1"/>
        <v>-8.0101551492092415</v>
      </c>
    </row>
    <row r="43" spans="1:10" ht="19.5" customHeight="1">
      <c r="A43" s="63" t="s">
        <v>20</v>
      </c>
      <c r="B43" s="71">
        <v>1.9453</v>
      </c>
      <c r="C43" s="72">
        <f>'[3]Average-App.Dep'!$D$40</f>
        <v>1.4929714285714288</v>
      </c>
      <c r="D43" s="66">
        <f t="shared" si="1"/>
        <v>30.297202128066726</v>
      </c>
    </row>
    <row r="44" spans="1:10" ht="19.5" customHeight="1">
      <c r="A44" s="63" t="s">
        <v>21</v>
      </c>
      <c r="B44" s="71">
        <v>6.9690000000000003</v>
      </c>
      <c r="C44" s="72">
        <f>'[3]Average-App.Dep'!$L$40</f>
        <v>13.069557142857141</v>
      </c>
      <c r="D44" s="66">
        <f t="shared" si="1"/>
        <v>-46.677611767367779</v>
      </c>
    </row>
    <row r="45" spans="1:10" ht="19.5" customHeight="1">
      <c r="A45" s="63" t="s">
        <v>41</v>
      </c>
      <c r="B45" s="71">
        <v>37.332999999999998</v>
      </c>
      <c r="C45" s="72">
        <f>'[3]Average-App.Dep'!$E$40</f>
        <v>34.100280952380956</v>
      </c>
      <c r="D45" s="66">
        <f t="shared" si="1"/>
        <v>9.4800364024371078</v>
      </c>
    </row>
    <row r="46" spans="1:10" ht="19.5" customHeight="1">
      <c r="A46" s="63" t="s">
        <v>42</v>
      </c>
      <c r="B46" s="64">
        <v>42.365499999999997</v>
      </c>
      <c r="C46" s="65">
        <f>'[3]Average-App.Dep'!$G$40</f>
        <v>35.363123809523799</v>
      </c>
      <c r="D46" s="66">
        <f t="shared" si="1"/>
        <v>19.801350774872329</v>
      </c>
    </row>
    <row r="47" spans="1:10" ht="6" customHeight="1" thickBot="1">
      <c r="A47" s="74"/>
      <c r="B47" s="75"/>
      <c r="C47" s="76"/>
      <c r="D47" s="77"/>
    </row>
    <row r="48" spans="1:10" ht="13.5" thickTop="1">
      <c r="A48" s="40" t="s">
        <v>43</v>
      </c>
      <c r="B48" s="78"/>
      <c r="C48" s="78"/>
      <c r="D48" s="79"/>
    </row>
    <row r="49" spans="1:11" ht="10.5" customHeight="1">
      <c r="A49" s="40" t="s">
        <v>44</v>
      </c>
      <c r="B49" s="44"/>
      <c r="C49" s="44"/>
      <c r="D49" s="44"/>
    </row>
    <row r="50" spans="1:11" ht="12.75" customHeight="1">
      <c r="A50" s="46" t="s">
        <v>31</v>
      </c>
      <c r="B50" s="44"/>
      <c r="C50" s="44"/>
      <c r="D50" s="44"/>
    </row>
    <row r="51" spans="1:11" ht="27" customHeight="1">
      <c r="D51" s="5" t="s">
        <v>45</v>
      </c>
    </row>
    <row r="52" spans="1:11" ht="18.75">
      <c r="A52" s="1" t="s">
        <v>65</v>
      </c>
      <c r="B52" s="1"/>
      <c r="C52" s="1"/>
      <c r="D52" s="1"/>
      <c r="E52" s="80"/>
    </row>
    <row r="53" spans="1:11" ht="6.75" customHeight="1" thickBot="1">
      <c r="A53" s="1"/>
      <c r="B53" s="47"/>
      <c r="C53" s="1"/>
      <c r="D53" s="1"/>
      <c r="E53" s="80"/>
    </row>
    <row r="54" spans="1:11" ht="13.5" thickTop="1">
      <c r="A54" s="81"/>
      <c r="B54" s="51">
        <v>42064</v>
      </c>
      <c r="C54" s="82">
        <f>B54</f>
        <v>42064</v>
      </c>
      <c r="D54" s="82">
        <f>B54</f>
        <v>42064</v>
      </c>
      <c r="E54" s="83">
        <v>42036</v>
      </c>
    </row>
    <row r="55" spans="1:11">
      <c r="A55" s="84"/>
      <c r="B55" s="57" t="s">
        <v>46</v>
      </c>
      <c r="C55" s="85" t="s">
        <v>47</v>
      </c>
      <c r="D55" s="85" t="s">
        <v>48</v>
      </c>
      <c r="E55" s="86" t="s">
        <v>48</v>
      </c>
    </row>
    <row r="56" spans="1:11" ht="3" customHeight="1" thickBot="1">
      <c r="A56" s="59"/>
      <c r="B56" s="60"/>
      <c r="C56" s="87"/>
      <c r="D56" s="87"/>
      <c r="E56" s="88"/>
    </row>
    <row r="57" spans="1:11" ht="18.75" customHeight="1" thickTop="1">
      <c r="A57" s="89" t="s">
        <v>49</v>
      </c>
      <c r="B57" s="90" t="s">
        <v>50</v>
      </c>
      <c r="C57" s="91" t="s">
        <v>51</v>
      </c>
      <c r="D57" s="91" t="s">
        <v>52</v>
      </c>
      <c r="E57" s="92" t="s">
        <v>53</v>
      </c>
      <c r="I57" s="73"/>
      <c r="J57" s="73"/>
      <c r="K57" s="73"/>
    </row>
    <row r="58" spans="1:11" ht="18.75" customHeight="1">
      <c r="A58" s="89" t="s">
        <v>54</v>
      </c>
      <c r="B58" s="91" t="s">
        <v>55</v>
      </c>
      <c r="C58" s="93" t="s">
        <v>56</v>
      </c>
      <c r="D58" s="91" t="s">
        <v>57</v>
      </c>
      <c r="E58" s="92" t="s">
        <v>58</v>
      </c>
      <c r="G58" s="34"/>
    </row>
    <row r="59" spans="1:11" ht="18.75" customHeight="1">
      <c r="A59" s="89" t="s">
        <v>59</v>
      </c>
      <c r="B59" s="91" t="s">
        <v>60</v>
      </c>
      <c r="C59" s="94" t="s">
        <v>61</v>
      </c>
      <c r="D59" s="91" t="s">
        <v>62</v>
      </c>
      <c r="E59" s="92" t="s">
        <v>63</v>
      </c>
    </row>
    <row r="60" spans="1:11" ht="7.5" customHeight="1" thickBot="1">
      <c r="A60" s="95"/>
      <c r="B60" s="96"/>
      <c r="C60" s="97"/>
      <c r="D60" s="97"/>
      <c r="E60" s="98"/>
    </row>
    <row r="61" spans="1:11" ht="14.25" thickTop="1">
      <c r="A61" s="99" t="s">
        <v>64</v>
      </c>
      <c r="B61" s="100"/>
      <c r="C61" s="101"/>
      <c r="D61" s="101"/>
      <c r="E61" s="80"/>
    </row>
    <row r="62" spans="1:11">
      <c r="D62" s="102"/>
    </row>
    <row r="63" spans="1:11">
      <c r="B63" s="102"/>
      <c r="C63" s="102"/>
      <c r="D63" s="103"/>
    </row>
    <row r="64" spans="1:11">
      <c r="B64" s="102"/>
      <c r="C64" s="102"/>
      <c r="D64" s="103"/>
    </row>
    <row r="65" spans="2:4">
      <c r="B65" s="102"/>
      <c r="C65" s="102"/>
      <c r="D65" s="103"/>
    </row>
    <row r="66" spans="2:4">
      <c r="B66" s="103"/>
      <c r="C66" s="103"/>
      <c r="D66" s="103"/>
    </row>
  </sheetData>
  <printOptions horizontalCentered="1"/>
  <pageMargins left="0" right="0" top="0.69685039400000004" bottom="0.196850393700787" header="0" footer="0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42-43-44</vt:lpstr>
      <vt:lpstr>'42-43-44'!Print_Area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2015-04-08T10:59:18Z</cp:lastPrinted>
  <dcterms:created xsi:type="dcterms:W3CDTF">2015-04-08T10:27:46Z</dcterms:created>
  <dcterms:modified xsi:type="dcterms:W3CDTF">2015-04-15T08:07:48Z</dcterms:modified>
</cp:coreProperties>
</file>