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2955" activeTab="0"/>
  </bookViews>
  <sheets>
    <sheet name="17" sheetId="1" r:id="rId1"/>
  </sheets>
  <definedNames>
    <definedName name="_xlnm.Print_Area" localSheetId="0">'17'!$A$1:$Y$89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<sst xmlns="http://schemas.openxmlformats.org/spreadsheetml/2006/main" count="44" uniqueCount="41">
  <si>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       </t>
  </si>
  <si>
    <t xml:space="preserve">End  </t>
  </si>
  <si>
    <t>COINS</t>
  </si>
  <si>
    <t>Total</t>
  </si>
  <si>
    <t>of</t>
  </si>
  <si>
    <t>Demonetized</t>
  </si>
  <si>
    <t xml:space="preserve">  Comme-</t>
  </si>
  <si>
    <t>Gold</t>
  </si>
  <si>
    <t>Month</t>
  </si>
  <si>
    <t>Currency</t>
  </si>
  <si>
    <t>Rs5</t>
  </si>
  <si>
    <t>Rs10</t>
  </si>
  <si>
    <t>Rs20</t>
  </si>
  <si>
    <t>Rs25</t>
  </si>
  <si>
    <t>Rs50</t>
  </si>
  <si>
    <t>Rs100</t>
  </si>
  <si>
    <t>Rs200</t>
  </si>
  <si>
    <t>Rs500</t>
  </si>
  <si>
    <t>Rs1000</t>
  </si>
  <si>
    <t>Rs2000</t>
  </si>
  <si>
    <t>morative</t>
  </si>
  <si>
    <t>Bullion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</si>
  <si>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</si>
  <si>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</si>
  <si>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</si>
  <si>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</si>
  <si>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</si>
  <si>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</si>
  <si>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</si>
  <si>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</si>
  <si>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Coins</t>
  </si>
  <si>
    <t/>
  </si>
  <si>
    <t>TOTAL</t>
  </si>
  <si>
    <t>NOTES</t>
  </si>
  <si>
    <t xml:space="preserve"> (Rs million)</t>
  </si>
  <si>
    <t>Figures may not add up to totals due to rounding.</t>
  </si>
  <si>
    <t>AND</t>
  </si>
  <si>
    <t>Source: Statistics Division.</t>
  </si>
  <si>
    <t>BANKNOTES</t>
  </si>
  <si>
    <t>Notes</t>
  </si>
  <si>
    <t xml:space="preserve"> Table 17: Currency in Circulation: March 2013 - March 2014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</si>
</sst>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#,##0.0_);\(#,##0.0\)"/>
    <numFmt numFmtId="185" formatCode="General_)"/>
    <numFmt numFmtId="186" formatCode="#,##0.0"/>
    <numFmt numFmtId="187" formatCode="0.0"/>
    <numFmt numFmtId="188" formatCode="#,##0.0\ "/>
    <numFmt numFmtId="189" formatCode="\(0\)"/>
    <numFmt numFmtId="190" formatCode="0.00\-0.00"/>
    <numFmt numFmtId="191" formatCode="#0.00"/>
    <numFmt numFmtId="192" formatCode="0.000"/>
    <numFmt numFmtId="193" formatCode="#,##0.000_);\(#,##0.000\)"/>
    <numFmt numFmtId="194" formatCode="#.##0"/>
    <numFmt numFmtId="195" formatCode="\(#,##0.0\)"/>
    <numFmt numFmtId="196" formatCode="0.0\ "/>
    <numFmt numFmtId="197" formatCode="\(#,##0\)"/>
    <numFmt numFmtId="198" formatCode="\+#,##0"/>
    <numFmt numFmtId="199" formatCode="&quot;+&quot;#,##0"/>
    <numFmt numFmtId="200" formatCode="&quot;+&quot;0.0%"/>
    <numFmt numFmtId="201" formatCode="0.00\ "/>
    <numFmt numFmtId="202" formatCode="mmmm\-yy"/>
    <numFmt numFmtId="203" formatCode="mmmm\ yy"/>
    <numFmt numFmtId="204" formatCode="mmmm\ \1\9yy"/>
    <numFmt numFmtId="205" formatCode="0."/>
    <numFmt numFmtId="206" formatCode="\+#,##0.0"/>
    <numFmt numFmtId="207" formatCode="_(* #,##0_);_(* \(#,##0\);_(* &quot;-&quot;??_);_(@_)"/>
    <numFmt numFmtId="208" formatCode="#,##0.000"/>
    <numFmt numFmtId="209" formatCode="#,##0.0000"/>
    <numFmt numFmtId="210" formatCode="#,##0.0,,"/>
    <numFmt numFmtId="211" formatCode="#,##0.00000000"/>
    <numFmt numFmtId="212" formatCode="#,##0.000,,"/>
    <numFmt numFmtId="213" formatCode="#,##0.00,,"/>
    <numFmt numFmtId="214" formatCode="_(* #,##0.00_);_(* \(#,##0.00\);_(* &quot;-&quot;_);_(@_)"/>
    <numFmt numFmtId="215" formatCode="#,##0.00_);\(#,##0.00\)"/>
    <numFmt numFmtId="216" formatCode="#,##0_);\(#,##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fgColor indexed="22"/>
        <bgColor theme="0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4" fontId="10" fillId="32" borderId="0" xfId="0" applyNumberFormat="1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10" fillId="32" borderId="0" xfId="56" applyFont="1" applyFill="1" applyAlignment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4" fontId="5" fillId="32" borderId="0" xfId="0" applyNumberFormat="1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 applyProtection="1">
      <alignment vertical="center"/>
      <protection/>
    </xf>
    <xf numFmtId="0" fontId="5" fillId="32" borderId="0" xfId="56" applyFont="1" applyFill="1" applyAlignment="1">
      <alignment vertical="center"/>
      <protection/>
    </xf>
    <xf numFmtId="0" fontId="6" fillId="33" borderId="10" xfId="0" applyFont="1" applyFill="1" applyBorder="1" applyAlignment="1" applyProtection="1">
      <alignment horizontal="centerContinuous" vertical="center"/>
      <protection/>
    </xf>
    <xf numFmtId="0" fontId="6" fillId="33" borderId="11" xfId="0" applyFont="1" applyFill="1" applyBorder="1" applyAlignment="1" applyProtection="1">
      <alignment horizontal="centerContinuous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Continuous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4" fontId="6" fillId="34" borderId="15" xfId="0" applyNumberFormat="1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4" fontId="6" fillId="34" borderId="20" xfId="0" applyNumberFormat="1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>
      <alignment vertical="center"/>
    </xf>
    <xf numFmtId="0" fontId="6" fillId="34" borderId="25" xfId="0" applyFont="1" applyFill="1" applyBorder="1" applyAlignment="1" applyProtection="1">
      <alignment horizontal="center" vertical="center"/>
      <protection/>
    </xf>
    <xf numFmtId="4" fontId="6" fillId="34" borderId="25" xfId="0" applyNumberFormat="1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right" vertical="center"/>
      <protection hidden="1"/>
    </xf>
    <xf numFmtId="184" fontId="5" fillId="32" borderId="20" xfId="0" applyNumberFormat="1" applyFont="1" applyFill="1" applyBorder="1" applyAlignment="1" applyProtection="1">
      <alignment horizontal="right" vertical="center"/>
      <protection hidden="1"/>
    </xf>
    <xf numFmtId="0" fontId="5" fillId="32" borderId="20" xfId="0" applyFont="1" applyFill="1" applyBorder="1" applyAlignment="1" applyProtection="1">
      <alignment horizontal="right" vertical="center"/>
      <protection hidden="1"/>
    </xf>
    <xf numFmtId="4" fontId="5" fillId="32" borderId="20" xfId="0" applyNumberFormat="1" applyFont="1" applyFill="1" applyBorder="1" applyAlignment="1" applyProtection="1">
      <alignment horizontal="right" vertical="center"/>
      <protection hidden="1"/>
    </xf>
    <xf numFmtId="0" fontId="5" fillId="32" borderId="21" xfId="0" applyFont="1" applyFill="1" applyBorder="1" applyAlignment="1" applyProtection="1">
      <alignment horizontal="right" vertical="center"/>
      <protection hidden="1"/>
    </xf>
    <xf numFmtId="0" fontId="6" fillId="32" borderId="22" xfId="0" applyFont="1" applyFill="1" applyBorder="1" applyAlignment="1" applyProtection="1">
      <alignment horizontal="right" vertical="center"/>
      <protection hidden="1"/>
    </xf>
    <xf numFmtId="184" fontId="5" fillId="32" borderId="23" xfId="0" applyNumberFormat="1" applyFont="1" applyFill="1" applyBorder="1" applyAlignment="1" applyProtection="1">
      <alignment horizontal="right" vertical="center"/>
      <protection hidden="1"/>
    </xf>
    <xf numFmtId="0" fontId="5" fillId="32" borderId="23" xfId="0" applyFont="1" applyFill="1" applyBorder="1" applyAlignment="1" applyProtection="1">
      <alignment horizontal="right" vertical="center"/>
      <protection hidden="1"/>
    </xf>
    <xf numFmtId="0" fontId="6" fillId="32" borderId="21" xfId="0" applyFont="1" applyFill="1" applyBorder="1" applyAlignment="1" applyProtection="1">
      <alignment horizontal="right" vertical="center"/>
      <protection hidden="1"/>
    </xf>
    <xf numFmtId="17" fontId="6" fillId="33" borderId="13" xfId="0" applyNumberFormat="1" applyFont="1" applyFill="1" applyBorder="1" applyAlignment="1">
      <alignment horizontal="left" vertical="center"/>
    </xf>
    <xf numFmtId="184" fontId="5" fillId="32" borderId="20" xfId="0" applyNumberFormat="1" applyFont="1" applyFill="1" applyBorder="1" applyAlignment="1" applyProtection="1">
      <alignment horizontal="right" vertical="center"/>
      <protection/>
    </xf>
    <xf numFmtId="184" fontId="5" fillId="32" borderId="23" xfId="0" applyNumberFormat="1" applyFont="1" applyFill="1" applyBorder="1" applyAlignment="1" applyProtection="1">
      <alignment horizontal="right" vertical="center"/>
      <protection/>
    </xf>
    <xf numFmtId="184" fontId="5" fillId="32" borderId="21" xfId="0" applyNumberFormat="1" applyFont="1" applyFill="1" applyBorder="1" applyAlignment="1" applyProtection="1">
      <alignment horizontal="right" vertical="center"/>
      <protection/>
    </xf>
    <xf numFmtId="184" fontId="6" fillId="32" borderId="22" xfId="0" applyNumberFormat="1" applyFont="1" applyFill="1" applyBorder="1" applyAlignment="1" applyProtection="1">
      <alignment horizontal="right" vertical="center"/>
      <protection/>
    </xf>
    <xf numFmtId="184" fontId="6" fillId="32" borderId="21" xfId="0" applyNumberFormat="1" applyFont="1" applyFill="1" applyBorder="1" applyAlignment="1" applyProtection="1">
      <alignment horizontal="right" vertical="center"/>
      <protection/>
    </xf>
    <xf numFmtId="184" fontId="6" fillId="32" borderId="19" xfId="0" applyNumberFormat="1" applyFont="1" applyFill="1" applyBorder="1" applyAlignment="1" applyProtection="1">
      <alignment horizontal="right" vertical="center"/>
      <protection/>
    </xf>
    <xf numFmtId="184" fontId="5" fillId="32" borderId="0" xfId="0" applyNumberFormat="1" applyFont="1" applyFill="1" applyAlignment="1">
      <alignment vertical="center"/>
    </xf>
    <xf numFmtId="184" fontId="11" fillId="32" borderId="20" xfId="0" applyNumberFormat="1" applyFont="1" applyFill="1" applyBorder="1" applyAlignment="1" applyProtection="1">
      <alignment horizontal="right" vertical="center"/>
      <protection/>
    </xf>
    <xf numFmtId="184" fontId="11" fillId="32" borderId="23" xfId="0" applyNumberFormat="1" applyFont="1" applyFill="1" applyBorder="1" applyAlignment="1" applyProtection="1">
      <alignment horizontal="right" vertical="center"/>
      <protection/>
    </xf>
    <xf numFmtId="184" fontId="11" fillId="32" borderId="21" xfId="0" applyNumberFormat="1" applyFont="1" applyFill="1" applyBorder="1" applyAlignment="1" applyProtection="1">
      <alignment horizontal="right" vertical="center"/>
      <protection/>
    </xf>
    <xf numFmtId="184" fontId="12" fillId="32" borderId="22" xfId="0" applyNumberFormat="1" applyFont="1" applyFill="1" applyBorder="1" applyAlignment="1" applyProtection="1">
      <alignment horizontal="right" vertical="center"/>
      <protection/>
    </xf>
    <xf numFmtId="184" fontId="12" fillId="32" borderId="21" xfId="0" applyNumberFormat="1" applyFont="1" applyFill="1" applyBorder="1" applyAlignment="1" applyProtection="1">
      <alignment horizontal="right" vertical="center"/>
      <protection/>
    </xf>
    <xf numFmtId="184" fontId="12" fillId="32" borderId="19" xfId="0" applyNumberFormat="1" applyFont="1" applyFill="1" applyBorder="1" applyAlignment="1" applyProtection="1">
      <alignment horizontal="right" vertical="center"/>
      <protection/>
    </xf>
    <xf numFmtId="184" fontId="5" fillId="32" borderId="0" xfId="56" applyNumberFormat="1" applyFont="1" applyFill="1" applyAlignment="1">
      <alignment vertical="center"/>
      <protection/>
    </xf>
    <xf numFmtId="184" fontId="11" fillId="32" borderId="20" xfId="0" applyNumberFormat="1" applyFont="1" applyFill="1" applyBorder="1" applyAlignment="1" applyProtection="1">
      <alignment horizontal="right"/>
      <protection/>
    </xf>
    <xf numFmtId="184" fontId="11" fillId="32" borderId="23" xfId="0" applyNumberFormat="1" applyFont="1" applyFill="1" applyBorder="1" applyAlignment="1" applyProtection="1">
      <alignment horizontal="right"/>
      <protection/>
    </xf>
    <xf numFmtId="184" fontId="11" fillId="32" borderId="21" xfId="0" applyNumberFormat="1" applyFont="1" applyFill="1" applyBorder="1" applyAlignment="1" applyProtection="1">
      <alignment horizontal="right"/>
      <protection/>
    </xf>
    <xf numFmtId="184" fontId="12" fillId="32" borderId="22" xfId="0" applyNumberFormat="1" applyFont="1" applyFill="1" applyBorder="1" applyAlignment="1" applyProtection="1">
      <alignment horizontal="right"/>
      <protection/>
    </xf>
    <xf numFmtId="184" fontId="12" fillId="32" borderId="21" xfId="0" applyNumberFormat="1" applyFont="1" applyFill="1" applyBorder="1" applyAlignment="1" applyProtection="1">
      <alignment horizontal="right"/>
      <protection/>
    </xf>
    <xf numFmtId="0" fontId="0" fillId="32" borderId="0" xfId="56" applyFont="1" applyFill="1">
      <alignment/>
      <protection/>
    </xf>
    <xf numFmtId="184" fontId="13" fillId="32" borderId="20" xfId="0" applyNumberFormat="1" applyFont="1" applyFill="1" applyBorder="1" applyAlignment="1" applyProtection="1">
      <alignment horizontal="right"/>
      <protection/>
    </xf>
    <xf numFmtId="184" fontId="13" fillId="32" borderId="23" xfId="0" applyNumberFormat="1" applyFont="1" applyFill="1" applyBorder="1" applyAlignment="1" applyProtection="1">
      <alignment horizontal="right"/>
      <protection/>
    </xf>
    <xf numFmtId="184" fontId="13" fillId="32" borderId="21" xfId="0" applyNumberFormat="1" applyFont="1" applyFill="1" applyBorder="1" applyAlignment="1" applyProtection="1">
      <alignment horizontal="right"/>
      <protection/>
    </xf>
    <xf numFmtId="184" fontId="14" fillId="32" borderId="22" xfId="0" applyNumberFormat="1" applyFont="1" applyFill="1" applyBorder="1" applyAlignment="1" applyProtection="1">
      <alignment horizontal="right"/>
      <protection/>
    </xf>
    <xf numFmtId="184" fontId="14" fillId="32" borderId="21" xfId="0" applyNumberFormat="1" applyFont="1" applyFill="1" applyBorder="1" applyAlignment="1" applyProtection="1">
      <alignment horizontal="right"/>
      <protection/>
    </xf>
    <xf numFmtId="184" fontId="14" fillId="32" borderId="19" xfId="0" applyNumberFormat="1" applyFont="1" applyFill="1" applyBorder="1" applyAlignment="1" applyProtection="1">
      <alignment horizontal="right" vertical="center"/>
      <protection/>
    </xf>
    <xf numFmtId="187" fontId="5" fillId="32" borderId="23" xfId="56" applyNumberFormat="1" applyFont="1" applyFill="1" applyBorder="1" applyAlignment="1">
      <alignment vertical="center"/>
      <protection/>
    </xf>
    <xf numFmtId="184" fontId="14" fillId="32" borderId="30" xfId="0" applyNumberFormat="1" applyFont="1" applyFill="1" applyBorder="1" applyAlignment="1" applyProtection="1">
      <alignment horizontal="right"/>
      <protection/>
    </xf>
    <xf numFmtId="184" fontId="5" fillId="32" borderId="23" xfId="56" applyNumberFormat="1" applyFont="1" applyFill="1" applyBorder="1" applyAlignment="1">
      <alignment vertical="center"/>
      <protection/>
    </xf>
    <xf numFmtId="39" fontId="5" fillId="32" borderId="0" xfId="56" applyNumberFormat="1" applyFont="1" applyFill="1" applyAlignment="1">
      <alignment vertical="center"/>
      <protection/>
    </xf>
    <xf numFmtId="184" fontId="5" fillId="32" borderId="25" xfId="0" applyNumberFormat="1" applyFont="1" applyFill="1" applyBorder="1" applyAlignment="1" applyProtection="1">
      <alignment horizontal="right" vertical="center"/>
      <protection/>
    </xf>
    <xf numFmtId="184" fontId="5" fillId="32" borderId="28" xfId="0" applyNumberFormat="1" applyFont="1" applyFill="1" applyBorder="1" applyAlignment="1" applyProtection="1">
      <alignment horizontal="right" vertical="center"/>
      <protection/>
    </xf>
    <xf numFmtId="184" fontId="5" fillId="32" borderId="26" xfId="0" applyNumberFormat="1" applyFont="1" applyFill="1" applyBorder="1" applyAlignment="1" applyProtection="1">
      <alignment horizontal="right" vertical="center"/>
      <protection/>
    </xf>
    <xf numFmtId="184" fontId="14" fillId="32" borderId="31" xfId="0" applyNumberFormat="1" applyFont="1" applyFill="1" applyBorder="1" applyAlignment="1" applyProtection="1">
      <alignment horizontal="right"/>
      <protection/>
    </xf>
    <xf numFmtId="184" fontId="14" fillId="32" borderId="26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Alignment="1">
      <alignment vertical="center"/>
    </xf>
    <xf numFmtId="184" fontId="14" fillId="32" borderId="32" xfId="0" applyNumberFormat="1" applyFont="1" applyFill="1" applyBorder="1" applyAlignment="1" applyProtection="1">
      <alignment horizontal="right"/>
      <protection/>
    </xf>
    <xf numFmtId="0" fontId="15" fillId="32" borderId="0" xfId="56" applyFont="1" applyFill="1" applyAlignment="1">
      <alignment vertical="center"/>
      <protection/>
    </xf>
    <xf numFmtId="2" fontId="5" fillId="32" borderId="0" xfId="56" applyNumberFormat="1" applyFont="1" applyFill="1" applyAlignment="1">
      <alignment vertical="center"/>
      <protection/>
    </xf>
    <xf numFmtId="0" fontId="6" fillId="32" borderId="0" xfId="56" applyFont="1" applyFill="1" applyAlignment="1">
      <alignment vertical="center"/>
      <protection/>
    </xf>
    <xf numFmtId="4" fontId="5" fillId="32" borderId="0" xfId="56" applyNumberFormat="1" applyFont="1" applyFill="1" applyAlignment="1">
      <alignment vertical="center"/>
      <protection/>
    </xf>
    <xf numFmtId="3" fontId="6" fillId="32" borderId="0" xfId="56" applyNumberFormat="1" applyFont="1" applyFill="1" applyAlignment="1">
      <alignment vertical="center"/>
      <protection/>
    </xf>
    <xf numFmtId="0" fontId="16" fillId="32" borderId="0" xfId="0" applyFont="1" applyFill="1" applyAlignment="1" applyProtection="1">
      <alignment horizontal="left" vertical="center"/>
      <protection/>
    </xf>
    <xf numFmtId="186" fontId="5" fillId="32" borderId="0" xfId="56" applyNumberFormat="1" applyFont="1" applyFill="1" applyAlignment="1">
      <alignment vertical="center"/>
      <protection/>
    </xf>
    <xf numFmtId="187" fontId="5" fillId="32" borderId="0" xfId="56" applyNumberFormat="1" applyFont="1" applyFill="1" applyAlignment="1">
      <alignment vertical="center"/>
      <protection/>
    </xf>
    <xf numFmtId="184" fontId="13" fillId="32" borderId="2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Alignment="1">
      <alignment horizontal="center" vertical="center"/>
    </xf>
    <xf numFmtId="0" fontId="5" fillId="32" borderId="0" xfId="0" applyFont="1" applyFill="1" applyAlignment="1" applyProtection="1">
      <alignment horizontal="center" vertical="center"/>
      <protection/>
    </xf>
    <xf numFmtId="184" fontId="5" fillId="32" borderId="23" xfId="0" applyNumberFormat="1" applyFont="1" applyFill="1" applyBorder="1" applyAlignment="1" applyProtection="1">
      <alignment horizontal="center" vertical="center"/>
      <protection hidden="1"/>
    </xf>
    <xf numFmtId="184" fontId="5" fillId="32" borderId="23" xfId="0" applyNumberFormat="1" applyFont="1" applyFill="1" applyBorder="1" applyAlignment="1" applyProtection="1">
      <alignment horizontal="center" vertical="center"/>
      <protection/>
    </xf>
    <xf numFmtId="184" fontId="11" fillId="32" borderId="23" xfId="0" applyNumberFormat="1" applyFont="1" applyFill="1" applyBorder="1" applyAlignment="1" applyProtection="1">
      <alignment horizontal="center" vertical="center"/>
      <protection/>
    </xf>
    <xf numFmtId="184" fontId="11" fillId="32" borderId="23" xfId="0" applyNumberFormat="1" applyFont="1" applyFill="1" applyBorder="1" applyAlignment="1" applyProtection="1">
      <alignment horizontal="center"/>
      <protection/>
    </xf>
    <xf numFmtId="184" fontId="13" fillId="32" borderId="23" xfId="0" applyNumberFormat="1" applyFont="1" applyFill="1" applyBorder="1" applyAlignment="1" applyProtection="1">
      <alignment horizontal="center"/>
      <protection/>
    </xf>
    <xf numFmtId="184" fontId="5" fillId="32" borderId="23" xfId="56" applyNumberFormat="1" applyFont="1" applyFill="1" applyBorder="1" applyAlignment="1">
      <alignment horizontal="center" vertical="center"/>
      <protection/>
    </xf>
    <xf numFmtId="0" fontId="5" fillId="32" borderId="0" xfId="56" applyFont="1" applyFill="1" applyAlignment="1">
      <alignment horizontal="center" vertical="center"/>
      <protection/>
    </xf>
    <xf numFmtId="187" fontId="5" fillId="32" borderId="0" xfId="56" applyNumberFormat="1" applyFont="1" applyFill="1" applyAlignment="1">
      <alignment horizontal="center" vertical="center"/>
      <protection/>
    </xf>
    <xf numFmtId="187" fontId="5" fillId="32" borderId="23" xfId="56" applyNumberFormat="1" applyFont="1" applyFill="1" applyBorder="1" applyAlignment="1">
      <alignment horizontal="center" vertical="center"/>
      <protection/>
    </xf>
    <xf numFmtId="1" fontId="6" fillId="32" borderId="0" xfId="56" applyNumberFormat="1" applyFont="1" applyFill="1" applyAlignment="1">
      <alignment vertical="center"/>
      <protection/>
    </xf>
    <xf numFmtId="184" fontId="14" fillId="32" borderId="31" xfId="0" applyNumberFormat="1" applyFont="1" applyFill="1" applyBorder="1" applyAlignment="1" applyProtection="1">
      <alignment horizontal="right" vertical="center"/>
      <protection/>
    </xf>
    <xf numFmtId="0" fontId="6" fillId="32" borderId="33" xfId="0" applyFont="1" applyFill="1" applyBorder="1" applyAlignment="1" applyProtection="1">
      <alignment horizontal="right" vertical="center"/>
      <protection hidden="1"/>
    </xf>
    <xf numFmtId="215" fontId="5" fillId="32" borderId="0" xfId="56" applyNumberFormat="1" applyFont="1" applyFill="1" applyAlignment="1">
      <alignment vertical="center"/>
      <protection/>
    </xf>
    <xf numFmtId="2" fontId="6" fillId="32" borderId="0" xfId="56" applyNumberFormat="1" applyFont="1" applyFill="1" applyAlignment="1">
      <alignment vertical="center"/>
      <protection/>
    </xf>
    <xf numFmtId="193" fontId="14" fillId="32" borderId="0" xfId="0" applyNumberFormat="1" applyFont="1" applyFill="1" applyBorder="1" applyAlignment="1" applyProtection="1">
      <alignment horizontal="right" vertical="center"/>
      <protection/>
    </xf>
    <xf numFmtId="2" fontId="5" fillId="32" borderId="0" xfId="56" applyNumberFormat="1" applyFont="1" applyFill="1" applyAlignment="1">
      <alignment horizontal="center" vertical="center"/>
      <protection/>
    </xf>
    <xf numFmtId="215" fontId="14" fillId="32" borderId="0" xfId="0" applyNumberFormat="1" applyFont="1" applyFill="1" applyBorder="1" applyAlignment="1" applyProtection="1">
      <alignment horizontal="right"/>
      <protection/>
    </xf>
    <xf numFmtId="17" fontId="6" fillId="33" borderId="24" xfId="0" applyNumberFormat="1" applyFont="1" applyFill="1" applyBorder="1" applyAlignment="1">
      <alignment horizontal="left" vertical="center"/>
    </xf>
    <xf numFmtId="0" fontId="7" fillId="32" borderId="0" xfId="0" applyFont="1" applyFill="1" applyAlignment="1">
      <alignment/>
    </xf>
    <xf numFmtId="184" fontId="5" fillId="32" borderId="0" xfId="0" applyNumberFormat="1" applyFont="1" applyFill="1" applyBorder="1" applyAlignment="1" applyProtection="1">
      <alignment horizontal="right"/>
      <protection/>
    </xf>
    <xf numFmtId="184" fontId="5" fillId="0" borderId="0" xfId="0" applyNumberFormat="1" applyFont="1" applyFill="1" applyBorder="1" applyAlignment="1" applyProtection="1">
      <alignment horizontal="right"/>
      <protection/>
    </xf>
    <xf numFmtId="184" fontId="5" fillId="32" borderId="32" xfId="0" applyNumberFormat="1" applyFont="1" applyFill="1" applyBorder="1" applyAlignment="1" applyProtection="1">
      <alignment horizontal="right"/>
      <protection/>
    </xf>
    <xf numFmtId="0" fontId="5" fillId="32" borderId="0" xfId="0" applyFont="1" applyFill="1" applyAlignment="1">
      <alignment/>
    </xf>
    <xf numFmtId="184" fontId="5" fillId="32" borderId="0" xfId="56" applyNumberFormat="1" applyFont="1" applyFill="1" applyAlignment="1">
      <alignment/>
      <protection/>
    </xf>
    <xf numFmtId="0" fontId="5" fillId="32" borderId="0" xfId="56" applyFont="1" applyFill="1" applyAlignment="1">
      <alignment/>
      <protection/>
    </xf>
    <xf numFmtId="17" fontId="6" fillId="33" borderId="13" xfId="0" applyNumberFormat="1" applyFont="1" applyFill="1" applyBorder="1" applyAlignment="1">
      <alignment horizontal="left"/>
    </xf>
    <xf numFmtId="215" fontId="14" fillId="32" borderId="22" xfId="0" applyNumberFormat="1" applyFont="1" applyFill="1" applyBorder="1" applyAlignment="1" applyProtection="1">
      <alignment horizontal="right"/>
      <protection/>
    </xf>
    <xf numFmtId="0" fontId="7" fillId="32" borderId="34" xfId="0" applyFont="1" applyFill="1" applyBorder="1" applyAlignment="1" applyProtection="1">
      <alignment horizontal="right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4" fontId="6" fillId="33" borderId="37" xfId="0" applyNumberFormat="1" applyFont="1" applyFill="1" applyBorder="1" applyAlignment="1" applyProtection="1">
      <alignment horizontal="center" vertical="center"/>
      <protection/>
    </xf>
    <xf numFmtId="4" fontId="6" fillId="33" borderId="3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ab2.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92"/>
  <sheetViews>
    <sheetView tabSelected="1" zoomScalePageLayoutView="0" workbookViewId="0" topLeftCell="A1">
      <pane xSplit="1" ySplit="6" topLeftCell="E8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86" sqref="Y86"/>
    </sheetView>
  </sheetViews>
  <sheetFormatPr defaultColWidth="9.140625" defaultRowHeight="12.75"/>
  <cols>
    <col min="1" max="1" width="7.421875" style="11" customWidth="1"/>
    <col min="2" max="2" width="11.140625" style="11" customWidth="1"/>
    <col min="3" max="3" width="7.00390625" style="11" bestFit="1" customWidth="1"/>
    <col min="4" max="4" width="7.57421875" style="11" bestFit="1" customWidth="1"/>
    <col min="5" max="5" width="7.7109375" style="11" bestFit="1" customWidth="1"/>
    <col min="6" max="6" width="9.421875" style="11" bestFit="1" customWidth="1"/>
    <col min="7" max="7" width="10.00390625" style="11" bestFit="1" customWidth="1"/>
    <col min="8" max="8" width="8.28125" style="11" customWidth="1"/>
    <col min="9" max="9" width="7.140625" style="11" customWidth="1"/>
    <col min="10" max="10" width="10.7109375" style="11" customWidth="1"/>
    <col min="11" max="11" width="8.57421875" style="11" customWidth="1"/>
    <col min="12" max="13" width="8.8515625" style="11" bestFit="1" customWidth="1"/>
    <col min="14" max="14" width="9.421875" style="99" customWidth="1"/>
    <col min="15" max="23" width="8.28125" style="11" customWidth="1"/>
    <col min="24" max="24" width="8.140625" style="84" customWidth="1"/>
    <col min="25" max="25" width="10.421875" style="11" customWidth="1"/>
    <col min="26" max="26" width="9.140625" style="11" customWidth="1"/>
    <col min="27" max="27" width="19.421875" style="11" customWidth="1"/>
    <col min="28" max="28" width="16.421875" style="11" bestFit="1" customWidth="1"/>
    <col min="29" max="16384" width="9.140625" style="11" customWidth="1"/>
  </cols>
  <sheetData>
    <row r="1" spans="1:26" s="5" customFormat="1" ht="28.5" customHeight="1">
      <c r="A1" s="87" t="s">
        <v>40</v>
      </c>
      <c r="B1" s="1"/>
      <c r="C1" s="2"/>
      <c r="D1" s="3"/>
      <c r="E1" s="2"/>
      <c r="F1" s="2"/>
      <c r="G1" s="2"/>
      <c r="H1" s="4"/>
      <c r="I1" s="4"/>
      <c r="J1" s="4"/>
      <c r="K1" s="4"/>
      <c r="L1" s="2"/>
      <c r="M1" s="2"/>
      <c r="N1" s="91"/>
      <c r="O1" s="2"/>
      <c r="P1" s="2"/>
      <c r="Q1" s="2"/>
      <c r="R1" s="2"/>
      <c r="S1" s="2"/>
      <c r="T1" s="2"/>
      <c r="U1" s="2"/>
      <c r="V1" s="2"/>
      <c r="W1" s="2"/>
      <c r="X1" s="4"/>
      <c r="Y1" s="2"/>
      <c r="Z1" s="2"/>
    </row>
    <row r="2" spans="1:26" ht="28.5" customHeight="1" thickBot="1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92"/>
      <c r="O2" s="6"/>
      <c r="P2" s="8" t="s">
        <v>0</v>
      </c>
      <c r="Q2" s="6"/>
      <c r="R2" s="6"/>
      <c r="S2" s="6"/>
      <c r="T2" s="6"/>
      <c r="U2" s="9"/>
      <c r="V2" s="10"/>
      <c r="W2" s="6"/>
      <c r="X2" s="120" t="s">
        <v>34</v>
      </c>
      <c r="Y2" s="120"/>
      <c r="Z2" s="9"/>
    </row>
    <row r="3" spans="1:26" ht="28.5" customHeight="1" thickBot="1" thickTop="1">
      <c r="A3" s="12" t="s">
        <v>1</v>
      </c>
      <c r="B3" s="123" t="s">
        <v>38</v>
      </c>
      <c r="C3" s="124"/>
      <c r="D3" s="124"/>
      <c r="E3" s="124"/>
      <c r="F3" s="124"/>
      <c r="G3" s="124"/>
      <c r="H3" s="124"/>
      <c r="I3" s="124"/>
      <c r="J3" s="13"/>
      <c r="K3" s="121" t="s">
        <v>2</v>
      </c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3"/>
      <c r="Y3" s="14" t="s">
        <v>32</v>
      </c>
      <c r="Z3" s="9"/>
    </row>
    <row r="4" spans="1:26" ht="28.5" customHeight="1">
      <c r="A4" s="15" t="s">
        <v>4</v>
      </c>
      <c r="B4" s="16" t="s">
        <v>5</v>
      </c>
      <c r="C4" s="17"/>
      <c r="D4" s="17"/>
      <c r="E4" s="18"/>
      <c r="F4" s="17"/>
      <c r="G4" s="17"/>
      <c r="H4" s="17"/>
      <c r="I4" s="19"/>
      <c r="J4" s="20"/>
      <c r="K4" s="17" t="s">
        <v>6</v>
      </c>
      <c r="L4" s="21" t="s">
        <v>7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19"/>
      <c r="Y4" s="22" t="s">
        <v>33</v>
      </c>
      <c r="Z4" s="9"/>
    </row>
    <row r="5" spans="1:26" ht="28.5" customHeight="1">
      <c r="A5" s="15" t="s">
        <v>8</v>
      </c>
      <c r="B5" s="23" t="s">
        <v>9</v>
      </c>
      <c r="C5" s="23" t="s">
        <v>13</v>
      </c>
      <c r="D5" s="23" t="s">
        <v>14</v>
      </c>
      <c r="E5" s="24" t="s">
        <v>15</v>
      </c>
      <c r="F5" s="23" t="s">
        <v>16</v>
      </c>
      <c r="G5" s="23" t="s">
        <v>17</v>
      </c>
      <c r="H5" s="23" t="s">
        <v>18</v>
      </c>
      <c r="I5" s="25" t="s">
        <v>19</v>
      </c>
      <c r="J5" s="26" t="s">
        <v>3</v>
      </c>
      <c r="K5" s="23" t="s">
        <v>20</v>
      </c>
      <c r="L5" s="27" t="s">
        <v>21</v>
      </c>
      <c r="M5" s="27" t="s">
        <v>12</v>
      </c>
      <c r="N5" s="27" t="s">
        <v>11</v>
      </c>
      <c r="O5" s="27" t="s">
        <v>10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25" t="s">
        <v>3</v>
      </c>
      <c r="Y5" s="22" t="s">
        <v>36</v>
      </c>
      <c r="Z5" s="9"/>
    </row>
    <row r="6" spans="1:26" ht="28.5" customHeight="1" thickBot="1">
      <c r="A6" s="28"/>
      <c r="B6" s="29" t="s">
        <v>39</v>
      </c>
      <c r="C6" s="29"/>
      <c r="D6" s="29"/>
      <c r="E6" s="30"/>
      <c r="F6" s="29"/>
      <c r="G6" s="29"/>
      <c r="H6" s="29"/>
      <c r="I6" s="31"/>
      <c r="J6" s="32"/>
      <c r="K6" s="29" t="s">
        <v>30</v>
      </c>
      <c r="L6" s="33" t="s">
        <v>30</v>
      </c>
      <c r="M6" s="33"/>
      <c r="N6" s="33"/>
      <c r="O6" s="33"/>
      <c r="P6" s="33"/>
      <c r="Q6" s="33"/>
      <c r="R6" s="33"/>
      <c r="S6" s="33"/>
      <c r="T6" s="33" t="s">
        <v>31</v>
      </c>
      <c r="U6" s="33"/>
      <c r="V6" s="33"/>
      <c r="W6" s="33"/>
      <c r="X6" s="31"/>
      <c r="Y6" s="34" t="s">
        <v>2</v>
      </c>
      <c r="Z6" s="9"/>
    </row>
    <row r="7" spans="1:26" ht="28.5" customHeight="1" hidden="1" thickTop="1">
      <c r="A7" s="35"/>
      <c r="B7" s="36"/>
      <c r="C7" s="37"/>
      <c r="D7" s="37"/>
      <c r="E7" s="38"/>
      <c r="F7" s="37"/>
      <c r="G7" s="37"/>
      <c r="H7" s="37"/>
      <c r="I7" s="39"/>
      <c r="J7" s="40"/>
      <c r="K7" s="36"/>
      <c r="L7" s="41"/>
      <c r="M7" s="41"/>
      <c r="N7" s="93"/>
      <c r="O7" s="93"/>
      <c r="P7" s="41"/>
      <c r="Q7" s="41"/>
      <c r="R7" s="41"/>
      <c r="S7" s="41"/>
      <c r="T7" s="41"/>
      <c r="U7" s="41"/>
      <c r="V7" s="42"/>
      <c r="W7" s="42"/>
      <c r="X7" s="43"/>
      <c r="Y7" s="104"/>
      <c r="Z7" s="9"/>
    </row>
    <row r="8" spans="1:26" ht="28.5" customHeight="1" hidden="1">
      <c r="A8" s="44">
        <v>35947</v>
      </c>
      <c r="B8" s="45">
        <v>21.8</v>
      </c>
      <c r="C8" s="46">
        <v>0</v>
      </c>
      <c r="D8" s="46">
        <v>179.5</v>
      </c>
      <c r="E8" s="46">
        <v>846</v>
      </c>
      <c r="F8" s="46">
        <v>860.5</v>
      </c>
      <c r="G8" s="46">
        <v>1426.8</v>
      </c>
      <c r="H8" s="46">
        <v>2330.3</v>
      </c>
      <c r="I8" s="47">
        <v>0</v>
      </c>
      <c r="J8" s="48">
        <v>5835.49291</v>
      </c>
      <c r="K8" s="45">
        <v>6.6</v>
      </c>
      <c r="L8" s="46">
        <v>11.7</v>
      </c>
      <c r="M8" s="46"/>
      <c r="N8" s="94">
        <v>17.8</v>
      </c>
      <c r="O8" s="94">
        <v>53.5</v>
      </c>
      <c r="P8" s="46">
        <v>66.3</v>
      </c>
      <c r="Q8" s="46">
        <v>15.1</v>
      </c>
      <c r="R8" s="46">
        <v>6.5</v>
      </c>
      <c r="S8" s="46">
        <v>15.7</v>
      </c>
      <c r="T8" s="46">
        <v>2.5</v>
      </c>
      <c r="U8" s="46">
        <v>3.7</v>
      </c>
      <c r="V8" s="46">
        <v>0.3</v>
      </c>
      <c r="W8" s="46">
        <v>0.2</v>
      </c>
      <c r="X8" s="49">
        <v>199.9</v>
      </c>
      <c r="Y8" s="50">
        <v>6035.39291</v>
      </c>
      <c r="Z8" s="51"/>
    </row>
    <row r="9" spans="1:26" ht="28.5" customHeight="1" hidden="1">
      <c r="A9" s="44">
        <v>36039</v>
      </c>
      <c r="B9" s="45">
        <v>21.7</v>
      </c>
      <c r="C9" s="46">
        <v>0</v>
      </c>
      <c r="D9" s="46">
        <v>184.7</v>
      </c>
      <c r="E9" s="46">
        <v>877.3</v>
      </c>
      <c r="F9" s="46">
        <v>933</v>
      </c>
      <c r="G9" s="46">
        <v>1518.8</v>
      </c>
      <c r="H9" s="46">
        <v>2356.9</v>
      </c>
      <c r="I9" s="47">
        <v>0</v>
      </c>
      <c r="J9" s="48">
        <v>6056.2</v>
      </c>
      <c r="K9" s="45">
        <v>6.6</v>
      </c>
      <c r="L9" s="46">
        <v>11.7</v>
      </c>
      <c r="M9" s="46"/>
      <c r="N9" s="94">
        <v>26.9</v>
      </c>
      <c r="O9" s="94">
        <v>55.2</v>
      </c>
      <c r="P9" s="46">
        <v>66.8</v>
      </c>
      <c r="Q9" s="46">
        <v>15.5</v>
      </c>
      <c r="R9" s="46">
        <v>6.4</v>
      </c>
      <c r="S9" s="46">
        <v>16.1</v>
      </c>
      <c r="T9" s="46">
        <v>2.5</v>
      </c>
      <c r="U9" s="46">
        <v>3.8</v>
      </c>
      <c r="V9" s="46">
        <v>0.3</v>
      </c>
      <c r="W9" s="46">
        <v>0.2</v>
      </c>
      <c r="X9" s="49">
        <v>212.1</v>
      </c>
      <c r="Y9" s="50">
        <v>6268.3</v>
      </c>
      <c r="Z9" s="9"/>
    </row>
    <row r="10" spans="1:26" ht="28.5" customHeight="1" hidden="1">
      <c r="A10" s="44">
        <v>36130</v>
      </c>
      <c r="B10" s="45">
        <v>21.6</v>
      </c>
      <c r="C10" s="46">
        <v>21.6</v>
      </c>
      <c r="D10" s="46">
        <v>208.5</v>
      </c>
      <c r="E10" s="46">
        <v>1063.1</v>
      </c>
      <c r="F10" s="46">
        <v>1173.4</v>
      </c>
      <c r="G10" s="46">
        <v>1841.1</v>
      </c>
      <c r="H10" s="46">
        <v>3145.8</v>
      </c>
      <c r="I10" s="47">
        <v>196.1</v>
      </c>
      <c r="J10" s="48">
        <v>7814.4</v>
      </c>
      <c r="K10" s="45">
        <v>6.6</v>
      </c>
      <c r="L10" s="46">
        <v>11.8</v>
      </c>
      <c r="M10" s="46"/>
      <c r="N10" s="94">
        <v>51.8</v>
      </c>
      <c r="O10" s="94">
        <v>58.9</v>
      </c>
      <c r="P10" s="46">
        <v>69.3</v>
      </c>
      <c r="Q10" s="46">
        <v>15.9</v>
      </c>
      <c r="R10" s="46">
        <v>6.4</v>
      </c>
      <c r="S10" s="46">
        <v>16.6</v>
      </c>
      <c r="T10" s="46">
        <v>2.5</v>
      </c>
      <c r="U10" s="46">
        <v>3.9</v>
      </c>
      <c r="V10" s="46">
        <v>0.3</v>
      </c>
      <c r="W10" s="46">
        <v>0.2</v>
      </c>
      <c r="X10" s="49">
        <v>244.3</v>
      </c>
      <c r="Y10" s="50">
        <v>8058.7</v>
      </c>
      <c r="Z10" s="51"/>
    </row>
    <row r="11" spans="1:26" ht="28.5" customHeight="1" hidden="1">
      <c r="A11" s="44">
        <v>36220</v>
      </c>
      <c r="B11" s="45">
        <v>21.6</v>
      </c>
      <c r="C11" s="46">
        <v>23.5</v>
      </c>
      <c r="D11" s="46">
        <v>185</v>
      </c>
      <c r="E11" s="46">
        <v>906.5</v>
      </c>
      <c r="F11" s="46">
        <v>1022.4</v>
      </c>
      <c r="G11" s="46">
        <v>1441.8</v>
      </c>
      <c r="H11" s="46">
        <v>2565.5</v>
      </c>
      <c r="I11" s="47">
        <v>213.9</v>
      </c>
      <c r="J11" s="48">
        <v>6498.1</v>
      </c>
      <c r="K11" s="45">
        <v>6.7</v>
      </c>
      <c r="L11" s="46">
        <v>12</v>
      </c>
      <c r="M11" s="46"/>
      <c r="N11" s="94">
        <v>64.6</v>
      </c>
      <c r="O11" s="94">
        <v>55.3</v>
      </c>
      <c r="P11" s="46">
        <v>68.8</v>
      </c>
      <c r="Q11" s="46">
        <v>16.1</v>
      </c>
      <c r="R11" s="46">
        <v>6.4</v>
      </c>
      <c r="S11" s="46">
        <v>16.9</v>
      </c>
      <c r="T11" s="46">
        <v>2.4</v>
      </c>
      <c r="U11" s="46">
        <v>3.9</v>
      </c>
      <c r="V11" s="46">
        <v>0.3</v>
      </c>
      <c r="W11" s="46">
        <v>0.2</v>
      </c>
      <c r="X11" s="49">
        <v>253.6</v>
      </c>
      <c r="Y11" s="50">
        <v>6751.7</v>
      </c>
      <c r="Z11" s="51"/>
    </row>
    <row r="12" spans="1:29" ht="28.5" customHeight="1" hidden="1">
      <c r="A12" s="44">
        <v>39448</v>
      </c>
      <c r="B12" s="52">
        <v>228.1</v>
      </c>
      <c r="C12" s="53">
        <v>166.9</v>
      </c>
      <c r="D12" s="53">
        <v>231.3</v>
      </c>
      <c r="E12" s="53">
        <v>923.4</v>
      </c>
      <c r="F12" s="53">
        <v>1294.4</v>
      </c>
      <c r="G12" s="53">
        <v>2078.2</v>
      </c>
      <c r="H12" s="53">
        <v>9790</v>
      </c>
      <c r="I12" s="54">
        <v>724.3</v>
      </c>
      <c r="J12" s="55">
        <v>15436.616595</v>
      </c>
      <c r="K12" s="52">
        <v>7</v>
      </c>
      <c r="L12" s="53">
        <v>12.8</v>
      </c>
      <c r="M12" s="53">
        <v>4.1</v>
      </c>
      <c r="N12" s="95">
        <v>203.6</v>
      </c>
      <c r="O12" s="95">
        <v>86.2</v>
      </c>
      <c r="P12" s="53">
        <v>103.3</v>
      </c>
      <c r="Q12" s="53">
        <v>24.5</v>
      </c>
      <c r="R12" s="53">
        <v>6.4</v>
      </c>
      <c r="S12" s="53">
        <v>31</v>
      </c>
      <c r="T12" s="53">
        <v>2.4</v>
      </c>
      <c r="U12" s="53">
        <v>7.1</v>
      </c>
      <c r="V12" s="53">
        <v>0.3</v>
      </c>
      <c r="W12" s="53">
        <v>0.2</v>
      </c>
      <c r="X12" s="56">
        <v>488.9</v>
      </c>
      <c r="Y12" s="57">
        <v>15925.516595</v>
      </c>
      <c r="Z12" s="51"/>
      <c r="AA12" s="58"/>
      <c r="AB12" s="58"/>
      <c r="AC12" s="58"/>
    </row>
    <row r="13" spans="1:29" ht="28.5" customHeight="1" hidden="1">
      <c r="A13" s="44">
        <v>39479</v>
      </c>
      <c r="B13" s="52">
        <v>228.09999999999854</v>
      </c>
      <c r="C13" s="53">
        <v>162.3</v>
      </c>
      <c r="D13" s="53">
        <v>225.4</v>
      </c>
      <c r="E13" s="53">
        <v>913.2</v>
      </c>
      <c r="F13" s="53">
        <v>1229.7</v>
      </c>
      <c r="G13" s="53">
        <v>1964.2</v>
      </c>
      <c r="H13" s="53">
        <v>9538.1</v>
      </c>
      <c r="I13" s="54">
        <v>703.6</v>
      </c>
      <c r="J13" s="55">
        <v>14964.575835</v>
      </c>
      <c r="K13" s="52">
        <v>7</v>
      </c>
      <c r="L13" s="53">
        <v>12.8</v>
      </c>
      <c r="M13" s="53">
        <v>8.8</v>
      </c>
      <c r="N13" s="95">
        <v>203.4</v>
      </c>
      <c r="O13" s="95">
        <v>86.3</v>
      </c>
      <c r="P13" s="53">
        <v>104</v>
      </c>
      <c r="Q13" s="53">
        <v>24.6</v>
      </c>
      <c r="R13" s="53">
        <v>6.4</v>
      </c>
      <c r="S13" s="53">
        <v>31.1</v>
      </c>
      <c r="T13" s="53">
        <v>2.4</v>
      </c>
      <c r="U13" s="53">
        <v>7.2</v>
      </c>
      <c r="V13" s="53">
        <v>0.3</v>
      </c>
      <c r="W13" s="53">
        <v>0.2</v>
      </c>
      <c r="X13" s="56">
        <v>494.5</v>
      </c>
      <c r="Y13" s="57">
        <v>15458.975835</v>
      </c>
      <c r="Z13" s="51"/>
      <c r="AA13" s="58"/>
      <c r="AB13" s="58"/>
      <c r="AC13" s="58"/>
    </row>
    <row r="14" spans="1:29" ht="28.5" customHeight="1" hidden="1">
      <c r="A14" s="44">
        <v>39508</v>
      </c>
      <c r="B14" s="52">
        <v>228</v>
      </c>
      <c r="C14" s="53">
        <v>155.6</v>
      </c>
      <c r="D14" s="53">
        <v>224.1</v>
      </c>
      <c r="E14" s="53">
        <v>885.2</v>
      </c>
      <c r="F14" s="53">
        <v>1220.4</v>
      </c>
      <c r="G14" s="53">
        <v>1878.9</v>
      </c>
      <c r="H14" s="53">
        <v>9399.8</v>
      </c>
      <c r="I14" s="54">
        <v>693.3</v>
      </c>
      <c r="J14" s="55">
        <v>14685.322885</v>
      </c>
      <c r="K14" s="52">
        <v>7</v>
      </c>
      <c r="L14" s="53">
        <v>12.8</v>
      </c>
      <c r="M14" s="53">
        <v>13.47024</v>
      </c>
      <c r="N14" s="95">
        <v>203.34014</v>
      </c>
      <c r="O14" s="95">
        <v>86.178015</v>
      </c>
      <c r="P14" s="53">
        <v>104.259045</v>
      </c>
      <c r="Q14" s="53">
        <v>24.6116755</v>
      </c>
      <c r="R14" s="53">
        <v>6.35540425</v>
      </c>
      <c r="S14" s="53">
        <v>31.3031566</v>
      </c>
      <c r="T14" s="53">
        <v>2.4</v>
      </c>
      <c r="U14" s="53">
        <v>7.2</v>
      </c>
      <c r="V14" s="53">
        <v>0.3</v>
      </c>
      <c r="W14" s="53">
        <v>0.2</v>
      </c>
      <c r="X14" s="56">
        <v>499.51767635</v>
      </c>
      <c r="Y14" s="57">
        <v>15184.84056135</v>
      </c>
      <c r="Z14" s="51"/>
      <c r="AA14" s="58"/>
      <c r="AB14" s="58"/>
      <c r="AC14" s="58"/>
    </row>
    <row r="15" spans="1:29" ht="28.5" customHeight="1" hidden="1">
      <c r="A15" s="44">
        <v>39539</v>
      </c>
      <c r="B15" s="52">
        <v>228</v>
      </c>
      <c r="C15" s="53">
        <v>150.5</v>
      </c>
      <c r="D15" s="53">
        <v>224.1</v>
      </c>
      <c r="E15" s="53">
        <v>899.9</v>
      </c>
      <c r="F15" s="53">
        <v>1213.2</v>
      </c>
      <c r="G15" s="53">
        <v>1911.1</v>
      </c>
      <c r="H15" s="53">
        <v>9330.1</v>
      </c>
      <c r="I15" s="54">
        <v>733.2</v>
      </c>
      <c r="J15" s="55">
        <v>14690.1</v>
      </c>
      <c r="K15" s="52">
        <v>7</v>
      </c>
      <c r="L15" s="53">
        <v>12.8</v>
      </c>
      <c r="M15" s="53">
        <v>21</v>
      </c>
      <c r="N15" s="95">
        <v>201.7</v>
      </c>
      <c r="O15" s="95">
        <v>85.9</v>
      </c>
      <c r="P15" s="53">
        <v>104.7</v>
      </c>
      <c r="Q15" s="53">
        <v>24.6</v>
      </c>
      <c r="R15" s="53">
        <v>6.4</v>
      </c>
      <c r="S15" s="53">
        <v>31.3</v>
      </c>
      <c r="T15" s="53">
        <v>2.4</v>
      </c>
      <c r="U15" s="53">
        <v>7.3</v>
      </c>
      <c r="V15" s="53">
        <v>0.3</v>
      </c>
      <c r="W15" s="53">
        <v>0.2</v>
      </c>
      <c r="X15" s="56">
        <v>505.6</v>
      </c>
      <c r="Y15" s="57">
        <v>15195.7</v>
      </c>
      <c r="Z15" s="51"/>
      <c r="AA15" s="58"/>
      <c r="AB15" s="58"/>
      <c r="AC15" s="58"/>
    </row>
    <row r="16" spans="1:29" ht="28.5" customHeight="1" hidden="1">
      <c r="A16" s="44">
        <v>39569</v>
      </c>
      <c r="B16" s="52">
        <v>228.1</v>
      </c>
      <c r="C16" s="53">
        <v>145.9</v>
      </c>
      <c r="D16" s="53">
        <v>223.7</v>
      </c>
      <c r="E16" s="53">
        <v>875.2</v>
      </c>
      <c r="F16" s="53">
        <v>1216.2</v>
      </c>
      <c r="G16" s="53">
        <v>1857.7</v>
      </c>
      <c r="H16" s="53">
        <v>9339</v>
      </c>
      <c r="I16" s="54">
        <v>746.8</v>
      </c>
      <c r="J16" s="55">
        <v>14632.55721</v>
      </c>
      <c r="K16" s="52">
        <v>7</v>
      </c>
      <c r="L16" s="53">
        <v>12.8</v>
      </c>
      <c r="M16" s="53">
        <v>27.58</v>
      </c>
      <c r="N16" s="95">
        <v>201.1</v>
      </c>
      <c r="O16" s="95">
        <v>85.8</v>
      </c>
      <c r="P16" s="53">
        <v>105</v>
      </c>
      <c r="Q16" s="53">
        <v>24.7</v>
      </c>
      <c r="R16" s="53">
        <v>6.4</v>
      </c>
      <c r="S16" s="53">
        <v>31.4</v>
      </c>
      <c r="T16" s="53">
        <v>2.4</v>
      </c>
      <c r="U16" s="53">
        <v>7.3</v>
      </c>
      <c r="V16" s="53">
        <v>0.3</v>
      </c>
      <c r="W16" s="53">
        <v>0.2</v>
      </c>
      <c r="X16" s="56">
        <v>511.98</v>
      </c>
      <c r="Y16" s="57">
        <v>15144.53721</v>
      </c>
      <c r="Z16" s="51"/>
      <c r="AA16" s="58"/>
      <c r="AB16" s="58"/>
      <c r="AC16" s="58"/>
    </row>
    <row r="17" spans="1:29" s="64" customFormat="1" ht="28.5" customHeight="1" hidden="1">
      <c r="A17" s="44">
        <v>39600</v>
      </c>
      <c r="B17" s="59">
        <v>227.70000000000073</v>
      </c>
      <c r="C17" s="60">
        <v>141.6</v>
      </c>
      <c r="D17" s="60">
        <v>222.5</v>
      </c>
      <c r="E17" s="60">
        <v>867.9</v>
      </c>
      <c r="F17" s="60">
        <v>1198.6</v>
      </c>
      <c r="G17" s="60">
        <v>1875.2</v>
      </c>
      <c r="H17" s="60">
        <v>9259.3</v>
      </c>
      <c r="I17" s="61">
        <v>776.1</v>
      </c>
      <c r="J17" s="62">
        <v>14568.9</v>
      </c>
      <c r="K17" s="59">
        <v>7.056</v>
      </c>
      <c r="L17" s="60">
        <v>12.8</v>
      </c>
      <c r="M17" s="60">
        <v>34.09</v>
      </c>
      <c r="N17" s="96">
        <v>200.8</v>
      </c>
      <c r="O17" s="96">
        <v>85.6</v>
      </c>
      <c r="P17" s="60">
        <v>105.4</v>
      </c>
      <c r="Q17" s="60">
        <v>24.86</v>
      </c>
      <c r="R17" s="60">
        <v>6.3499</v>
      </c>
      <c r="S17" s="60">
        <v>31.54</v>
      </c>
      <c r="T17" s="60">
        <v>2.4303</v>
      </c>
      <c r="U17" s="60">
        <v>7.39</v>
      </c>
      <c r="V17" s="60">
        <v>0.33</v>
      </c>
      <c r="W17" s="60">
        <v>0.22</v>
      </c>
      <c r="X17" s="63">
        <v>518.8</v>
      </c>
      <c r="Y17" s="57">
        <v>15087.699999999999</v>
      </c>
      <c r="Z17" s="51"/>
      <c r="AA17" s="58"/>
      <c r="AB17" s="58"/>
      <c r="AC17" s="58"/>
    </row>
    <row r="18" spans="1:29" s="64" customFormat="1" ht="28.5" customHeight="1" hidden="1">
      <c r="A18" s="44">
        <v>39630</v>
      </c>
      <c r="B18" s="59">
        <v>227.29999999999927</v>
      </c>
      <c r="C18" s="60">
        <v>139.5</v>
      </c>
      <c r="D18" s="60">
        <v>226</v>
      </c>
      <c r="E18" s="60">
        <v>879.6</v>
      </c>
      <c r="F18" s="60">
        <v>1238</v>
      </c>
      <c r="G18" s="60">
        <v>1944</v>
      </c>
      <c r="H18" s="60">
        <v>9572</v>
      </c>
      <c r="I18" s="61">
        <v>865.7</v>
      </c>
      <c r="J18" s="62">
        <v>15092.113185</v>
      </c>
      <c r="K18" s="59">
        <v>7.1</v>
      </c>
      <c r="L18" s="60">
        <v>12.8</v>
      </c>
      <c r="M18" s="60">
        <v>40.47</v>
      </c>
      <c r="N18" s="96">
        <v>200.6</v>
      </c>
      <c r="O18" s="96">
        <v>85.7</v>
      </c>
      <c r="P18" s="60">
        <v>105.7</v>
      </c>
      <c r="Q18" s="60">
        <v>25</v>
      </c>
      <c r="R18" s="60">
        <v>6.3</v>
      </c>
      <c r="S18" s="60">
        <v>31.8</v>
      </c>
      <c r="T18" s="60">
        <v>2.4</v>
      </c>
      <c r="U18" s="60">
        <v>7.5</v>
      </c>
      <c r="V18" s="60">
        <v>0.3</v>
      </c>
      <c r="W18" s="60">
        <v>0.2</v>
      </c>
      <c r="X18" s="63">
        <v>525.87</v>
      </c>
      <c r="Y18" s="57">
        <v>15617.983185000001</v>
      </c>
      <c r="Z18" s="51"/>
      <c r="AA18" s="58"/>
      <c r="AB18" s="58"/>
      <c r="AC18" s="58"/>
    </row>
    <row r="19" spans="1:29" s="64" customFormat="1" ht="28.5" customHeight="1" hidden="1">
      <c r="A19" s="44">
        <v>39661</v>
      </c>
      <c r="B19" s="59">
        <v>227.1899999999987</v>
      </c>
      <c r="C19" s="60">
        <v>138.6</v>
      </c>
      <c r="D19" s="60">
        <v>232.2</v>
      </c>
      <c r="E19" s="60">
        <v>898.1</v>
      </c>
      <c r="F19" s="60">
        <v>1234.3</v>
      </c>
      <c r="G19" s="60">
        <v>1932.9</v>
      </c>
      <c r="H19" s="60">
        <v>9622.1</v>
      </c>
      <c r="I19" s="61">
        <v>921.01</v>
      </c>
      <c r="J19" s="62">
        <v>15206.3951</v>
      </c>
      <c r="K19" s="59">
        <v>7.074</v>
      </c>
      <c r="L19" s="60">
        <v>12.831</v>
      </c>
      <c r="M19" s="60">
        <v>47.2</v>
      </c>
      <c r="N19" s="96">
        <v>200.4</v>
      </c>
      <c r="O19" s="96">
        <v>85.8</v>
      </c>
      <c r="P19" s="60">
        <v>106</v>
      </c>
      <c r="Q19" s="60">
        <v>25.1</v>
      </c>
      <c r="R19" s="60">
        <v>6.3</v>
      </c>
      <c r="S19" s="60">
        <v>32</v>
      </c>
      <c r="T19" s="60">
        <v>2.4</v>
      </c>
      <c r="U19" s="60">
        <v>7.5</v>
      </c>
      <c r="V19" s="60">
        <v>0.3</v>
      </c>
      <c r="W19" s="60">
        <v>0.2</v>
      </c>
      <c r="X19" s="63">
        <v>533.205</v>
      </c>
      <c r="Y19" s="57">
        <v>15739.6001</v>
      </c>
      <c r="Z19" s="51"/>
      <c r="AA19" s="58"/>
      <c r="AB19" s="58"/>
      <c r="AC19" s="58"/>
    </row>
    <row r="20" spans="1:29" s="64" customFormat="1" ht="28.5" customHeight="1" hidden="1">
      <c r="A20" s="44">
        <v>39692</v>
      </c>
      <c r="B20" s="59">
        <v>226.59999999999854</v>
      </c>
      <c r="C20" s="60">
        <v>140.1</v>
      </c>
      <c r="D20" s="60">
        <v>240.3</v>
      </c>
      <c r="E20" s="60">
        <v>892.4</v>
      </c>
      <c r="F20" s="60">
        <v>1250.7</v>
      </c>
      <c r="G20" s="60">
        <v>1966.4</v>
      </c>
      <c r="H20" s="60">
        <v>9647.7</v>
      </c>
      <c r="I20" s="61">
        <v>951.6</v>
      </c>
      <c r="J20" s="62">
        <v>15315.8</v>
      </c>
      <c r="K20" s="59">
        <v>8</v>
      </c>
      <c r="L20" s="60">
        <v>12.831</v>
      </c>
      <c r="M20" s="60">
        <v>56.2</v>
      </c>
      <c r="N20" s="96">
        <v>203.8</v>
      </c>
      <c r="O20" s="96">
        <v>86.3</v>
      </c>
      <c r="P20" s="60">
        <v>106.2</v>
      </c>
      <c r="Q20" s="60">
        <v>25.3</v>
      </c>
      <c r="R20" s="60">
        <v>6.3</v>
      </c>
      <c r="S20" s="60">
        <v>32.2</v>
      </c>
      <c r="T20" s="60">
        <v>2.4</v>
      </c>
      <c r="U20" s="60">
        <v>7.6</v>
      </c>
      <c r="V20" s="60">
        <v>0.3</v>
      </c>
      <c r="W20" s="60">
        <v>0.2</v>
      </c>
      <c r="X20" s="63">
        <v>547.7</v>
      </c>
      <c r="Y20" s="57">
        <v>15863.5</v>
      </c>
      <c r="Z20" s="51"/>
      <c r="AA20" s="58"/>
      <c r="AB20" s="58"/>
      <c r="AC20" s="58"/>
    </row>
    <row r="21" spans="1:29" s="64" customFormat="1" ht="28.5" customHeight="1" hidden="1">
      <c r="A21" s="44">
        <v>39722</v>
      </c>
      <c r="B21" s="59">
        <v>226.6</v>
      </c>
      <c r="C21" s="60">
        <v>145.2</v>
      </c>
      <c r="D21" s="60">
        <v>227</v>
      </c>
      <c r="E21" s="60">
        <v>913.5</v>
      </c>
      <c r="F21" s="60">
        <v>1271.7</v>
      </c>
      <c r="G21" s="60">
        <v>1996.8</v>
      </c>
      <c r="H21" s="60">
        <v>9826.3</v>
      </c>
      <c r="I21" s="61">
        <v>1016.8</v>
      </c>
      <c r="J21" s="62">
        <v>15623.885180000001</v>
      </c>
      <c r="K21" s="59">
        <v>8.06100797</v>
      </c>
      <c r="L21" s="60">
        <v>12.827</v>
      </c>
      <c r="M21" s="60">
        <v>65.2</v>
      </c>
      <c r="N21" s="96">
        <v>206.2</v>
      </c>
      <c r="O21" s="96">
        <v>87.1</v>
      </c>
      <c r="P21" s="60">
        <v>106.2</v>
      </c>
      <c r="Q21" s="60">
        <v>25.4</v>
      </c>
      <c r="R21" s="60">
        <v>6.3</v>
      </c>
      <c r="S21" s="60">
        <v>32.4</v>
      </c>
      <c r="T21" s="60">
        <v>2.4</v>
      </c>
      <c r="U21" s="60">
        <v>7.6</v>
      </c>
      <c r="V21" s="60">
        <v>0.3</v>
      </c>
      <c r="W21" s="60">
        <v>0.2</v>
      </c>
      <c r="X21" s="63">
        <v>560.18800797</v>
      </c>
      <c r="Y21" s="57">
        <v>16184.073187970002</v>
      </c>
      <c r="Z21" s="51"/>
      <c r="AA21" s="58"/>
      <c r="AB21" s="58"/>
      <c r="AC21" s="58"/>
    </row>
    <row r="22" spans="1:29" s="64" customFormat="1" ht="28.5" customHeight="1" hidden="1">
      <c r="A22" s="44">
        <v>39753</v>
      </c>
      <c r="B22" s="59">
        <v>226.6</v>
      </c>
      <c r="C22" s="60">
        <v>146.2</v>
      </c>
      <c r="D22" s="60">
        <v>220.6</v>
      </c>
      <c r="E22" s="60">
        <v>913</v>
      </c>
      <c r="F22" s="60">
        <v>1281.3</v>
      </c>
      <c r="G22" s="60">
        <v>2053.8</v>
      </c>
      <c r="H22" s="60">
        <v>10084.6</v>
      </c>
      <c r="I22" s="61">
        <v>1052.9</v>
      </c>
      <c r="J22" s="62">
        <v>15979</v>
      </c>
      <c r="K22" s="59">
        <v>8.063218</v>
      </c>
      <c r="L22" s="60">
        <v>12.839</v>
      </c>
      <c r="M22" s="60">
        <v>72.73</v>
      </c>
      <c r="N22" s="96">
        <v>208.4</v>
      </c>
      <c r="O22" s="96">
        <v>87.7</v>
      </c>
      <c r="P22" s="60">
        <v>106.5</v>
      </c>
      <c r="Q22" s="60">
        <v>25.5</v>
      </c>
      <c r="R22" s="60">
        <v>6.3</v>
      </c>
      <c r="S22" s="60">
        <v>32.6</v>
      </c>
      <c r="T22" s="60">
        <v>2.4</v>
      </c>
      <c r="U22" s="60">
        <v>7.7</v>
      </c>
      <c r="V22" s="60">
        <v>0.3</v>
      </c>
      <c r="W22" s="60">
        <v>0.2</v>
      </c>
      <c r="X22" s="63">
        <v>571.332218</v>
      </c>
      <c r="Y22" s="57">
        <v>16550.332218</v>
      </c>
      <c r="Z22" s="51"/>
      <c r="AA22" s="58"/>
      <c r="AB22" s="58"/>
      <c r="AC22" s="58"/>
    </row>
    <row r="23" spans="1:29" s="64" customFormat="1" ht="28.5" customHeight="1" hidden="1">
      <c r="A23" s="44">
        <v>39783</v>
      </c>
      <c r="B23" s="59">
        <v>226.59999999999854</v>
      </c>
      <c r="C23" s="60">
        <v>165.5</v>
      </c>
      <c r="D23" s="60">
        <v>229</v>
      </c>
      <c r="E23" s="60">
        <v>1113</v>
      </c>
      <c r="F23" s="60">
        <v>1573.8</v>
      </c>
      <c r="G23" s="60">
        <v>2547.3</v>
      </c>
      <c r="H23" s="60">
        <v>12585.3</v>
      </c>
      <c r="I23" s="61">
        <v>1155.3</v>
      </c>
      <c r="J23" s="62">
        <v>19595.8</v>
      </c>
      <c r="K23" s="59">
        <v>8.063218</v>
      </c>
      <c r="L23" s="60">
        <v>12.9</v>
      </c>
      <c r="M23" s="60">
        <v>86.8</v>
      </c>
      <c r="N23" s="96">
        <v>213.1</v>
      </c>
      <c r="O23" s="96">
        <v>89.2</v>
      </c>
      <c r="P23" s="60">
        <v>109</v>
      </c>
      <c r="Q23" s="60">
        <v>26</v>
      </c>
      <c r="R23" s="60">
        <v>6.3</v>
      </c>
      <c r="S23" s="60">
        <v>32.9</v>
      </c>
      <c r="T23" s="60">
        <v>2.4</v>
      </c>
      <c r="U23" s="60">
        <v>7.7</v>
      </c>
      <c r="V23" s="60">
        <v>0.3</v>
      </c>
      <c r="W23" s="60">
        <v>0.2</v>
      </c>
      <c r="X23" s="63">
        <v>595</v>
      </c>
      <c r="Y23" s="57">
        <v>20190.8</v>
      </c>
      <c r="Z23" s="51"/>
      <c r="AA23" s="58"/>
      <c r="AB23" s="58"/>
      <c r="AC23" s="58"/>
    </row>
    <row r="24" spans="1:29" s="64" customFormat="1" ht="28.5" customHeight="1" hidden="1">
      <c r="A24" s="44">
        <v>39814</v>
      </c>
      <c r="B24" s="59">
        <v>226.60000000000218</v>
      </c>
      <c r="C24" s="60">
        <v>166.6</v>
      </c>
      <c r="D24" s="60">
        <v>226.2</v>
      </c>
      <c r="E24" s="60">
        <v>990.3</v>
      </c>
      <c r="F24" s="60">
        <v>1352.6</v>
      </c>
      <c r="G24" s="60">
        <v>2162.3</v>
      </c>
      <c r="H24" s="60">
        <v>11224.3</v>
      </c>
      <c r="I24" s="61">
        <v>1116.8</v>
      </c>
      <c r="J24" s="62">
        <v>17465.7</v>
      </c>
      <c r="K24" s="59">
        <v>8.1</v>
      </c>
      <c r="L24" s="60">
        <v>12.9</v>
      </c>
      <c r="M24" s="60">
        <v>89.4</v>
      </c>
      <c r="N24" s="96">
        <v>213.5</v>
      </c>
      <c r="O24" s="96">
        <v>89.3</v>
      </c>
      <c r="P24" s="60">
        <v>109.2</v>
      </c>
      <c r="Q24" s="60">
        <v>26.1</v>
      </c>
      <c r="R24" s="60">
        <v>6.3</v>
      </c>
      <c r="S24" s="60">
        <v>33</v>
      </c>
      <c r="T24" s="60">
        <v>2.4</v>
      </c>
      <c r="U24" s="60">
        <v>7.8</v>
      </c>
      <c r="V24" s="60">
        <v>0.3</v>
      </c>
      <c r="W24" s="60">
        <v>0.2</v>
      </c>
      <c r="X24" s="63">
        <v>598.4</v>
      </c>
      <c r="Y24" s="57">
        <v>18064.2</v>
      </c>
      <c r="Z24" s="51"/>
      <c r="AA24" s="58"/>
      <c r="AB24" s="58"/>
      <c r="AC24" s="58"/>
    </row>
    <row r="25" spans="1:29" s="64" customFormat="1" ht="28.5" customHeight="1" hidden="1">
      <c r="A25" s="44">
        <v>39845</v>
      </c>
      <c r="B25" s="59">
        <v>225.5</v>
      </c>
      <c r="C25" s="60">
        <v>161.7</v>
      </c>
      <c r="D25" s="60">
        <v>219.1</v>
      </c>
      <c r="E25" s="60">
        <v>979.6</v>
      </c>
      <c r="F25" s="60">
        <v>1315</v>
      </c>
      <c r="G25" s="60">
        <v>2087.9</v>
      </c>
      <c r="H25" s="60">
        <v>10977.6</v>
      </c>
      <c r="I25" s="61">
        <v>1089.1</v>
      </c>
      <c r="J25" s="62">
        <v>17055.5</v>
      </c>
      <c r="K25" s="59">
        <v>8.1</v>
      </c>
      <c r="L25" s="60">
        <v>12.9</v>
      </c>
      <c r="M25" s="60">
        <v>90.1</v>
      </c>
      <c r="N25" s="96">
        <v>213</v>
      </c>
      <c r="O25" s="96">
        <v>89.3</v>
      </c>
      <c r="P25" s="60">
        <v>109.3</v>
      </c>
      <c r="Q25" s="60">
        <v>26.1</v>
      </c>
      <c r="R25" s="60">
        <v>6.3</v>
      </c>
      <c r="S25" s="60">
        <v>33.2</v>
      </c>
      <c r="T25" s="60">
        <v>2.4</v>
      </c>
      <c r="U25" s="60">
        <v>7.8</v>
      </c>
      <c r="V25" s="60">
        <v>0.3</v>
      </c>
      <c r="W25" s="60">
        <v>0.2</v>
      </c>
      <c r="X25" s="63">
        <v>599.1</v>
      </c>
      <c r="Y25" s="57">
        <v>17654.7</v>
      </c>
      <c r="Z25" s="51"/>
      <c r="AA25" s="58"/>
      <c r="AB25" s="58"/>
      <c r="AC25" s="58"/>
    </row>
    <row r="26" spans="1:29" s="64" customFormat="1" ht="28.5" customHeight="1" hidden="1">
      <c r="A26" s="44">
        <v>39873</v>
      </c>
      <c r="B26" s="59">
        <v>225.10000000000218</v>
      </c>
      <c r="C26" s="60">
        <v>157.9</v>
      </c>
      <c r="D26" s="60">
        <v>217.8</v>
      </c>
      <c r="E26" s="60">
        <v>936.1</v>
      </c>
      <c r="F26" s="60">
        <v>1294</v>
      </c>
      <c r="G26" s="60">
        <v>2027.5</v>
      </c>
      <c r="H26" s="60">
        <v>10783.8</v>
      </c>
      <c r="I26" s="61">
        <v>1069</v>
      </c>
      <c r="J26" s="62">
        <v>16711.2</v>
      </c>
      <c r="K26" s="59">
        <v>8.1</v>
      </c>
      <c r="L26" s="60">
        <v>12.9</v>
      </c>
      <c r="M26" s="60">
        <v>91.1</v>
      </c>
      <c r="N26" s="96">
        <v>212.3</v>
      </c>
      <c r="O26" s="96">
        <v>89.2</v>
      </c>
      <c r="P26" s="60">
        <v>110.2</v>
      </c>
      <c r="Q26" s="60">
        <v>26.2</v>
      </c>
      <c r="R26" s="60">
        <v>6.3</v>
      </c>
      <c r="S26" s="60">
        <v>33.3</v>
      </c>
      <c r="T26" s="60">
        <v>2.4</v>
      </c>
      <c r="U26" s="60">
        <v>7.9</v>
      </c>
      <c r="V26" s="60">
        <v>0.3</v>
      </c>
      <c r="W26" s="60">
        <v>0.2</v>
      </c>
      <c r="X26" s="63">
        <v>600.5</v>
      </c>
      <c r="Y26" s="57">
        <v>17311.6</v>
      </c>
      <c r="Z26" s="51"/>
      <c r="AA26" s="58"/>
      <c r="AB26" s="58"/>
      <c r="AC26" s="58"/>
    </row>
    <row r="27" spans="1:29" s="64" customFormat="1" ht="28.5" customHeight="1" hidden="1">
      <c r="A27" s="44">
        <v>39904</v>
      </c>
      <c r="B27" s="59">
        <v>225.09999999999854</v>
      </c>
      <c r="C27" s="60">
        <v>154.3</v>
      </c>
      <c r="D27" s="60">
        <v>213.1</v>
      </c>
      <c r="E27" s="60">
        <v>929.7</v>
      </c>
      <c r="F27" s="60">
        <v>1292.2</v>
      </c>
      <c r="G27" s="60">
        <v>2044.1</v>
      </c>
      <c r="H27" s="60">
        <v>10979.6</v>
      </c>
      <c r="I27" s="61">
        <v>1064.2</v>
      </c>
      <c r="J27" s="62">
        <v>16902.316824999998</v>
      </c>
      <c r="K27" s="59">
        <v>8.1</v>
      </c>
      <c r="L27" s="60">
        <v>12.9</v>
      </c>
      <c r="M27" s="60">
        <v>93.9</v>
      </c>
      <c r="N27" s="96">
        <v>210.6</v>
      </c>
      <c r="O27" s="96">
        <v>89</v>
      </c>
      <c r="P27" s="60">
        <v>110.6</v>
      </c>
      <c r="Q27" s="60">
        <v>26.2</v>
      </c>
      <c r="R27" s="60">
        <v>6.3</v>
      </c>
      <c r="S27" s="60">
        <v>33.34</v>
      </c>
      <c r="T27" s="60">
        <v>2.4</v>
      </c>
      <c r="U27" s="60">
        <v>7.9</v>
      </c>
      <c r="V27" s="60">
        <v>0.3</v>
      </c>
      <c r="W27" s="60">
        <v>0.2</v>
      </c>
      <c r="X27" s="63">
        <v>601.74</v>
      </c>
      <c r="Y27" s="57">
        <v>17504</v>
      </c>
      <c r="Z27" s="51"/>
      <c r="AA27" s="58"/>
      <c r="AB27" s="58"/>
      <c r="AC27" s="58"/>
    </row>
    <row r="28" spans="1:29" s="64" customFormat="1" ht="28.5" customHeight="1" hidden="1">
      <c r="A28" s="44">
        <v>39934</v>
      </c>
      <c r="B28" s="65">
        <v>224.90000000000146</v>
      </c>
      <c r="C28" s="66">
        <v>149.5</v>
      </c>
      <c r="D28" s="66">
        <v>208.1</v>
      </c>
      <c r="E28" s="66">
        <v>930.1</v>
      </c>
      <c r="F28" s="66">
        <v>1251.9</v>
      </c>
      <c r="G28" s="66">
        <v>2038.3</v>
      </c>
      <c r="H28" s="66">
        <v>10857.6</v>
      </c>
      <c r="I28" s="67">
        <v>1074.8</v>
      </c>
      <c r="J28" s="68">
        <v>16735.169045</v>
      </c>
      <c r="K28" s="65">
        <v>8.1</v>
      </c>
      <c r="L28" s="66">
        <v>12.9</v>
      </c>
      <c r="M28" s="66">
        <v>94.8</v>
      </c>
      <c r="N28" s="97">
        <v>209.1</v>
      </c>
      <c r="O28" s="97">
        <v>89.12</v>
      </c>
      <c r="P28" s="66">
        <v>110.7</v>
      </c>
      <c r="Q28" s="66">
        <v>26.16</v>
      </c>
      <c r="R28" s="66">
        <v>6.3</v>
      </c>
      <c r="S28" s="66">
        <v>33.53</v>
      </c>
      <c r="T28" s="66">
        <v>2.428806</v>
      </c>
      <c r="U28" s="66">
        <v>7.945</v>
      </c>
      <c r="V28" s="66">
        <v>0.3305</v>
      </c>
      <c r="W28" s="66">
        <v>0.222</v>
      </c>
      <c r="X28" s="69">
        <v>601.6863060000001</v>
      </c>
      <c r="Y28" s="70">
        <v>17336.855351</v>
      </c>
      <c r="Z28" s="51"/>
      <c r="AA28" s="58"/>
      <c r="AB28" s="58"/>
      <c r="AC28" s="58"/>
    </row>
    <row r="29" spans="1:29" s="64" customFormat="1" ht="28.5" customHeight="1" hidden="1">
      <c r="A29" s="44">
        <v>39965</v>
      </c>
      <c r="B29" s="65">
        <v>223.8600000000024</v>
      </c>
      <c r="C29" s="66">
        <v>144.3</v>
      </c>
      <c r="D29" s="66">
        <v>203.24</v>
      </c>
      <c r="E29" s="66">
        <v>928.1</v>
      </c>
      <c r="F29" s="66">
        <v>1243.5</v>
      </c>
      <c r="G29" s="66">
        <v>1990.7</v>
      </c>
      <c r="H29" s="66">
        <v>10762.8</v>
      </c>
      <c r="I29" s="67">
        <v>1086.4</v>
      </c>
      <c r="J29" s="68">
        <v>16582.9</v>
      </c>
      <c r="K29" s="65">
        <v>8.1</v>
      </c>
      <c r="L29" s="66">
        <v>12.9</v>
      </c>
      <c r="M29" s="66">
        <v>95.2</v>
      </c>
      <c r="N29" s="97">
        <v>209</v>
      </c>
      <c r="O29" s="97">
        <v>89.1</v>
      </c>
      <c r="P29" s="66">
        <v>110.8</v>
      </c>
      <c r="Q29" s="66">
        <v>26.2</v>
      </c>
      <c r="R29" s="66">
        <v>6.3</v>
      </c>
      <c r="S29" s="66">
        <v>33.56</v>
      </c>
      <c r="T29" s="66">
        <v>2.4</v>
      </c>
      <c r="U29" s="66">
        <v>8</v>
      </c>
      <c r="V29" s="66">
        <v>0.3</v>
      </c>
      <c r="W29" s="66">
        <v>0.2</v>
      </c>
      <c r="X29" s="69">
        <v>602.16</v>
      </c>
      <c r="Y29" s="70">
        <v>17185.06</v>
      </c>
      <c r="Z29" s="51"/>
      <c r="AA29" s="58"/>
      <c r="AB29" s="58"/>
      <c r="AC29" s="58"/>
    </row>
    <row r="30" spans="1:29" s="64" customFormat="1" ht="28.5" customHeight="1" hidden="1">
      <c r="A30" s="44">
        <v>39995</v>
      </c>
      <c r="B30" s="65">
        <v>224</v>
      </c>
      <c r="C30" s="66">
        <v>142.7</v>
      </c>
      <c r="D30" s="66">
        <v>202.2</v>
      </c>
      <c r="E30" s="66">
        <v>922.7</v>
      </c>
      <c r="F30" s="66">
        <v>1283.3</v>
      </c>
      <c r="G30" s="66">
        <v>2090.8</v>
      </c>
      <c r="H30" s="66">
        <v>11081.6</v>
      </c>
      <c r="I30" s="67">
        <v>1112.2</v>
      </c>
      <c r="J30" s="68">
        <v>17059.5</v>
      </c>
      <c r="K30" s="65">
        <v>8.1</v>
      </c>
      <c r="L30" s="66">
        <v>12.9</v>
      </c>
      <c r="M30" s="66">
        <v>100.5</v>
      </c>
      <c r="N30" s="97">
        <v>209.2</v>
      </c>
      <c r="O30" s="97">
        <v>89.1</v>
      </c>
      <c r="P30" s="66">
        <v>110.9</v>
      </c>
      <c r="Q30" s="66">
        <v>26.3</v>
      </c>
      <c r="R30" s="66">
        <v>6.3</v>
      </c>
      <c r="S30" s="66">
        <v>33.56</v>
      </c>
      <c r="T30" s="66">
        <v>2.4</v>
      </c>
      <c r="U30" s="66">
        <v>8</v>
      </c>
      <c r="V30" s="66">
        <v>0.3</v>
      </c>
      <c r="W30" s="66">
        <v>0.2</v>
      </c>
      <c r="X30" s="69">
        <v>607.8599999999999</v>
      </c>
      <c r="Y30" s="70">
        <v>17667.36</v>
      </c>
      <c r="Z30" s="51"/>
      <c r="AA30" s="58"/>
      <c r="AB30" s="58"/>
      <c r="AC30" s="58"/>
    </row>
    <row r="31" spans="1:29" s="64" customFormat="1" ht="28.5" customHeight="1" hidden="1">
      <c r="A31" s="44">
        <v>40026</v>
      </c>
      <c r="B31" s="65">
        <v>223.9</v>
      </c>
      <c r="C31" s="66">
        <v>142.7</v>
      </c>
      <c r="D31" s="66">
        <v>201.1</v>
      </c>
      <c r="E31" s="66">
        <v>931.1</v>
      </c>
      <c r="F31" s="66">
        <v>1288.4</v>
      </c>
      <c r="G31" s="66">
        <v>2081.8</v>
      </c>
      <c r="H31" s="66">
        <v>11138.7</v>
      </c>
      <c r="I31" s="67">
        <v>1113.7</v>
      </c>
      <c r="J31" s="68">
        <v>17121.4</v>
      </c>
      <c r="K31" s="65">
        <v>8.1</v>
      </c>
      <c r="L31" s="66">
        <v>12.9</v>
      </c>
      <c r="M31" s="66">
        <v>107.3</v>
      </c>
      <c r="N31" s="97">
        <v>209</v>
      </c>
      <c r="O31" s="97">
        <v>89.2</v>
      </c>
      <c r="P31" s="66">
        <v>111.1</v>
      </c>
      <c r="Q31" s="66">
        <v>26.5</v>
      </c>
      <c r="R31" s="66">
        <v>6.3</v>
      </c>
      <c r="S31" s="66">
        <v>33.7</v>
      </c>
      <c r="T31" s="66">
        <v>2.4</v>
      </c>
      <c r="U31" s="66">
        <v>8</v>
      </c>
      <c r="V31" s="66">
        <v>0.3</v>
      </c>
      <c r="W31" s="66">
        <v>0.2</v>
      </c>
      <c r="X31" s="69">
        <v>615.1</v>
      </c>
      <c r="Y31" s="70">
        <v>17736.5</v>
      </c>
      <c r="Z31" s="51"/>
      <c r="AA31" s="58"/>
      <c r="AB31" s="58"/>
      <c r="AC31" s="58"/>
    </row>
    <row r="32" spans="1:29" s="64" customFormat="1" ht="28.5" customHeight="1" hidden="1">
      <c r="A32" s="44">
        <v>40057</v>
      </c>
      <c r="B32" s="65">
        <v>223.8</v>
      </c>
      <c r="C32" s="66">
        <v>148.5</v>
      </c>
      <c r="D32" s="66">
        <v>200.5</v>
      </c>
      <c r="E32" s="66">
        <v>939.9</v>
      </c>
      <c r="F32" s="66">
        <v>1303.1</v>
      </c>
      <c r="G32" s="66">
        <v>2058.9</v>
      </c>
      <c r="H32" s="66">
        <v>10927.5</v>
      </c>
      <c r="I32" s="67">
        <v>1104.5</v>
      </c>
      <c r="J32" s="68">
        <v>16906.7</v>
      </c>
      <c r="K32" s="65">
        <v>8.1</v>
      </c>
      <c r="L32" s="66">
        <v>12.9</v>
      </c>
      <c r="M32" s="66">
        <v>113.8</v>
      </c>
      <c r="N32" s="97">
        <v>209.3</v>
      </c>
      <c r="O32" s="97">
        <v>89.2</v>
      </c>
      <c r="P32" s="66">
        <v>111.7</v>
      </c>
      <c r="Q32" s="66">
        <v>26.6</v>
      </c>
      <c r="R32" s="66">
        <v>6.3</v>
      </c>
      <c r="S32" s="66">
        <v>34</v>
      </c>
      <c r="T32" s="66">
        <v>2.4</v>
      </c>
      <c r="U32" s="66">
        <v>8.1</v>
      </c>
      <c r="V32" s="66">
        <v>0.3</v>
      </c>
      <c r="W32" s="66">
        <v>0.2</v>
      </c>
      <c r="X32" s="69">
        <v>623.045</v>
      </c>
      <c r="Y32" s="70">
        <v>17529.7</v>
      </c>
      <c r="Z32" s="51"/>
      <c r="AA32" s="58"/>
      <c r="AB32" s="58"/>
      <c r="AC32" s="58"/>
    </row>
    <row r="33" spans="1:29" s="64" customFormat="1" ht="28.5" customHeight="1" hidden="1">
      <c r="A33" s="44">
        <v>40087</v>
      </c>
      <c r="B33" s="65">
        <v>223.65862500000003</v>
      </c>
      <c r="C33" s="66">
        <v>154.61485</v>
      </c>
      <c r="D33" s="66">
        <v>199.2548</v>
      </c>
      <c r="E33" s="66">
        <v>951.4492</v>
      </c>
      <c r="F33" s="66">
        <v>1307.9898</v>
      </c>
      <c r="G33" s="66">
        <v>2127.026</v>
      </c>
      <c r="H33" s="66">
        <v>11263.867</v>
      </c>
      <c r="I33" s="67">
        <v>1113.374</v>
      </c>
      <c r="J33" s="68">
        <v>17341.234275</v>
      </c>
      <c r="K33" s="65">
        <v>8.2</v>
      </c>
      <c r="L33" s="66">
        <v>12.9</v>
      </c>
      <c r="M33" s="66">
        <v>118.3</v>
      </c>
      <c r="N33" s="97">
        <v>209.3</v>
      </c>
      <c r="O33" s="97">
        <v>89.27</v>
      </c>
      <c r="P33" s="66">
        <v>112</v>
      </c>
      <c r="Q33" s="66">
        <v>26.71</v>
      </c>
      <c r="R33" s="66">
        <v>6.3</v>
      </c>
      <c r="S33" s="66">
        <v>34.25</v>
      </c>
      <c r="T33" s="66">
        <v>2.4</v>
      </c>
      <c r="U33" s="66">
        <v>8.1</v>
      </c>
      <c r="V33" s="66">
        <v>0.3</v>
      </c>
      <c r="W33" s="66">
        <v>0.2</v>
      </c>
      <c r="X33" s="69">
        <v>628.33</v>
      </c>
      <c r="Y33" s="70">
        <v>17969.564275</v>
      </c>
      <c r="Z33" s="51"/>
      <c r="AA33" s="58"/>
      <c r="AB33" s="58"/>
      <c r="AC33" s="58"/>
    </row>
    <row r="34" spans="1:29" s="64" customFormat="1" ht="28.5" customHeight="1" hidden="1">
      <c r="A34" s="44">
        <v>40118</v>
      </c>
      <c r="B34" s="65">
        <v>223.6</v>
      </c>
      <c r="C34" s="66">
        <v>153.3</v>
      </c>
      <c r="D34" s="66">
        <v>197.7</v>
      </c>
      <c r="E34" s="66">
        <v>964.86</v>
      </c>
      <c r="F34" s="66">
        <v>1333.5</v>
      </c>
      <c r="G34" s="66">
        <v>2126.8</v>
      </c>
      <c r="H34" s="66">
        <v>11465</v>
      </c>
      <c r="I34" s="67">
        <v>1107.7</v>
      </c>
      <c r="J34" s="68">
        <v>17572.460000000003</v>
      </c>
      <c r="K34" s="65">
        <v>8.5</v>
      </c>
      <c r="L34" s="66">
        <v>13</v>
      </c>
      <c r="M34" s="66">
        <v>122.9</v>
      </c>
      <c r="N34" s="97">
        <v>210.9</v>
      </c>
      <c r="O34" s="97">
        <v>89.7</v>
      </c>
      <c r="P34" s="66">
        <v>113.2</v>
      </c>
      <c r="Q34" s="66">
        <v>27.2</v>
      </c>
      <c r="R34" s="66">
        <v>6.3</v>
      </c>
      <c r="S34" s="66">
        <v>34.5</v>
      </c>
      <c r="T34" s="66">
        <v>2.4</v>
      </c>
      <c r="U34" s="66">
        <v>8.2</v>
      </c>
      <c r="V34" s="66">
        <v>0.3</v>
      </c>
      <c r="W34" s="66">
        <v>0.2</v>
      </c>
      <c r="X34" s="69">
        <v>637.3000000000001</v>
      </c>
      <c r="Y34" s="70">
        <v>18209.760000000002</v>
      </c>
      <c r="Z34" s="51"/>
      <c r="AA34" s="58"/>
      <c r="AB34" s="58"/>
      <c r="AC34" s="58"/>
    </row>
    <row r="35" spans="1:29" s="64" customFormat="1" ht="28.5" customHeight="1" hidden="1">
      <c r="A35" s="44">
        <v>40148</v>
      </c>
      <c r="B35" s="65">
        <v>223.5</v>
      </c>
      <c r="C35" s="66">
        <v>157.116325</v>
      </c>
      <c r="D35" s="66">
        <v>207.5484</v>
      </c>
      <c r="E35" s="66">
        <v>1103.7596</v>
      </c>
      <c r="F35" s="66">
        <v>1611.6784</v>
      </c>
      <c r="G35" s="66">
        <v>2578.212</v>
      </c>
      <c r="H35" s="66">
        <v>13609.625</v>
      </c>
      <c r="I35" s="67">
        <v>1163.12</v>
      </c>
      <c r="J35" s="68">
        <v>20654.559725</v>
      </c>
      <c r="K35" s="65">
        <v>8.585</v>
      </c>
      <c r="L35" s="66">
        <v>12.955</v>
      </c>
      <c r="M35" s="66">
        <v>133.39808</v>
      </c>
      <c r="N35" s="97">
        <v>216.40623</v>
      </c>
      <c r="O35" s="101">
        <v>93.355885</v>
      </c>
      <c r="P35" s="71">
        <v>114.90643</v>
      </c>
      <c r="Q35" s="66">
        <v>27.515757</v>
      </c>
      <c r="R35" s="66">
        <v>6.34749925</v>
      </c>
      <c r="S35" s="66">
        <v>34.670226199999995</v>
      </c>
      <c r="T35" s="66">
        <v>2.4285655</v>
      </c>
      <c r="U35" s="66">
        <v>8.2286047</v>
      </c>
      <c r="V35" s="66">
        <v>0.33051676</v>
      </c>
      <c r="W35" s="66">
        <v>0.22206902</v>
      </c>
      <c r="X35" s="69">
        <v>659.34986343</v>
      </c>
      <c r="Y35" s="70">
        <v>21313.90958843</v>
      </c>
      <c r="Z35" s="51"/>
      <c r="AA35" s="58"/>
      <c r="AB35" s="58"/>
      <c r="AC35" s="58"/>
    </row>
    <row r="36" spans="1:29" s="64" customFormat="1" ht="28.5" customHeight="1" hidden="1">
      <c r="A36" s="44">
        <v>40179</v>
      </c>
      <c r="B36" s="65">
        <v>223.4</v>
      </c>
      <c r="C36" s="66">
        <v>163.1</v>
      </c>
      <c r="D36" s="66">
        <v>206.7</v>
      </c>
      <c r="E36" s="66">
        <v>1000.4</v>
      </c>
      <c r="F36" s="66">
        <v>1380.6</v>
      </c>
      <c r="G36" s="66">
        <v>2232</v>
      </c>
      <c r="H36" s="66">
        <v>12193.1</v>
      </c>
      <c r="I36" s="67">
        <v>1132</v>
      </c>
      <c r="J36" s="68">
        <v>18531.3</v>
      </c>
      <c r="K36" s="65">
        <v>8.6</v>
      </c>
      <c r="L36" s="66">
        <v>12.9621</v>
      </c>
      <c r="M36" s="66">
        <v>136.4</v>
      </c>
      <c r="N36" s="97">
        <v>218.57</v>
      </c>
      <c r="O36" s="101">
        <v>93.36</v>
      </c>
      <c r="P36" s="71">
        <v>116.24</v>
      </c>
      <c r="Q36" s="66">
        <v>27.76</v>
      </c>
      <c r="R36" s="66">
        <v>6.34749925</v>
      </c>
      <c r="S36" s="66">
        <v>34.7</v>
      </c>
      <c r="T36" s="66">
        <v>2.4</v>
      </c>
      <c r="U36" s="66">
        <v>8.2</v>
      </c>
      <c r="V36" s="66">
        <v>0.3</v>
      </c>
      <c r="W36" s="66">
        <v>0.2</v>
      </c>
      <c r="X36" s="69">
        <v>666.0395992500002</v>
      </c>
      <c r="Y36" s="70">
        <v>19197.33959925</v>
      </c>
      <c r="Z36" s="51"/>
      <c r="AA36" s="58"/>
      <c r="AB36" s="58"/>
      <c r="AC36" s="58"/>
    </row>
    <row r="37" spans="1:29" s="64" customFormat="1" ht="28.5" customHeight="1" hidden="1">
      <c r="A37" s="44">
        <v>40210</v>
      </c>
      <c r="B37" s="65">
        <v>223.3</v>
      </c>
      <c r="C37" s="66">
        <v>161.252725</v>
      </c>
      <c r="D37" s="66">
        <v>206.64425</v>
      </c>
      <c r="E37" s="66">
        <v>979.7415</v>
      </c>
      <c r="F37" s="66">
        <v>1375.3364</v>
      </c>
      <c r="G37" s="66">
        <v>2160.5745</v>
      </c>
      <c r="H37" s="66">
        <v>11993.867</v>
      </c>
      <c r="I37" s="67">
        <v>1119.552</v>
      </c>
      <c r="J37" s="68">
        <v>18220.268375</v>
      </c>
      <c r="K37" s="65">
        <v>8.6</v>
      </c>
      <c r="L37" s="66">
        <v>13</v>
      </c>
      <c r="M37" s="66">
        <v>134.91</v>
      </c>
      <c r="N37" s="97">
        <v>218.6</v>
      </c>
      <c r="O37" s="101">
        <v>93.4</v>
      </c>
      <c r="P37" s="71">
        <v>116.99</v>
      </c>
      <c r="Q37" s="66">
        <v>27.76</v>
      </c>
      <c r="R37" s="66">
        <v>6.34749925</v>
      </c>
      <c r="S37" s="66">
        <v>34.8</v>
      </c>
      <c r="T37" s="66">
        <v>2.4</v>
      </c>
      <c r="U37" s="66">
        <v>8.25</v>
      </c>
      <c r="V37" s="66">
        <v>0.33</v>
      </c>
      <c r="W37" s="66">
        <v>0.2</v>
      </c>
      <c r="X37" s="69">
        <v>665.59</v>
      </c>
      <c r="Y37" s="70">
        <v>18885.858375</v>
      </c>
      <c r="Z37" s="51"/>
      <c r="AA37" s="58"/>
      <c r="AB37" s="58"/>
      <c r="AC37" s="58"/>
    </row>
    <row r="38" spans="1:29" s="64" customFormat="1" ht="28.5" customHeight="1" hidden="1">
      <c r="A38" s="44">
        <v>40238</v>
      </c>
      <c r="B38" s="65">
        <v>223.3</v>
      </c>
      <c r="C38" s="66">
        <v>162.4</v>
      </c>
      <c r="D38" s="66">
        <v>203.1</v>
      </c>
      <c r="E38" s="66">
        <v>980.83</v>
      </c>
      <c r="F38" s="66">
        <v>1372.3</v>
      </c>
      <c r="G38" s="66">
        <v>2229.5</v>
      </c>
      <c r="H38" s="66">
        <v>12056.4</v>
      </c>
      <c r="I38" s="67">
        <v>1097.7</v>
      </c>
      <c r="J38" s="68">
        <v>18325.53</v>
      </c>
      <c r="K38" s="65">
        <v>8.61</v>
      </c>
      <c r="L38" s="66">
        <v>12.967</v>
      </c>
      <c r="M38" s="66">
        <v>130.96</v>
      </c>
      <c r="N38" s="97">
        <v>218.20168</v>
      </c>
      <c r="O38" s="101">
        <v>94.12</v>
      </c>
      <c r="P38" s="71">
        <v>117.398</v>
      </c>
      <c r="Q38" s="66">
        <v>27.76</v>
      </c>
      <c r="R38" s="66">
        <v>6.347</v>
      </c>
      <c r="S38" s="66">
        <v>35.05</v>
      </c>
      <c r="T38" s="66">
        <v>2.43</v>
      </c>
      <c r="U38" s="66">
        <v>8.2606</v>
      </c>
      <c r="V38" s="66">
        <v>0.33</v>
      </c>
      <c r="W38" s="66">
        <v>0.2</v>
      </c>
      <c r="X38" s="69">
        <v>662.63428</v>
      </c>
      <c r="Y38" s="70">
        <v>18988.16428</v>
      </c>
      <c r="Z38" s="51"/>
      <c r="AA38" s="58"/>
      <c r="AB38" s="58"/>
      <c r="AC38" s="58"/>
    </row>
    <row r="39" spans="1:29" s="64" customFormat="1" ht="28.5" customHeight="1" hidden="1">
      <c r="A39" s="44">
        <v>40269</v>
      </c>
      <c r="B39" s="65">
        <v>223.2</v>
      </c>
      <c r="C39" s="66">
        <v>170.58</v>
      </c>
      <c r="D39" s="66">
        <v>220.6797</v>
      </c>
      <c r="E39" s="66">
        <v>970.68</v>
      </c>
      <c r="F39" s="66">
        <v>1337.58</v>
      </c>
      <c r="G39" s="66">
        <v>2183.18</v>
      </c>
      <c r="H39" s="66">
        <v>12143.69</v>
      </c>
      <c r="I39" s="67">
        <v>1082.35</v>
      </c>
      <c r="J39" s="68">
        <v>18331.9397</v>
      </c>
      <c r="K39" s="65">
        <v>8.6</v>
      </c>
      <c r="L39" s="66">
        <v>12.97</v>
      </c>
      <c r="M39" s="66">
        <v>131.37</v>
      </c>
      <c r="N39" s="97">
        <v>218.35</v>
      </c>
      <c r="O39" s="101">
        <v>95.01</v>
      </c>
      <c r="P39" s="71">
        <v>117.64</v>
      </c>
      <c r="Q39" s="66">
        <v>27.75</v>
      </c>
      <c r="R39" s="66">
        <v>6.34</v>
      </c>
      <c r="S39" s="66">
        <v>35.17</v>
      </c>
      <c r="T39" s="66">
        <v>2.42</v>
      </c>
      <c r="U39" s="66">
        <v>8.26</v>
      </c>
      <c r="V39" s="66">
        <v>0.33</v>
      </c>
      <c r="W39" s="66">
        <v>0.22</v>
      </c>
      <c r="X39" s="69">
        <v>664.43</v>
      </c>
      <c r="Y39" s="70">
        <v>18996.3697</v>
      </c>
      <c r="Z39" s="51"/>
      <c r="AA39" s="58"/>
      <c r="AB39" s="58"/>
      <c r="AC39" s="58"/>
    </row>
    <row r="40" spans="1:29" s="64" customFormat="1" ht="28.5" customHeight="1" hidden="1">
      <c r="A40" s="44">
        <v>40299</v>
      </c>
      <c r="B40" s="65">
        <v>219.7</v>
      </c>
      <c r="C40" s="66">
        <v>173.1</v>
      </c>
      <c r="D40" s="66">
        <v>233</v>
      </c>
      <c r="E40" s="66">
        <v>978.9</v>
      </c>
      <c r="F40" s="66">
        <v>1364.79</v>
      </c>
      <c r="G40" s="66">
        <v>2189.9</v>
      </c>
      <c r="H40" s="66">
        <v>12249.4</v>
      </c>
      <c r="I40" s="67">
        <v>1080.1</v>
      </c>
      <c r="J40" s="72">
        <v>18488.89</v>
      </c>
      <c r="K40" s="65">
        <v>8.6</v>
      </c>
      <c r="L40" s="66">
        <v>12.98</v>
      </c>
      <c r="M40" s="66">
        <v>129.77</v>
      </c>
      <c r="N40" s="98">
        <v>218.63</v>
      </c>
      <c r="O40" s="98">
        <v>95.18</v>
      </c>
      <c r="P40" s="73">
        <v>117.85</v>
      </c>
      <c r="Q40" s="73">
        <v>27.8</v>
      </c>
      <c r="R40" s="66">
        <v>6.3</v>
      </c>
      <c r="S40" s="66">
        <v>35.25</v>
      </c>
      <c r="T40" s="66">
        <v>2.43</v>
      </c>
      <c r="U40" s="66">
        <v>8.33</v>
      </c>
      <c r="V40" s="66">
        <v>0.33</v>
      </c>
      <c r="W40" s="66">
        <v>0.22</v>
      </c>
      <c r="X40" s="69">
        <v>663.67</v>
      </c>
      <c r="Y40" s="70">
        <v>19152.559999999998</v>
      </c>
      <c r="Z40" s="51"/>
      <c r="AA40" s="58"/>
      <c r="AB40" s="58"/>
      <c r="AC40" s="58"/>
    </row>
    <row r="41" spans="1:29" s="64" customFormat="1" ht="28.5" customHeight="1" hidden="1">
      <c r="A41" s="44">
        <v>40330</v>
      </c>
      <c r="B41" s="65">
        <v>219.6</v>
      </c>
      <c r="C41" s="66">
        <v>174.9</v>
      </c>
      <c r="D41" s="66">
        <v>236.9</v>
      </c>
      <c r="E41" s="66">
        <v>957.7</v>
      </c>
      <c r="F41" s="66">
        <v>1316</v>
      </c>
      <c r="G41" s="66">
        <v>2155.4</v>
      </c>
      <c r="H41" s="66">
        <v>12099.4</v>
      </c>
      <c r="I41" s="67">
        <v>1068.5</v>
      </c>
      <c r="J41" s="72">
        <v>18228.4</v>
      </c>
      <c r="K41" s="65">
        <v>8.6</v>
      </c>
      <c r="L41" s="66">
        <v>12.98</v>
      </c>
      <c r="M41" s="66">
        <v>128.6</v>
      </c>
      <c r="N41" s="98">
        <v>217.07</v>
      </c>
      <c r="O41" s="98">
        <v>95.27</v>
      </c>
      <c r="P41" s="73">
        <v>118.08</v>
      </c>
      <c r="Q41" s="73">
        <v>27.83</v>
      </c>
      <c r="R41" s="66">
        <v>6.3</v>
      </c>
      <c r="S41" s="66">
        <v>35.54</v>
      </c>
      <c r="T41" s="66">
        <v>2.43</v>
      </c>
      <c r="U41" s="66">
        <v>8.41</v>
      </c>
      <c r="V41" s="66">
        <v>0.33</v>
      </c>
      <c r="W41" s="66">
        <v>0.22</v>
      </c>
      <c r="X41" s="69">
        <v>661.66</v>
      </c>
      <c r="Y41" s="70">
        <v>18890.06</v>
      </c>
      <c r="Z41" s="51"/>
      <c r="AA41" s="58"/>
      <c r="AB41" s="58"/>
      <c r="AC41" s="58"/>
    </row>
    <row r="42" spans="1:29" s="64" customFormat="1" ht="28.5" customHeight="1" hidden="1">
      <c r="A42" s="44">
        <v>40360</v>
      </c>
      <c r="B42" s="65">
        <v>219.56</v>
      </c>
      <c r="C42" s="66">
        <v>175.46</v>
      </c>
      <c r="D42" s="66">
        <v>242.4</v>
      </c>
      <c r="E42" s="66">
        <v>973.4</v>
      </c>
      <c r="F42" s="66">
        <v>1327</v>
      </c>
      <c r="G42" s="66">
        <v>2207</v>
      </c>
      <c r="H42" s="66">
        <v>12337.3</v>
      </c>
      <c r="I42" s="67">
        <v>1059.6</v>
      </c>
      <c r="J42" s="72">
        <v>18541.72</v>
      </c>
      <c r="K42" s="65">
        <v>8.6</v>
      </c>
      <c r="L42" s="66">
        <v>12.98</v>
      </c>
      <c r="M42" s="66">
        <v>126.51</v>
      </c>
      <c r="N42" s="98">
        <v>215.95</v>
      </c>
      <c r="O42" s="98">
        <v>95.09</v>
      </c>
      <c r="P42" s="73">
        <v>118.4</v>
      </c>
      <c r="Q42" s="73">
        <v>27.9</v>
      </c>
      <c r="R42" s="66">
        <v>6.346</v>
      </c>
      <c r="S42" s="66">
        <v>35.64</v>
      </c>
      <c r="T42" s="66">
        <v>2.43</v>
      </c>
      <c r="U42" s="66">
        <v>8.46</v>
      </c>
      <c r="V42" s="66">
        <v>0.33</v>
      </c>
      <c r="W42" s="66">
        <v>0.22</v>
      </c>
      <c r="X42" s="69">
        <v>658.856</v>
      </c>
      <c r="Y42" s="70">
        <v>19200.575999999997</v>
      </c>
      <c r="Z42" s="51"/>
      <c r="AA42" s="58"/>
      <c r="AB42" s="58"/>
      <c r="AC42" s="58"/>
    </row>
    <row r="43" spans="1:29" s="64" customFormat="1" ht="28.5" customHeight="1" hidden="1">
      <c r="A43" s="44">
        <v>40391</v>
      </c>
      <c r="B43" s="65">
        <v>219.5</v>
      </c>
      <c r="C43" s="66">
        <v>179.6</v>
      </c>
      <c r="D43" s="66">
        <v>251.75</v>
      </c>
      <c r="E43" s="66">
        <v>972.95</v>
      </c>
      <c r="F43" s="66">
        <v>1361.1</v>
      </c>
      <c r="G43" s="66">
        <v>2211.49</v>
      </c>
      <c r="H43" s="66">
        <v>12434.69</v>
      </c>
      <c r="I43" s="67">
        <v>1049.9</v>
      </c>
      <c r="J43" s="72">
        <v>18680.98</v>
      </c>
      <c r="K43" s="65">
        <v>8.63</v>
      </c>
      <c r="L43" s="66">
        <v>12.99</v>
      </c>
      <c r="M43" s="66">
        <v>126.58</v>
      </c>
      <c r="N43" s="98">
        <v>215.91</v>
      </c>
      <c r="O43" s="98">
        <v>95.42</v>
      </c>
      <c r="P43" s="73">
        <v>118.66</v>
      </c>
      <c r="Q43" s="73">
        <v>28</v>
      </c>
      <c r="R43" s="66">
        <v>6.346</v>
      </c>
      <c r="S43" s="66">
        <v>35.89</v>
      </c>
      <c r="T43" s="66">
        <v>2.4</v>
      </c>
      <c r="U43" s="66">
        <v>8.503</v>
      </c>
      <c r="V43" s="66">
        <v>0.33</v>
      </c>
      <c r="W43" s="66">
        <v>0.22</v>
      </c>
      <c r="X43" s="69">
        <v>659.8790000000001</v>
      </c>
      <c r="Y43" s="70">
        <v>19340.859000000004</v>
      </c>
      <c r="Z43" s="51"/>
      <c r="AA43" s="58"/>
      <c r="AB43" s="58"/>
      <c r="AC43" s="58"/>
    </row>
    <row r="44" spans="1:29" s="64" customFormat="1" ht="28.5" customHeight="1" hidden="1">
      <c r="A44" s="44">
        <v>40422</v>
      </c>
      <c r="B44" s="65">
        <v>219.44</v>
      </c>
      <c r="C44" s="66">
        <v>182.4</v>
      </c>
      <c r="D44" s="66">
        <v>255.9</v>
      </c>
      <c r="E44" s="66">
        <v>1013.9</v>
      </c>
      <c r="F44" s="66">
        <v>1350.8</v>
      </c>
      <c r="G44" s="66">
        <v>2246.7</v>
      </c>
      <c r="H44" s="66">
        <v>12363.3</v>
      </c>
      <c r="I44" s="67">
        <v>1044.6</v>
      </c>
      <c r="J44" s="72">
        <v>18677.039999999997</v>
      </c>
      <c r="K44" s="65">
        <v>8.6</v>
      </c>
      <c r="L44" s="66">
        <v>12.99</v>
      </c>
      <c r="M44" s="66">
        <v>126.69</v>
      </c>
      <c r="N44" s="98">
        <v>215.62</v>
      </c>
      <c r="O44" s="98">
        <v>95.63</v>
      </c>
      <c r="P44" s="73">
        <v>118.81</v>
      </c>
      <c r="Q44" s="73">
        <v>28.06</v>
      </c>
      <c r="R44" s="66">
        <v>6.3</v>
      </c>
      <c r="S44" s="66">
        <v>35.93</v>
      </c>
      <c r="T44" s="66">
        <v>2.43</v>
      </c>
      <c r="U44" s="66">
        <v>8.55</v>
      </c>
      <c r="V44" s="66">
        <v>0.33</v>
      </c>
      <c r="W44" s="66">
        <v>0.2</v>
      </c>
      <c r="X44" s="69">
        <v>660.1499999999997</v>
      </c>
      <c r="Y44" s="70">
        <v>19337.19</v>
      </c>
      <c r="Z44" s="51"/>
      <c r="AA44" s="58"/>
      <c r="AB44" s="58"/>
      <c r="AC44" s="58"/>
    </row>
    <row r="45" spans="1:29" s="64" customFormat="1" ht="28.5" customHeight="1" hidden="1">
      <c r="A45" s="44">
        <v>40452</v>
      </c>
      <c r="B45" s="65">
        <v>219.39</v>
      </c>
      <c r="C45" s="66">
        <v>180.07</v>
      </c>
      <c r="D45" s="66">
        <v>252.2</v>
      </c>
      <c r="E45" s="66">
        <v>1009.1</v>
      </c>
      <c r="F45" s="66">
        <v>1357.59</v>
      </c>
      <c r="G45" s="66">
        <v>2233.25</v>
      </c>
      <c r="H45" s="66">
        <v>12536.1</v>
      </c>
      <c r="I45" s="67">
        <v>1034.6</v>
      </c>
      <c r="J45" s="72">
        <v>18822.3</v>
      </c>
      <c r="K45" s="65">
        <v>8.6</v>
      </c>
      <c r="L45" s="66">
        <v>12.996</v>
      </c>
      <c r="M45" s="66">
        <v>127.81</v>
      </c>
      <c r="N45" s="98">
        <v>216.33</v>
      </c>
      <c r="O45" s="98">
        <v>95.79</v>
      </c>
      <c r="P45" s="73">
        <v>119.03</v>
      </c>
      <c r="Q45" s="73">
        <v>28.06</v>
      </c>
      <c r="R45" s="66">
        <v>6.346</v>
      </c>
      <c r="S45" s="66">
        <v>35.9</v>
      </c>
      <c r="T45" s="66">
        <v>2.43</v>
      </c>
      <c r="U45" s="66">
        <v>8.59</v>
      </c>
      <c r="V45" s="66">
        <v>0.33</v>
      </c>
      <c r="W45" s="66">
        <v>0.22</v>
      </c>
      <c r="X45" s="69">
        <v>662.432</v>
      </c>
      <c r="Y45" s="70">
        <v>19484.732</v>
      </c>
      <c r="Z45" s="51"/>
      <c r="AA45" s="58"/>
      <c r="AB45" s="58"/>
      <c r="AC45" s="58"/>
    </row>
    <row r="46" spans="1:29" s="64" customFormat="1" ht="28.5" customHeight="1" hidden="1">
      <c r="A46" s="44">
        <v>40483</v>
      </c>
      <c r="B46" s="90">
        <v>219.3</v>
      </c>
      <c r="C46" s="66">
        <v>179.85</v>
      </c>
      <c r="D46" s="66">
        <v>260.08</v>
      </c>
      <c r="E46" s="66">
        <v>1018.2</v>
      </c>
      <c r="F46" s="66">
        <v>1363</v>
      </c>
      <c r="G46" s="66">
        <v>2250.25</v>
      </c>
      <c r="H46" s="66">
        <v>12720.4</v>
      </c>
      <c r="I46" s="67">
        <v>1079.26</v>
      </c>
      <c r="J46" s="72">
        <v>19090.34</v>
      </c>
      <c r="K46" s="65">
        <v>8.6</v>
      </c>
      <c r="L46" s="66">
        <v>13.003</v>
      </c>
      <c r="M46" s="66">
        <v>128.13</v>
      </c>
      <c r="N46" s="66">
        <v>217.26</v>
      </c>
      <c r="O46" s="66">
        <v>96.89</v>
      </c>
      <c r="P46" s="66">
        <v>119.64</v>
      </c>
      <c r="Q46" s="66">
        <v>28.09</v>
      </c>
      <c r="R46" s="66">
        <v>6.346</v>
      </c>
      <c r="S46" s="66">
        <v>36.25</v>
      </c>
      <c r="T46" s="66">
        <v>2.43</v>
      </c>
      <c r="U46" s="66">
        <v>8.64</v>
      </c>
      <c r="V46" s="66">
        <v>0.33</v>
      </c>
      <c r="W46" s="66">
        <v>0.22</v>
      </c>
      <c r="X46" s="69">
        <v>665.8290000000001</v>
      </c>
      <c r="Y46" s="69">
        <v>19756.169</v>
      </c>
      <c r="Z46" s="51"/>
      <c r="AA46" s="58"/>
      <c r="AB46" s="58"/>
      <c r="AC46" s="58"/>
    </row>
    <row r="47" spans="1:29" s="64" customFormat="1" ht="28.5" customHeight="1" hidden="1">
      <c r="A47" s="44">
        <v>40513</v>
      </c>
      <c r="B47" s="90">
        <v>219.269</v>
      </c>
      <c r="C47" s="66">
        <v>196.5</v>
      </c>
      <c r="D47" s="66">
        <v>289.4</v>
      </c>
      <c r="E47" s="66">
        <v>1112.63</v>
      </c>
      <c r="F47" s="66">
        <v>1563.9</v>
      </c>
      <c r="G47" s="66">
        <v>2688.13</v>
      </c>
      <c r="H47" s="66">
        <v>14930.42</v>
      </c>
      <c r="I47" s="67">
        <v>1154.04</v>
      </c>
      <c r="J47" s="72">
        <v>22154.289</v>
      </c>
      <c r="K47" s="65">
        <v>8.82</v>
      </c>
      <c r="L47" s="66">
        <v>13.009</v>
      </c>
      <c r="M47" s="66">
        <v>131.7</v>
      </c>
      <c r="N47" s="66">
        <v>221.75</v>
      </c>
      <c r="O47" s="66">
        <v>99.16</v>
      </c>
      <c r="P47" s="66">
        <v>121.23</v>
      </c>
      <c r="Q47" s="66">
        <v>28.18</v>
      </c>
      <c r="R47" s="66">
        <v>6.346</v>
      </c>
      <c r="S47" s="66">
        <v>36.7</v>
      </c>
      <c r="T47" s="66">
        <v>2.43</v>
      </c>
      <c r="U47" s="66">
        <v>8.72</v>
      </c>
      <c r="V47" s="66">
        <v>0.33</v>
      </c>
      <c r="W47" s="66">
        <v>0.22</v>
      </c>
      <c r="X47" s="69">
        <v>678.595</v>
      </c>
      <c r="Y47" s="69">
        <v>22832.884000000002</v>
      </c>
      <c r="Z47" s="51"/>
      <c r="AA47" s="58"/>
      <c r="AB47" s="58"/>
      <c r="AC47" s="58"/>
    </row>
    <row r="48" spans="1:29" s="64" customFormat="1" ht="28.5" customHeight="1" hidden="1">
      <c r="A48" s="44">
        <v>40544</v>
      </c>
      <c r="B48" s="90">
        <v>219.2</v>
      </c>
      <c r="C48" s="66">
        <v>189.8</v>
      </c>
      <c r="D48" s="66">
        <v>275</v>
      </c>
      <c r="E48" s="66">
        <v>1033.4</v>
      </c>
      <c r="F48" s="66">
        <v>1434.5</v>
      </c>
      <c r="G48" s="66">
        <v>2496.2</v>
      </c>
      <c r="H48" s="66">
        <v>14004.6</v>
      </c>
      <c r="I48" s="67">
        <v>1129.6</v>
      </c>
      <c r="J48" s="72">
        <v>20782.3</v>
      </c>
      <c r="K48" s="65">
        <v>8.82</v>
      </c>
      <c r="L48" s="66">
        <v>13</v>
      </c>
      <c r="M48" s="66">
        <v>131.9</v>
      </c>
      <c r="N48" s="66">
        <v>223.65</v>
      </c>
      <c r="O48" s="66">
        <v>100.82</v>
      </c>
      <c r="P48" s="66">
        <v>122.25</v>
      </c>
      <c r="Q48" s="66">
        <v>28.28</v>
      </c>
      <c r="R48" s="66">
        <v>6.346</v>
      </c>
      <c r="S48" s="66">
        <v>36.88</v>
      </c>
      <c r="T48" s="66">
        <v>2.43</v>
      </c>
      <c r="U48" s="66">
        <v>8.76</v>
      </c>
      <c r="V48" s="66">
        <v>0.33</v>
      </c>
      <c r="W48" s="66">
        <v>0.2</v>
      </c>
      <c r="X48" s="69">
        <v>683.666</v>
      </c>
      <c r="Y48" s="69">
        <v>21466.016</v>
      </c>
      <c r="Z48" s="51"/>
      <c r="AA48" s="58"/>
      <c r="AB48" s="58"/>
      <c r="AC48" s="58"/>
    </row>
    <row r="49" spans="1:29" s="64" customFormat="1" ht="28.5" customHeight="1" hidden="1">
      <c r="A49" s="44">
        <v>40575</v>
      </c>
      <c r="B49" s="90">
        <v>219.2</v>
      </c>
      <c r="C49" s="66">
        <v>178.8</v>
      </c>
      <c r="D49" s="66">
        <v>260.92</v>
      </c>
      <c r="E49" s="66">
        <v>1008.72</v>
      </c>
      <c r="F49" s="66">
        <v>1393.11</v>
      </c>
      <c r="G49" s="66">
        <v>2357.5</v>
      </c>
      <c r="H49" s="66">
        <v>13570.2</v>
      </c>
      <c r="I49" s="67">
        <v>1107</v>
      </c>
      <c r="J49" s="72">
        <v>20095.45</v>
      </c>
      <c r="K49" s="65">
        <v>8.83</v>
      </c>
      <c r="L49" s="66">
        <v>13.015</v>
      </c>
      <c r="M49" s="66">
        <v>131.87</v>
      </c>
      <c r="N49" s="66">
        <v>223.57</v>
      </c>
      <c r="O49" s="66">
        <v>101.03</v>
      </c>
      <c r="P49" s="66">
        <v>122.74</v>
      </c>
      <c r="Q49" s="66">
        <v>28.32</v>
      </c>
      <c r="R49" s="66">
        <v>6.3</v>
      </c>
      <c r="S49" s="66">
        <v>37</v>
      </c>
      <c r="T49" s="66">
        <v>2.4</v>
      </c>
      <c r="U49" s="66">
        <v>8.78</v>
      </c>
      <c r="V49" s="66">
        <v>0.33</v>
      </c>
      <c r="W49" s="66">
        <v>0.22</v>
      </c>
      <c r="X49" s="69">
        <v>684.405</v>
      </c>
      <c r="Y49" s="69">
        <v>20779.855</v>
      </c>
      <c r="Z49" s="51"/>
      <c r="AA49" s="58"/>
      <c r="AB49" s="74"/>
      <c r="AC49" s="58"/>
    </row>
    <row r="50" spans="1:29" s="64" customFormat="1" ht="28.5" customHeight="1" hidden="1">
      <c r="A50" s="44">
        <v>40603</v>
      </c>
      <c r="B50" s="90">
        <v>219.1</v>
      </c>
      <c r="C50" s="66">
        <v>175.44</v>
      </c>
      <c r="D50" s="66">
        <v>257.2</v>
      </c>
      <c r="E50" s="66">
        <v>1024</v>
      </c>
      <c r="F50" s="66">
        <v>1410.8</v>
      </c>
      <c r="G50" s="66">
        <v>2354.2</v>
      </c>
      <c r="H50" s="66">
        <v>13547.2</v>
      </c>
      <c r="I50" s="67">
        <v>1123.7</v>
      </c>
      <c r="J50" s="72">
        <v>20111.64</v>
      </c>
      <c r="K50" s="90">
        <v>8.8</v>
      </c>
      <c r="L50" s="97">
        <v>13.021</v>
      </c>
      <c r="M50" s="97">
        <v>131.93</v>
      </c>
      <c r="N50" s="97">
        <v>223.68</v>
      </c>
      <c r="O50" s="97">
        <v>101.09</v>
      </c>
      <c r="P50" s="97">
        <v>123.83</v>
      </c>
      <c r="Q50" s="97">
        <v>28.5</v>
      </c>
      <c r="R50" s="97">
        <v>6.346</v>
      </c>
      <c r="S50" s="97">
        <v>37.23</v>
      </c>
      <c r="T50" s="97">
        <v>2.43</v>
      </c>
      <c r="U50" s="97">
        <v>8.85</v>
      </c>
      <c r="V50" s="97">
        <v>0.33</v>
      </c>
      <c r="W50" s="97">
        <v>0.22</v>
      </c>
      <c r="X50" s="69">
        <v>686.2570000000002</v>
      </c>
      <c r="Y50" s="69">
        <v>20797.897000000004</v>
      </c>
      <c r="Z50" s="51"/>
      <c r="AA50" s="11"/>
      <c r="AB50" s="74"/>
      <c r="AC50" s="58"/>
    </row>
    <row r="51" spans="1:29" s="64" customFormat="1" ht="28.5" customHeight="1" hidden="1" thickTop="1">
      <c r="A51" s="44">
        <v>40634</v>
      </c>
      <c r="B51" s="90">
        <v>219.06</v>
      </c>
      <c r="C51" s="66">
        <v>172.1</v>
      </c>
      <c r="D51" s="66">
        <v>253.6</v>
      </c>
      <c r="E51" s="66">
        <v>1007.86</v>
      </c>
      <c r="F51" s="66">
        <v>1364.3</v>
      </c>
      <c r="G51" s="66">
        <v>2308</v>
      </c>
      <c r="H51" s="66">
        <v>13462.2</v>
      </c>
      <c r="I51" s="67">
        <v>1120</v>
      </c>
      <c r="J51" s="72">
        <v>19907.12</v>
      </c>
      <c r="K51" s="90">
        <v>8.84</v>
      </c>
      <c r="L51" s="97">
        <v>13</v>
      </c>
      <c r="M51" s="97">
        <v>132.1</v>
      </c>
      <c r="N51" s="97">
        <v>223.71</v>
      </c>
      <c r="O51" s="97">
        <v>100.77</v>
      </c>
      <c r="P51" s="97">
        <v>124.1</v>
      </c>
      <c r="Q51" s="97">
        <v>28.65</v>
      </c>
      <c r="R51" s="97">
        <v>6.34</v>
      </c>
      <c r="S51" s="97">
        <v>37.27</v>
      </c>
      <c r="T51" s="97">
        <v>2.43</v>
      </c>
      <c r="U51" s="97">
        <v>8.87</v>
      </c>
      <c r="V51" s="97">
        <v>0.33</v>
      </c>
      <c r="W51" s="97">
        <v>0.22</v>
      </c>
      <c r="X51" s="69">
        <v>686.63</v>
      </c>
      <c r="Y51" s="69">
        <v>20593.75</v>
      </c>
      <c r="Z51" s="51"/>
      <c r="AA51" s="58"/>
      <c r="AB51" s="74"/>
      <c r="AC51" s="58"/>
    </row>
    <row r="52" spans="1:29" s="64" customFormat="1" ht="28.5" customHeight="1" hidden="1" thickTop="1">
      <c r="A52" s="44">
        <v>40664</v>
      </c>
      <c r="B52" s="90">
        <v>219</v>
      </c>
      <c r="C52" s="66">
        <v>172.35</v>
      </c>
      <c r="D52" s="66">
        <v>253.16</v>
      </c>
      <c r="E52" s="66">
        <v>989.89</v>
      </c>
      <c r="F52" s="66">
        <v>1360.39</v>
      </c>
      <c r="G52" s="66">
        <v>2339.66</v>
      </c>
      <c r="H52" s="66">
        <v>13699.36</v>
      </c>
      <c r="I52" s="67">
        <v>1115.7</v>
      </c>
      <c r="J52" s="72">
        <v>20149.51</v>
      </c>
      <c r="K52" s="90">
        <v>8.8</v>
      </c>
      <c r="L52" s="97">
        <v>13</v>
      </c>
      <c r="M52" s="97">
        <v>131.5</v>
      </c>
      <c r="N52" s="97">
        <v>223.8</v>
      </c>
      <c r="O52" s="97">
        <v>100.61</v>
      </c>
      <c r="P52" s="97">
        <v>124.5</v>
      </c>
      <c r="Q52" s="97">
        <v>28.84</v>
      </c>
      <c r="R52" s="97">
        <v>6.346</v>
      </c>
      <c r="S52" s="97">
        <v>37.4</v>
      </c>
      <c r="T52" s="97">
        <v>2.43</v>
      </c>
      <c r="U52" s="97">
        <v>8.91</v>
      </c>
      <c r="V52" s="97">
        <v>0.33</v>
      </c>
      <c r="W52" s="97">
        <v>0.22</v>
      </c>
      <c r="X52" s="69">
        <v>686.686</v>
      </c>
      <c r="Y52" s="69">
        <v>20836.196000000004</v>
      </c>
      <c r="Z52" s="51"/>
      <c r="AA52" s="102"/>
      <c r="AB52" s="74"/>
      <c r="AC52" s="58"/>
    </row>
    <row r="53" spans="1:29" s="64" customFormat="1" ht="28.5" customHeight="1" hidden="1" thickTop="1">
      <c r="A53" s="44">
        <v>40695</v>
      </c>
      <c r="B53" s="90">
        <v>218.97</v>
      </c>
      <c r="C53" s="66">
        <v>169.75</v>
      </c>
      <c r="D53" s="66">
        <v>246.4</v>
      </c>
      <c r="E53" s="66">
        <v>1009.8</v>
      </c>
      <c r="F53" s="66">
        <v>1367.5</v>
      </c>
      <c r="G53" s="66">
        <v>2285.1</v>
      </c>
      <c r="H53" s="66">
        <v>13573.6</v>
      </c>
      <c r="I53" s="67">
        <v>1136.5</v>
      </c>
      <c r="J53" s="72">
        <v>20007.620000000003</v>
      </c>
      <c r="K53" s="90">
        <v>8.87</v>
      </c>
      <c r="L53" s="97">
        <v>13.037</v>
      </c>
      <c r="M53" s="97">
        <v>131.57</v>
      </c>
      <c r="N53" s="97">
        <v>223.79</v>
      </c>
      <c r="O53" s="97">
        <v>100.63</v>
      </c>
      <c r="P53" s="97">
        <v>124.68</v>
      </c>
      <c r="Q53" s="97">
        <v>28.9</v>
      </c>
      <c r="R53" s="97">
        <v>6.344</v>
      </c>
      <c r="S53" s="97">
        <v>37.43</v>
      </c>
      <c r="T53" s="97">
        <v>2.4</v>
      </c>
      <c r="U53" s="97">
        <v>8.94</v>
      </c>
      <c r="V53" s="97">
        <v>0.3</v>
      </c>
      <c r="W53" s="97">
        <v>0.22</v>
      </c>
      <c r="X53" s="68">
        <v>687.111</v>
      </c>
      <c r="Y53" s="68">
        <v>20694.731000000003</v>
      </c>
      <c r="Z53" s="51"/>
      <c r="AA53" s="58"/>
      <c r="AB53" s="74"/>
      <c r="AC53" s="58"/>
    </row>
    <row r="54" spans="1:29" s="64" customFormat="1" ht="28.5" customHeight="1" hidden="1" thickTop="1">
      <c r="A54" s="44">
        <v>40725</v>
      </c>
      <c r="B54" s="90">
        <v>218.94</v>
      </c>
      <c r="C54" s="66">
        <v>167.62</v>
      </c>
      <c r="D54" s="66">
        <v>243</v>
      </c>
      <c r="E54" s="66">
        <v>1019.7</v>
      </c>
      <c r="F54" s="66">
        <v>1377.32</v>
      </c>
      <c r="G54" s="66">
        <v>2376.34</v>
      </c>
      <c r="H54" s="66">
        <v>13889.93</v>
      </c>
      <c r="I54" s="67">
        <v>1164.1</v>
      </c>
      <c r="J54" s="72">
        <v>20456.949999999997</v>
      </c>
      <c r="K54" s="90">
        <v>8.9</v>
      </c>
      <c r="L54" s="97">
        <v>13.04</v>
      </c>
      <c r="M54" s="97">
        <v>132.18</v>
      </c>
      <c r="N54" s="97">
        <v>224.36</v>
      </c>
      <c r="O54" s="97">
        <v>101.29</v>
      </c>
      <c r="P54" s="97">
        <v>125.03</v>
      </c>
      <c r="Q54" s="97">
        <v>29</v>
      </c>
      <c r="R54" s="97">
        <v>6.34</v>
      </c>
      <c r="S54" s="97">
        <v>37.51</v>
      </c>
      <c r="T54" s="97">
        <v>2.43</v>
      </c>
      <c r="U54" s="97">
        <v>9</v>
      </c>
      <c r="V54" s="97">
        <v>0.33</v>
      </c>
      <c r="W54" s="97">
        <v>0.22</v>
      </c>
      <c r="X54" s="68">
        <v>689.6300000000001</v>
      </c>
      <c r="Y54" s="68">
        <v>21146.579999999998</v>
      </c>
      <c r="Z54" s="51"/>
      <c r="AA54" s="58"/>
      <c r="AB54" s="74"/>
      <c r="AC54" s="58"/>
    </row>
    <row r="55" spans="1:29" s="64" customFormat="1" ht="28.5" customHeight="1" hidden="1" thickTop="1">
      <c r="A55" s="44">
        <v>40756</v>
      </c>
      <c r="B55" s="90">
        <v>218.9</v>
      </c>
      <c r="C55" s="66">
        <v>172.7</v>
      </c>
      <c r="D55" s="66">
        <v>249.2</v>
      </c>
      <c r="E55" s="66">
        <v>1035.6</v>
      </c>
      <c r="F55" s="66">
        <v>1424.9</v>
      </c>
      <c r="G55" s="66">
        <v>2468.1</v>
      </c>
      <c r="H55" s="66">
        <v>14458.4</v>
      </c>
      <c r="I55" s="67">
        <v>1160.1</v>
      </c>
      <c r="J55" s="72">
        <v>21187.9</v>
      </c>
      <c r="K55" s="90">
        <v>8.89</v>
      </c>
      <c r="L55" s="97">
        <v>13.04</v>
      </c>
      <c r="M55" s="97">
        <v>137.16</v>
      </c>
      <c r="N55" s="97">
        <v>227.17</v>
      </c>
      <c r="O55" s="97">
        <v>101.93</v>
      </c>
      <c r="P55" s="97">
        <v>125.26</v>
      </c>
      <c r="Q55" s="97">
        <v>29.03</v>
      </c>
      <c r="R55" s="97">
        <v>6.34</v>
      </c>
      <c r="S55" s="97">
        <v>37.58</v>
      </c>
      <c r="T55" s="97">
        <v>2.43</v>
      </c>
      <c r="U55" s="97">
        <v>8.98</v>
      </c>
      <c r="V55" s="97">
        <v>0.33</v>
      </c>
      <c r="W55" s="97">
        <v>0.22</v>
      </c>
      <c r="X55" s="68">
        <v>698.3600000000001</v>
      </c>
      <c r="Y55" s="68">
        <v>21886.260000000002</v>
      </c>
      <c r="Z55" s="51"/>
      <c r="AA55" s="58"/>
      <c r="AB55" s="74"/>
      <c r="AC55" s="58"/>
    </row>
    <row r="56" spans="1:29" s="64" customFormat="1" ht="28.5" customHeight="1" hidden="1" thickTop="1">
      <c r="A56" s="44">
        <v>40787</v>
      </c>
      <c r="B56" s="90">
        <v>218.8</v>
      </c>
      <c r="C56" s="66">
        <v>172.3</v>
      </c>
      <c r="D56" s="66">
        <v>248.8</v>
      </c>
      <c r="E56" s="66">
        <v>1029.3</v>
      </c>
      <c r="F56" s="66">
        <v>1425.3</v>
      </c>
      <c r="G56" s="66">
        <v>2392.4</v>
      </c>
      <c r="H56" s="66">
        <v>13982.3</v>
      </c>
      <c r="I56" s="67">
        <v>1222.4</v>
      </c>
      <c r="J56" s="72">
        <v>20691.6</v>
      </c>
      <c r="K56" s="90">
        <v>8.89</v>
      </c>
      <c r="L56" s="97">
        <v>13</v>
      </c>
      <c r="M56" s="97">
        <v>141.16</v>
      </c>
      <c r="N56" s="97">
        <v>229.9</v>
      </c>
      <c r="O56" s="97">
        <v>102.1</v>
      </c>
      <c r="P56" s="97">
        <v>125.6</v>
      </c>
      <c r="Q56" s="97">
        <v>29.09</v>
      </c>
      <c r="R56" s="97">
        <v>6.3</v>
      </c>
      <c r="S56" s="97">
        <v>37.6</v>
      </c>
      <c r="T56" s="97">
        <v>2.4</v>
      </c>
      <c r="U56" s="97">
        <v>9</v>
      </c>
      <c r="V56" s="97">
        <v>0.3</v>
      </c>
      <c r="W56" s="97">
        <v>0.2</v>
      </c>
      <c r="X56" s="68">
        <v>705.95</v>
      </c>
      <c r="Y56" s="68">
        <v>21397.55</v>
      </c>
      <c r="Z56" s="51"/>
      <c r="AA56" s="58"/>
      <c r="AB56" s="74"/>
      <c r="AC56" s="58"/>
    </row>
    <row r="57" spans="1:29" s="64" customFormat="1" ht="28.5" customHeight="1" hidden="1" thickTop="1">
      <c r="A57" s="44">
        <v>40817</v>
      </c>
      <c r="B57" s="90">
        <v>218.8</v>
      </c>
      <c r="C57" s="66">
        <v>173.4</v>
      </c>
      <c r="D57" s="66">
        <v>247.7</v>
      </c>
      <c r="E57" s="66">
        <v>1062.1</v>
      </c>
      <c r="F57" s="66">
        <v>1507.1</v>
      </c>
      <c r="G57" s="66">
        <v>2517.1</v>
      </c>
      <c r="H57" s="66">
        <v>14456.7</v>
      </c>
      <c r="I57" s="67">
        <v>1182.2</v>
      </c>
      <c r="J57" s="72">
        <v>21365.1</v>
      </c>
      <c r="K57" s="90">
        <v>8.9</v>
      </c>
      <c r="L57" s="97">
        <v>13</v>
      </c>
      <c r="M57" s="97">
        <v>145.9</v>
      </c>
      <c r="N57" s="97">
        <v>231.6</v>
      </c>
      <c r="O57" s="97">
        <v>102.6</v>
      </c>
      <c r="P57" s="97">
        <v>126.29</v>
      </c>
      <c r="Q57" s="97">
        <v>29.19</v>
      </c>
      <c r="R57" s="97">
        <v>6.34</v>
      </c>
      <c r="S57" s="97">
        <v>37.82</v>
      </c>
      <c r="T57" s="97">
        <v>2.43</v>
      </c>
      <c r="U57" s="97">
        <v>9.05</v>
      </c>
      <c r="V57" s="97">
        <v>0.33</v>
      </c>
      <c r="W57" s="97">
        <v>0.22</v>
      </c>
      <c r="X57" s="68">
        <v>713.74</v>
      </c>
      <c r="Y57" s="68">
        <v>22078.88</v>
      </c>
      <c r="Z57" s="51"/>
      <c r="AA57" s="100"/>
      <c r="AB57" s="74"/>
      <c r="AC57" s="58"/>
    </row>
    <row r="58" spans="1:29" s="64" customFormat="1" ht="28.5" customHeight="1" hidden="1" thickTop="1">
      <c r="A58" s="44">
        <v>40848</v>
      </c>
      <c r="B58" s="90">
        <v>218.636</v>
      </c>
      <c r="C58" s="66">
        <v>174.2</v>
      </c>
      <c r="D58" s="66">
        <v>247</v>
      </c>
      <c r="E58" s="66">
        <v>1046.1</v>
      </c>
      <c r="F58" s="66">
        <v>1454.2</v>
      </c>
      <c r="G58" s="66">
        <v>2421.4</v>
      </c>
      <c r="H58" s="66">
        <v>14170.8</v>
      </c>
      <c r="I58" s="67">
        <v>1200.6</v>
      </c>
      <c r="J58" s="72">
        <v>20932.9</v>
      </c>
      <c r="K58" s="90">
        <v>8.9</v>
      </c>
      <c r="L58" s="97">
        <v>13.067</v>
      </c>
      <c r="M58" s="97">
        <v>150.71</v>
      </c>
      <c r="N58" s="97">
        <v>233.7</v>
      </c>
      <c r="O58" s="97">
        <v>102.9</v>
      </c>
      <c r="P58" s="97">
        <v>127.5</v>
      </c>
      <c r="Q58" s="97">
        <v>29.4</v>
      </c>
      <c r="R58" s="97">
        <v>6.34</v>
      </c>
      <c r="S58" s="97">
        <v>38.07</v>
      </c>
      <c r="T58" s="97">
        <v>2.43</v>
      </c>
      <c r="U58" s="97">
        <v>9.1</v>
      </c>
      <c r="V58" s="97">
        <v>0.33</v>
      </c>
      <c r="W58" s="97">
        <v>0.22</v>
      </c>
      <c r="X58" s="68">
        <v>722.7</v>
      </c>
      <c r="Y58" s="68">
        <v>21655.6</v>
      </c>
      <c r="Z58" s="51"/>
      <c r="AA58" s="58"/>
      <c r="AB58" s="74"/>
      <c r="AC58" s="58"/>
    </row>
    <row r="59" spans="1:29" s="64" customFormat="1" ht="28.5" customHeight="1" hidden="1" thickTop="1">
      <c r="A59" s="44">
        <v>40878</v>
      </c>
      <c r="B59" s="90">
        <v>218.59</v>
      </c>
      <c r="C59" s="66">
        <v>183.45</v>
      </c>
      <c r="D59" s="66">
        <v>275.99</v>
      </c>
      <c r="E59" s="66">
        <v>1125.3</v>
      </c>
      <c r="F59" s="66">
        <v>1675.97</v>
      </c>
      <c r="G59" s="66">
        <v>2849.27</v>
      </c>
      <c r="H59" s="66">
        <v>16484.45</v>
      </c>
      <c r="I59" s="67">
        <v>1163.2</v>
      </c>
      <c r="J59" s="72">
        <v>23976.22</v>
      </c>
      <c r="K59" s="90">
        <v>9</v>
      </c>
      <c r="L59" s="97">
        <v>13.08</v>
      </c>
      <c r="M59" s="97">
        <v>156.14</v>
      </c>
      <c r="N59" s="97">
        <v>236.47</v>
      </c>
      <c r="O59" s="97">
        <v>104.04</v>
      </c>
      <c r="P59" s="97">
        <v>128.98</v>
      </c>
      <c r="Q59" s="97">
        <v>29.53</v>
      </c>
      <c r="R59" s="97">
        <v>6.342</v>
      </c>
      <c r="S59" s="97">
        <v>38.43</v>
      </c>
      <c r="T59" s="97">
        <v>2.43</v>
      </c>
      <c r="U59" s="97">
        <v>9.19</v>
      </c>
      <c r="V59" s="97">
        <v>0.33</v>
      </c>
      <c r="W59" s="97">
        <v>0.22</v>
      </c>
      <c r="X59" s="68">
        <v>734.1819999999999</v>
      </c>
      <c r="Y59" s="68">
        <v>24710.402000000002</v>
      </c>
      <c r="Z59" s="51"/>
      <c r="AA59" s="58"/>
      <c r="AB59" s="74"/>
      <c r="AC59" s="58"/>
    </row>
    <row r="60" spans="1:29" s="64" customFormat="1" ht="28.5" customHeight="1" hidden="1" thickTop="1">
      <c r="A60" s="44">
        <v>40909</v>
      </c>
      <c r="B60" s="90">
        <v>218.56</v>
      </c>
      <c r="C60" s="66">
        <v>180.8</v>
      </c>
      <c r="D60" s="66">
        <v>268.7</v>
      </c>
      <c r="E60" s="66">
        <v>1057.39</v>
      </c>
      <c r="F60" s="66">
        <v>1551.45</v>
      </c>
      <c r="G60" s="66">
        <v>2575.5</v>
      </c>
      <c r="H60" s="66">
        <v>15069.3</v>
      </c>
      <c r="I60" s="67">
        <v>1171.1</v>
      </c>
      <c r="J60" s="72">
        <v>22092.799999999996</v>
      </c>
      <c r="K60" s="90">
        <v>8.975</v>
      </c>
      <c r="L60" s="97">
        <v>13.083</v>
      </c>
      <c r="M60" s="97">
        <v>156.6</v>
      </c>
      <c r="N60" s="97">
        <v>237.54</v>
      </c>
      <c r="O60" s="97">
        <v>104.11</v>
      </c>
      <c r="P60" s="97">
        <v>129.03</v>
      </c>
      <c r="Q60" s="97">
        <v>29.56</v>
      </c>
      <c r="R60" s="97">
        <v>6.34</v>
      </c>
      <c r="S60" s="97">
        <v>38.5</v>
      </c>
      <c r="T60" s="97">
        <v>2.43</v>
      </c>
      <c r="U60" s="97">
        <v>9.2</v>
      </c>
      <c r="V60" s="97">
        <v>0.3</v>
      </c>
      <c r="W60" s="97">
        <v>0.2</v>
      </c>
      <c r="X60" s="68">
        <v>735.8679999999999</v>
      </c>
      <c r="Y60" s="68">
        <v>22828.7</v>
      </c>
      <c r="Z60" s="51"/>
      <c r="AA60" s="58"/>
      <c r="AB60" s="74"/>
      <c r="AC60" s="58"/>
    </row>
    <row r="61" spans="1:29" s="64" customFormat="1" ht="28.5" customHeight="1" hidden="1" thickTop="1">
      <c r="A61" s="44">
        <v>40940</v>
      </c>
      <c r="B61" s="90">
        <v>218.48</v>
      </c>
      <c r="C61" s="66">
        <v>177.5</v>
      </c>
      <c r="D61" s="66">
        <v>263.3</v>
      </c>
      <c r="E61" s="66">
        <v>1046.1</v>
      </c>
      <c r="F61" s="66">
        <v>1474.1</v>
      </c>
      <c r="G61" s="66">
        <v>2504.8</v>
      </c>
      <c r="H61" s="66">
        <v>14837.2</v>
      </c>
      <c r="I61" s="67">
        <v>1159.4</v>
      </c>
      <c r="J61" s="72">
        <v>21680.9</v>
      </c>
      <c r="K61" s="90">
        <v>8.98</v>
      </c>
      <c r="L61" s="97">
        <v>13.08</v>
      </c>
      <c r="M61" s="97">
        <v>151.87</v>
      </c>
      <c r="N61" s="97">
        <v>237.04</v>
      </c>
      <c r="O61" s="97">
        <v>104.13</v>
      </c>
      <c r="P61" s="97">
        <v>129.08</v>
      </c>
      <c r="Q61" s="97">
        <v>29.61</v>
      </c>
      <c r="R61" s="97">
        <v>6.34</v>
      </c>
      <c r="S61" s="97">
        <v>38.57</v>
      </c>
      <c r="T61" s="97">
        <v>2.4</v>
      </c>
      <c r="U61" s="97">
        <v>9.2</v>
      </c>
      <c r="V61" s="97">
        <v>0.33</v>
      </c>
      <c r="W61" s="97">
        <v>0.22</v>
      </c>
      <c r="X61" s="68">
        <v>730.9</v>
      </c>
      <c r="Y61" s="68">
        <v>22411.8</v>
      </c>
      <c r="Z61" s="51"/>
      <c r="AA61" s="58"/>
      <c r="AB61" s="74"/>
      <c r="AC61" s="58"/>
    </row>
    <row r="62" spans="1:29" s="64" customFormat="1" ht="28.5" customHeight="1" hidden="1" thickTop="1">
      <c r="A62" s="44">
        <v>40969</v>
      </c>
      <c r="B62" s="90">
        <v>218.44</v>
      </c>
      <c r="C62" s="66">
        <v>176.9</v>
      </c>
      <c r="D62" s="66">
        <v>262.43</v>
      </c>
      <c r="E62" s="66">
        <v>1034.5</v>
      </c>
      <c r="F62" s="66">
        <v>1453.9</v>
      </c>
      <c r="G62" s="66">
        <v>2412.9</v>
      </c>
      <c r="H62" s="66">
        <v>14691.1</v>
      </c>
      <c r="I62" s="67">
        <v>1123.4</v>
      </c>
      <c r="J62" s="72">
        <v>21373.55</v>
      </c>
      <c r="K62" s="90">
        <v>9</v>
      </c>
      <c r="L62" s="97">
        <v>13.086</v>
      </c>
      <c r="M62" s="97">
        <v>149.37</v>
      </c>
      <c r="N62" s="97">
        <v>237.2</v>
      </c>
      <c r="O62" s="97">
        <v>104.13</v>
      </c>
      <c r="P62" s="97">
        <v>129.15</v>
      </c>
      <c r="Q62" s="97">
        <v>29.861</v>
      </c>
      <c r="R62" s="97">
        <v>6.342</v>
      </c>
      <c r="S62" s="97">
        <v>38.68</v>
      </c>
      <c r="T62" s="97">
        <v>2.43</v>
      </c>
      <c r="U62" s="97">
        <v>9.233</v>
      </c>
      <c r="V62" s="97">
        <v>0.33</v>
      </c>
      <c r="W62" s="97">
        <v>0.22</v>
      </c>
      <c r="X62" s="68">
        <v>729.0319999999999</v>
      </c>
      <c r="Y62" s="68">
        <v>22102.582</v>
      </c>
      <c r="Z62" s="51"/>
      <c r="AA62" s="58"/>
      <c r="AB62" s="74"/>
      <c r="AC62" s="58"/>
    </row>
    <row r="63" spans="1:29" s="64" customFormat="1" ht="28.5" customHeight="1" hidden="1" thickTop="1">
      <c r="A63" s="44">
        <v>41000</v>
      </c>
      <c r="B63" s="90">
        <v>218.4</v>
      </c>
      <c r="C63" s="66">
        <v>175.53</v>
      </c>
      <c r="D63" s="66">
        <v>261.39</v>
      </c>
      <c r="E63" s="66">
        <v>1000.98</v>
      </c>
      <c r="F63" s="66">
        <v>1462.26</v>
      </c>
      <c r="G63" s="66">
        <v>2422.4</v>
      </c>
      <c r="H63" s="66">
        <v>14778.4</v>
      </c>
      <c r="I63" s="67">
        <v>1131.8</v>
      </c>
      <c r="J63" s="72">
        <v>21451.16</v>
      </c>
      <c r="K63" s="90">
        <v>9</v>
      </c>
      <c r="L63" s="97">
        <v>13.1</v>
      </c>
      <c r="M63" s="97">
        <v>148.83</v>
      </c>
      <c r="N63" s="97">
        <v>237.2</v>
      </c>
      <c r="O63" s="97">
        <v>104.1</v>
      </c>
      <c r="P63" s="97">
        <v>129.16</v>
      </c>
      <c r="Q63" s="97">
        <v>30.01</v>
      </c>
      <c r="R63" s="97">
        <v>6.3</v>
      </c>
      <c r="S63" s="97">
        <v>38.79</v>
      </c>
      <c r="T63" s="97">
        <v>2.43</v>
      </c>
      <c r="U63" s="97">
        <v>9.24</v>
      </c>
      <c r="V63" s="97">
        <v>0.33</v>
      </c>
      <c r="W63" s="97">
        <v>0.2</v>
      </c>
      <c r="X63" s="68">
        <v>728.69</v>
      </c>
      <c r="Y63" s="68">
        <v>22179.85</v>
      </c>
      <c r="Z63" s="51"/>
      <c r="AA63" s="58"/>
      <c r="AB63" s="74"/>
      <c r="AC63" s="58"/>
    </row>
    <row r="64" spans="1:29" s="64" customFormat="1" ht="28.5" customHeight="1" hidden="1" thickTop="1">
      <c r="A64" s="44">
        <v>41030</v>
      </c>
      <c r="B64" s="90">
        <v>218.25</v>
      </c>
      <c r="C64" s="66">
        <v>175.9</v>
      </c>
      <c r="D64" s="66">
        <v>259.78</v>
      </c>
      <c r="E64" s="66">
        <v>996.6</v>
      </c>
      <c r="F64" s="66">
        <v>1464.59</v>
      </c>
      <c r="G64" s="66">
        <v>2443.9</v>
      </c>
      <c r="H64" s="66">
        <v>14911.7</v>
      </c>
      <c r="I64" s="67">
        <v>1126.4</v>
      </c>
      <c r="J64" s="72">
        <v>21597.09</v>
      </c>
      <c r="K64" s="90">
        <v>9</v>
      </c>
      <c r="L64" s="97">
        <v>13.1</v>
      </c>
      <c r="M64" s="97">
        <v>146.6</v>
      </c>
      <c r="N64" s="97">
        <v>235.8</v>
      </c>
      <c r="O64" s="97">
        <v>104.14</v>
      </c>
      <c r="P64" s="97">
        <v>129.21</v>
      </c>
      <c r="Q64" s="97">
        <v>30.09</v>
      </c>
      <c r="R64" s="97">
        <v>6.34</v>
      </c>
      <c r="S64" s="97">
        <v>38.9</v>
      </c>
      <c r="T64" s="97">
        <v>2.4</v>
      </c>
      <c r="U64" s="97">
        <v>9.25</v>
      </c>
      <c r="V64" s="97">
        <v>0.33</v>
      </c>
      <c r="W64" s="97">
        <v>0.2</v>
      </c>
      <c r="X64" s="68">
        <v>725.3600000000001</v>
      </c>
      <c r="Y64" s="68">
        <v>22322.45</v>
      </c>
      <c r="Z64" s="51"/>
      <c r="AA64" s="58"/>
      <c r="AB64" s="74"/>
      <c r="AC64" s="58"/>
    </row>
    <row r="65" spans="1:29" s="64" customFormat="1" ht="28.5" customHeight="1" hidden="1" thickTop="1">
      <c r="A65" s="44">
        <v>41061</v>
      </c>
      <c r="B65" s="90">
        <v>218.22</v>
      </c>
      <c r="C65" s="66">
        <v>176.76</v>
      </c>
      <c r="D65" s="66">
        <v>258.8</v>
      </c>
      <c r="E65" s="66">
        <v>996.95</v>
      </c>
      <c r="F65" s="66">
        <v>1446.05</v>
      </c>
      <c r="G65" s="66">
        <v>2381.3</v>
      </c>
      <c r="H65" s="66">
        <v>14668.3</v>
      </c>
      <c r="I65" s="67">
        <v>1113.09</v>
      </c>
      <c r="J65" s="72">
        <v>21259.47</v>
      </c>
      <c r="K65" s="90">
        <v>9</v>
      </c>
      <c r="L65" s="97">
        <v>13.1</v>
      </c>
      <c r="M65" s="97">
        <v>147.6</v>
      </c>
      <c r="N65" s="97">
        <v>235.82</v>
      </c>
      <c r="O65" s="97">
        <v>104.13</v>
      </c>
      <c r="P65" s="97">
        <v>129.15</v>
      </c>
      <c r="Q65" s="97">
        <v>30.2</v>
      </c>
      <c r="R65" s="97">
        <v>6.34</v>
      </c>
      <c r="S65" s="97">
        <v>38.94</v>
      </c>
      <c r="T65" s="97">
        <v>2.43</v>
      </c>
      <c r="U65" s="97">
        <v>9.25</v>
      </c>
      <c r="V65" s="97">
        <v>0.3</v>
      </c>
      <c r="W65" s="97">
        <v>0.2</v>
      </c>
      <c r="X65" s="68">
        <v>726.4599999999999</v>
      </c>
      <c r="Y65" s="68">
        <v>21985.93</v>
      </c>
      <c r="Z65" s="51"/>
      <c r="AA65" s="58"/>
      <c r="AB65" s="74"/>
      <c r="AC65" s="58"/>
    </row>
    <row r="66" spans="1:29" s="64" customFormat="1" ht="28.5" customHeight="1" hidden="1" thickTop="1">
      <c r="A66" s="44">
        <v>41091</v>
      </c>
      <c r="B66" s="90">
        <v>217.9</v>
      </c>
      <c r="C66" s="66">
        <v>177.9</v>
      </c>
      <c r="D66" s="66">
        <v>259.82</v>
      </c>
      <c r="E66" s="66">
        <v>1005.9</v>
      </c>
      <c r="F66" s="66">
        <v>1430.6</v>
      </c>
      <c r="G66" s="66">
        <v>2469.42</v>
      </c>
      <c r="H66" s="66">
        <v>14993.64</v>
      </c>
      <c r="I66" s="67">
        <v>1105.24</v>
      </c>
      <c r="J66" s="72">
        <v>21660.4</v>
      </c>
      <c r="K66" s="90">
        <v>8.99</v>
      </c>
      <c r="L66" s="97">
        <v>13.1</v>
      </c>
      <c r="M66" s="97">
        <v>150.05</v>
      </c>
      <c r="N66" s="97">
        <v>235.9</v>
      </c>
      <c r="O66" s="97">
        <v>104.14</v>
      </c>
      <c r="P66" s="97">
        <v>129.2</v>
      </c>
      <c r="Q66" s="97">
        <v>30.41</v>
      </c>
      <c r="R66" s="97">
        <v>6.34</v>
      </c>
      <c r="S66" s="97">
        <v>38.97</v>
      </c>
      <c r="T66" s="97">
        <v>2.43</v>
      </c>
      <c r="U66" s="97">
        <v>9.3</v>
      </c>
      <c r="V66" s="97">
        <v>0.3</v>
      </c>
      <c r="W66" s="97">
        <v>0.2</v>
      </c>
      <c r="X66" s="68">
        <v>729.3</v>
      </c>
      <c r="Y66" s="68">
        <f>J66+X66</f>
        <v>22389.7</v>
      </c>
      <c r="Z66" s="51"/>
      <c r="AA66" s="58"/>
      <c r="AB66" s="74"/>
      <c r="AC66" s="58"/>
    </row>
    <row r="67" spans="1:29" s="64" customFormat="1" ht="28.5" customHeight="1" hidden="1" thickTop="1">
      <c r="A67" s="44">
        <v>41122</v>
      </c>
      <c r="B67" s="90">
        <v>217.76</v>
      </c>
      <c r="C67" s="66">
        <v>183.5</v>
      </c>
      <c r="D67" s="66">
        <v>266.66</v>
      </c>
      <c r="E67" s="66">
        <v>1021.68</v>
      </c>
      <c r="F67" s="66">
        <v>1446.14</v>
      </c>
      <c r="G67" s="66">
        <v>2482.6</v>
      </c>
      <c r="H67" s="66">
        <v>15152.7</v>
      </c>
      <c r="I67" s="67">
        <v>1304.97</v>
      </c>
      <c r="J67" s="72">
        <v>22076.010000000002</v>
      </c>
      <c r="K67" s="90">
        <v>8.99</v>
      </c>
      <c r="L67" s="97">
        <v>13.1</v>
      </c>
      <c r="M67" s="97">
        <v>154.34</v>
      </c>
      <c r="N67" s="97">
        <v>238.45</v>
      </c>
      <c r="O67" s="97">
        <v>104.26</v>
      </c>
      <c r="P67" s="97">
        <v>129.2</v>
      </c>
      <c r="Q67" s="97">
        <v>30.51</v>
      </c>
      <c r="R67" s="97">
        <v>6.34</v>
      </c>
      <c r="S67" s="97">
        <v>38.99</v>
      </c>
      <c r="T67" s="97">
        <v>2.43</v>
      </c>
      <c r="U67" s="97">
        <v>9.3</v>
      </c>
      <c r="V67" s="97">
        <v>0.33</v>
      </c>
      <c r="W67" s="97">
        <v>0.2</v>
      </c>
      <c r="X67" s="68">
        <v>736.4</v>
      </c>
      <c r="Y67" s="68">
        <v>22812.410000000003</v>
      </c>
      <c r="Z67" s="51"/>
      <c r="AA67" s="58"/>
      <c r="AB67" s="74"/>
      <c r="AC67" s="58"/>
    </row>
    <row r="68" spans="1:29" s="64" customFormat="1" ht="28.5" customHeight="1" hidden="1" thickTop="1">
      <c r="A68" s="118">
        <v>41153</v>
      </c>
      <c r="B68" s="90">
        <v>217.63</v>
      </c>
      <c r="C68" s="66">
        <v>183.4</v>
      </c>
      <c r="D68" s="66">
        <v>268.3</v>
      </c>
      <c r="E68" s="66">
        <v>1047</v>
      </c>
      <c r="F68" s="66">
        <v>1444.9</v>
      </c>
      <c r="G68" s="66">
        <v>2460.04</v>
      </c>
      <c r="H68" s="66">
        <v>14838.55</v>
      </c>
      <c r="I68" s="67">
        <v>1495.14</v>
      </c>
      <c r="J68" s="72">
        <f>SUM(B68:I68)</f>
        <v>21954.96</v>
      </c>
      <c r="K68" s="90">
        <v>8.99</v>
      </c>
      <c r="L68" s="97">
        <v>13.1</v>
      </c>
      <c r="M68" s="97">
        <v>154.88</v>
      </c>
      <c r="N68" s="97">
        <v>239</v>
      </c>
      <c r="O68" s="97">
        <v>104.3</v>
      </c>
      <c r="P68" s="97">
        <v>129.2</v>
      </c>
      <c r="Q68" s="97">
        <v>30.55</v>
      </c>
      <c r="R68" s="97">
        <v>6.34</v>
      </c>
      <c r="S68" s="97">
        <v>39</v>
      </c>
      <c r="T68" s="97">
        <v>2.42</v>
      </c>
      <c r="U68" s="97">
        <v>9.3</v>
      </c>
      <c r="V68" s="97">
        <v>0.33</v>
      </c>
      <c r="W68" s="97">
        <v>0.22</v>
      </c>
      <c r="X68" s="68">
        <f aca="true" t="shared" si="0" ref="X68:X73">SUM(K68:W68)</f>
        <v>737.63</v>
      </c>
      <c r="Y68" s="68">
        <f aca="true" t="shared" si="1" ref="Y68:Y78">J68+X68</f>
        <v>22692.59</v>
      </c>
      <c r="Z68" s="51"/>
      <c r="AA68" s="58"/>
      <c r="AB68" s="74"/>
      <c r="AC68" s="58"/>
    </row>
    <row r="69" spans="1:29" s="64" customFormat="1" ht="28.5" customHeight="1" hidden="1" thickTop="1">
      <c r="A69" s="118">
        <v>41183</v>
      </c>
      <c r="B69" s="90">
        <v>217.49</v>
      </c>
      <c r="C69" s="66">
        <v>195.87</v>
      </c>
      <c r="D69" s="66">
        <v>314.96</v>
      </c>
      <c r="E69" s="66">
        <v>1059.5</v>
      </c>
      <c r="F69" s="66">
        <v>1415.9</v>
      </c>
      <c r="G69" s="66">
        <v>2464.96</v>
      </c>
      <c r="H69" s="66">
        <v>15104.4</v>
      </c>
      <c r="I69" s="67">
        <v>1759.53</v>
      </c>
      <c r="J69" s="72">
        <f aca="true" t="shared" si="2" ref="J69:J75">SUM(B69:I69)</f>
        <v>22532.61</v>
      </c>
      <c r="K69" s="90">
        <v>8.99</v>
      </c>
      <c r="L69" s="97">
        <v>13.1</v>
      </c>
      <c r="M69" s="97">
        <v>156.93</v>
      </c>
      <c r="N69" s="97">
        <v>238.97</v>
      </c>
      <c r="O69" s="97">
        <v>104.24</v>
      </c>
      <c r="P69" s="97">
        <v>129.5</v>
      </c>
      <c r="Q69" s="97">
        <v>30.61</v>
      </c>
      <c r="R69" s="97">
        <v>6.34</v>
      </c>
      <c r="S69" s="97">
        <v>39.06</v>
      </c>
      <c r="T69" s="97">
        <v>2.42</v>
      </c>
      <c r="U69" s="97">
        <v>9.28</v>
      </c>
      <c r="V69" s="97">
        <v>0.33</v>
      </c>
      <c r="W69" s="97">
        <v>0.22</v>
      </c>
      <c r="X69" s="68">
        <f t="shared" si="0"/>
        <v>739.99</v>
      </c>
      <c r="Y69" s="68">
        <f t="shared" si="1"/>
        <v>23272.600000000002</v>
      </c>
      <c r="Z69" s="51"/>
      <c r="AA69" s="58"/>
      <c r="AB69" s="74"/>
      <c r="AC69" s="58"/>
    </row>
    <row r="70" spans="1:29" s="64" customFormat="1" ht="26.25" customHeight="1" hidden="1" thickTop="1">
      <c r="A70" s="118">
        <v>41214</v>
      </c>
      <c r="B70" s="90">
        <v>217.45</v>
      </c>
      <c r="C70" s="66">
        <v>193.43</v>
      </c>
      <c r="D70" s="66">
        <v>310.9</v>
      </c>
      <c r="E70" s="66">
        <v>1115.91</v>
      </c>
      <c r="F70" s="66">
        <v>1394.5</v>
      </c>
      <c r="G70" s="66">
        <v>2489.6</v>
      </c>
      <c r="H70" s="66">
        <v>15041</v>
      </c>
      <c r="I70" s="67">
        <v>1945.3</v>
      </c>
      <c r="J70" s="72">
        <f t="shared" si="2"/>
        <v>22708.09</v>
      </c>
      <c r="K70" s="90">
        <v>9.000983</v>
      </c>
      <c r="L70" s="97">
        <v>13.1</v>
      </c>
      <c r="M70" s="97">
        <v>159.49</v>
      </c>
      <c r="N70" s="97">
        <v>241.42</v>
      </c>
      <c r="O70" s="97">
        <v>105.42</v>
      </c>
      <c r="P70" s="97">
        <v>130.72</v>
      </c>
      <c r="Q70" s="97">
        <v>30.63</v>
      </c>
      <c r="R70" s="97">
        <v>6.339</v>
      </c>
      <c r="S70" s="97">
        <v>39.31</v>
      </c>
      <c r="T70" s="97">
        <v>2.42</v>
      </c>
      <c r="U70" s="97">
        <v>9.34</v>
      </c>
      <c r="V70" s="97">
        <v>0.33</v>
      </c>
      <c r="W70" s="97">
        <v>0.22</v>
      </c>
      <c r="X70" s="68">
        <f t="shared" si="0"/>
        <v>747.739983</v>
      </c>
      <c r="Y70" s="68">
        <f t="shared" si="1"/>
        <v>23455.829983</v>
      </c>
      <c r="Z70" s="51"/>
      <c r="AA70" s="58"/>
      <c r="AB70" s="74"/>
      <c r="AC70" s="58"/>
    </row>
    <row r="71" spans="1:29" s="64" customFormat="1" ht="28.5" customHeight="1" hidden="1" thickTop="1">
      <c r="A71" s="118">
        <v>41244</v>
      </c>
      <c r="B71" s="90">
        <v>217.39</v>
      </c>
      <c r="C71" s="66">
        <v>194.03</v>
      </c>
      <c r="D71" s="66">
        <v>306.7</v>
      </c>
      <c r="E71" s="66">
        <v>1284.2</v>
      </c>
      <c r="F71" s="66">
        <v>1559.5</v>
      </c>
      <c r="G71" s="66">
        <v>2948.7</v>
      </c>
      <c r="H71" s="66">
        <v>17722.5</v>
      </c>
      <c r="I71" s="67">
        <v>2206.34</v>
      </c>
      <c r="J71" s="72">
        <f t="shared" si="2"/>
        <v>26439.36</v>
      </c>
      <c r="K71" s="90">
        <v>9</v>
      </c>
      <c r="L71" s="97">
        <v>13.1</v>
      </c>
      <c r="M71" s="97">
        <v>165.54</v>
      </c>
      <c r="N71" s="97">
        <v>245.15</v>
      </c>
      <c r="O71" s="97">
        <v>107.89</v>
      </c>
      <c r="P71" s="97">
        <v>131.78</v>
      </c>
      <c r="Q71" s="97">
        <v>30.89</v>
      </c>
      <c r="R71" s="97">
        <v>6.33</v>
      </c>
      <c r="S71" s="97">
        <v>39.54</v>
      </c>
      <c r="T71" s="97">
        <v>2.42</v>
      </c>
      <c r="U71" s="97">
        <v>9.37</v>
      </c>
      <c r="V71" s="97">
        <v>0.33</v>
      </c>
      <c r="W71" s="97">
        <v>0.22</v>
      </c>
      <c r="X71" s="68">
        <f t="shared" si="0"/>
        <v>761.56</v>
      </c>
      <c r="Y71" s="68">
        <f t="shared" si="1"/>
        <v>27200.920000000002</v>
      </c>
      <c r="Z71" s="51"/>
      <c r="AA71" s="58"/>
      <c r="AB71" s="74"/>
      <c r="AC71" s="58"/>
    </row>
    <row r="72" spans="1:29" s="64" customFormat="1" ht="28.5" customHeight="1" hidden="1" thickTop="1">
      <c r="A72" s="118">
        <v>41275</v>
      </c>
      <c r="B72" s="90">
        <v>217.32</v>
      </c>
      <c r="C72" s="66">
        <v>190.4</v>
      </c>
      <c r="D72" s="66">
        <v>293.81</v>
      </c>
      <c r="E72" s="66">
        <v>1151.3</v>
      </c>
      <c r="F72" s="66">
        <v>1448</v>
      </c>
      <c r="G72" s="66">
        <v>2664.6</v>
      </c>
      <c r="H72" s="66">
        <v>16403.5</v>
      </c>
      <c r="I72" s="67">
        <v>2264</v>
      </c>
      <c r="J72" s="72">
        <f t="shared" si="2"/>
        <v>24632.93</v>
      </c>
      <c r="K72" s="90">
        <v>9</v>
      </c>
      <c r="L72" s="97">
        <v>13.1</v>
      </c>
      <c r="M72" s="97">
        <v>168.79</v>
      </c>
      <c r="N72" s="97">
        <v>247.32</v>
      </c>
      <c r="O72" s="97">
        <v>109.34</v>
      </c>
      <c r="P72" s="97">
        <v>132.81</v>
      </c>
      <c r="Q72" s="97">
        <v>30.96</v>
      </c>
      <c r="R72" s="97">
        <v>6.34</v>
      </c>
      <c r="S72" s="97">
        <v>39.71</v>
      </c>
      <c r="T72" s="97">
        <v>2.42</v>
      </c>
      <c r="U72" s="97">
        <v>9.39</v>
      </c>
      <c r="V72" s="97">
        <v>0.33</v>
      </c>
      <c r="W72" s="97">
        <v>0.2</v>
      </c>
      <c r="X72" s="68">
        <f t="shared" si="0"/>
        <v>769.71</v>
      </c>
      <c r="Y72" s="68">
        <f t="shared" si="1"/>
        <v>25402.64</v>
      </c>
      <c r="Z72" s="51"/>
      <c r="AA72" s="58"/>
      <c r="AB72" s="74"/>
      <c r="AC72" s="58"/>
    </row>
    <row r="73" spans="1:29" s="64" customFormat="1" ht="28.5" customHeight="1" hidden="1" thickTop="1">
      <c r="A73" s="118">
        <v>41306</v>
      </c>
      <c r="B73" s="90">
        <v>217.19</v>
      </c>
      <c r="C73" s="66">
        <v>187.92</v>
      </c>
      <c r="D73" s="66">
        <v>288.66</v>
      </c>
      <c r="E73" s="66">
        <v>1168.05</v>
      </c>
      <c r="F73" s="66">
        <v>1391.75</v>
      </c>
      <c r="G73" s="66">
        <v>2511.49</v>
      </c>
      <c r="H73" s="66">
        <v>15837.7</v>
      </c>
      <c r="I73" s="67">
        <v>2361.7</v>
      </c>
      <c r="J73" s="72">
        <f t="shared" si="2"/>
        <v>23964.460000000003</v>
      </c>
      <c r="K73" s="90">
        <v>9</v>
      </c>
      <c r="L73" s="97">
        <v>13.1</v>
      </c>
      <c r="M73" s="97">
        <v>170.14</v>
      </c>
      <c r="N73" s="97">
        <v>247.425</v>
      </c>
      <c r="O73" s="97">
        <v>110.865</v>
      </c>
      <c r="P73" s="97">
        <v>133.58</v>
      </c>
      <c r="Q73" s="97">
        <v>31.02</v>
      </c>
      <c r="R73" s="97">
        <v>6.339</v>
      </c>
      <c r="S73" s="97">
        <v>39.85</v>
      </c>
      <c r="T73" s="97">
        <v>2.42</v>
      </c>
      <c r="U73" s="97">
        <v>9.41</v>
      </c>
      <c r="V73" s="97">
        <v>0.33</v>
      </c>
      <c r="W73" s="97">
        <v>0.22</v>
      </c>
      <c r="X73" s="68">
        <f t="shared" si="0"/>
        <v>773.6990000000001</v>
      </c>
      <c r="Y73" s="68">
        <f t="shared" si="1"/>
        <v>24738.159000000003</v>
      </c>
      <c r="Z73" s="51"/>
      <c r="AA73" s="105"/>
      <c r="AB73" s="74"/>
      <c r="AC73" s="58"/>
    </row>
    <row r="74" spans="1:29" s="64" customFormat="1" ht="28.5" customHeight="1" thickTop="1">
      <c r="A74" s="118">
        <v>41334</v>
      </c>
      <c r="B74" s="90">
        <v>217.14</v>
      </c>
      <c r="C74" s="66">
        <v>188.9</v>
      </c>
      <c r="D74" s="66">
        <v>287.9</v>
      </c>
      <c r="E74" s="66">
        <v>1159.3</v>
      </c>
      <c r="F74" s="66">
        <v>1383.7</v>
      </c>
      <c r="G74" s="66">
        <v>2528.1</v>
      </c>
      <c r="H74" s="66">
        <v>16082.1</v>
      </c>
      <c r="I74" s="67">
        <v>2572.8</v>
      </c>
      <c r="J74" s="72">
        <f t="shared" si="2"/>
        <v>24419.94</v>
      </c>
      <c r="K74" s="90">
        <v>9</v>
      </c>
      <c r="L74" s="97">
        <v>13.1</v>
      </c>
      <c r="M74" s="97">
        <v>169.59</v>
      </c>
      <c r="N74" s="97">
        <v>247.14</v>
      </c>
      <c r="O74" s="97">
        <v>111.5</v>
      </c>
      <c r="P74" s="97">
        <v>134.4</v>
      </c>
      <c r="Q74" s="97">
        <v>31.03</v>
      </c>
      <c r="R74" s="97">
        <v>6.339</v>
      </c>
      <c r="S74" s="97">
        <v>39.97</v>
      </c>
      <c r="T74" s="97">
        <v>2.42</v>
      </c>
      <c r="U74" s="97">
        <v>9.45</v>
      </c>
      <c r="V74" s="97">
        <v>0.33</v>
      </c>
      <c r="W74" s="97">
        <v>0.22</v>
      </c>
      <c r="X74" s="68">
        <f aca="true" t="shared" si="3" ref="X74:X83">SUM(K74:W74)</f>
        <v>774.489</v>
      </c>
      <c r="Y74" s="68">
        <f t="shared" si="1"/>
        <v>25194.429</v>
      </c>
      <c r="Z74" s="51"/>
      <c r="AA74" s="58"/>
      <c r="AB74" s="74"/>
      <c r="AC74" s="58"/>
    </row>
    <row r="75" spans="1:29" s="64" customFormat="1" ht="28.5" customHeight="1">
      <c r="A75" s="118">
        <v>41365</v>
      </c>
      <c r="B75" s="90">
        <v>217.04</v>
      </c>
      <c r="C75" s="66">
        <v>188.8</v>
      </c>
      <c r="D75" s="66">
        <v>286.5</v>
      </c>
      <c r="E75" s="66">
        <v>1132.3</v>
      </c>
      <c r="F75" s="66">
        <v>1370.4</v>
      </c>
      <c r="G75" s="66">
        <v>2529.9</v>
      </c>
      <c r="H75" s="66">
        <v>15968.7</v>
      </c>
      <c r="I75" s="67">
        <v>2683.2</v>
      </c>
      <c r="J75" s="72">
        <f t="shared" si="2"/>
        <v>24376.84</v>
      </c>
      <c r="K75" s="90">
        <v>9</v>
      </c>
      <c r="L75" s="97">
        <v>13.1</v>
      </c>
      <c r="M75" s="97">
        <v>174.18</v>
      </c>
      <c r="N75" s="97">
        <v>249.04</v>
      </c>
      <c r="O75" s="97">
        <v>111.62</v>
      </c>
      <c r="P75" s="97">
        <v>135.14</v>
      </c>
      <c r="Q75" s="97">
        <v>31.04</v>
      </c>
      <c r="R75" s="97">
        <v>6.34</v>
      </c>
      <c r="S75" s="97">
        <v>40.12</v>
      </c>
      <c r="T75" s="97">
        <v>2.4</v>
      </c>
      <c r="U75" s="97">
        <v>9.47</v>
      </c>
      <c r="V75" s="97">
        <v>0.33</v>
      </c>
      <c r="W75" s="97">
        <v>0.22</v>
      </c>
      <c r="X75" s="68">
        <f t="shared" si="3"/>
        <v>782.0000000000001</v>
      </c>
      <c r="Y75" s="68">
        <f t="shared" si="1"/>
        <v>25158.84</v>
      </c>
      <c r="Z75" s="51"/>
      <c r="AA75" s="58"/>
      <c r="AB75" s="74"/>
      <c r="AC75" s="58"/>
    </row>
    <row r="76" spans="1:29" s="64" customFormat="1" ht="28.5" customHeight="1">
      <c r="A76" s="118">
        <v>41395</v>
      </c>
      <c r="B76" s="90">
        <v>217</v>
      </c>
      <c r="C76" s="66">
        <v>187.1</v>
      </c>
      <c r="D76" s="66">
        <v>273</v>
      </c>
      <c r="E76" s="66">
        <v>1155.7</v>
      </c>
      <c r="F76" s="66">
        <v>1279.66</v>
      </c>
      <c r="G76" s="66">
        <v>2435.8</v>
      </c>
      <c r="H76" s="66">
        <v>15705.8</v>
      </c>
      <c r="I76" s="67">
        <v>2788.04</v>
      </c>
      <c r="J76" s="72">
        <f aca="true" t="shared" si="4" ref="J76:J86">SUM(B76:I76)</f>
        <v>24042.1</v>
      </c>
      <c r="K76" s="90">
        <v>9</v>
      </c>
      <c r="L76" s="97">
        <v>13.12</v>
      </c>
      <c r="M76" s="97">
        <v>175.44</v>
      </c>
      <c r="N76" s="97">
        <v>249.35</v>
      </c>
      <c r="O76" s="97">
        <v>112.4</v>
      </c>
      <c r="P76" s="97">
        <v>135.77</v>
      </c>
      <c r="Q76" s="97">
        <v>31.04</v>
      </c>
      <c r="R76" s="97">
        <v>6.33</v>
      </c>
      <c r="S76" s="97">
        <v>40.27</v>
      </c>
      <c r="T76" s="97">
        <v>2.42</v>
      </c>
      <c r="U76" s="97">
        <v>9.49</v>
      </c>
      <c r="V76" s="97">
        <v>0.33</v>
      </c>
      <c r="W76" s="97">
        <v>0.2</v>
      </c>
      <c r="X76" s="68">
        <f t="shared" si="3"/>
        <v>785.16</v>
      </c>
      <c r="Y76" s="68">
        <f t="shared" si="1"/>
        <v>24827.26</v>
      </c>
      <c r="Z76" s="51"/>
      <c r="AA76" s="58"/>
      <c r="AB76" s="74"/>
      <c r="AC76" s="58"/>
    </row>
    <row r="77" spans="1:29" s="64" customFormat="1" ht="28.5" customHeight="1">
      <c r="A77" s="118">
        <v>41426</v>
      </c>
      <c r="B77" s="90">
        <v>216.73</v>
      </c>
      <c r="C77" s="66">
        <v>185.3</v>
      </c>
      <c r="D77" s="66">
        <v>275.7</v>
      </c>
      <c r="E77" s="66">
        <v>1119.3</v>
      </c>
      <c r="F77" s="66">
        <v>1241.4</v>
      </c>
      <c r="G77" s="66">
        <v>2417.9</v>
      </c>
      <c r="H77" s="66">
        <v>15537.8</v>
      </c>
      <c r="I77" s="67">
        <v>2861.2</v>
      </c>
      <c r="J77" s="72">
        <f t="shared" si="4"/>
        <v>23855.329999999998</v>
      </c>
      <c r="K77" s="90">
        <v>9</v>
      </c>
      <c r="L77" s="97">
        <v>13.1</v>
      </c>
      <c r="M77" s="97">
        <v>177.63</v>
      </c>
      <c r="N77" s="97">
        <v>249.49</v>
      </c>
      <c r="O77" s="97">
        <v>112.83</v>
      </c>
      <c r="P77" s="97">
        <v>136.39</v>
      </c>
      <c r="Q77" s="97">
        <v>31.06</v>
      </c>
      <c r="R77" s="97">
        <v>6.33</v>
      </c>
      <c r="S77" s="97">
        <v>40.4</v>
      </c>
      <c r="T77" s="97">
        <v>2.4</v>
      </c>
      <c r="U77" s="97">
        <v>9.5</v>
      </c>
      <c r="V77" s="97">
        <v>0.3</v>
      </c>
      <c r="W77" s="97">
        <v>0.22</v>
      </c>
      <c r="X77" s="68">
        <f t="shared" si="3"/>
        <v>788.65</v>
      </c>
      <c r="Y77" s="68">
        <f t="shared" si="1"/>
        <v>24643.98</v>
      </c>
      <c r="Z77" s="51"/>
      <c r="AA77" s="58"/>
      <c r="AB77" s="74"/>
      <c r="AC77" s="58"/>
    </row>
    <row r="78" spans="1:29" s="64" customFormat="1" ht="28.5" customHeight="1">
      <c r="A78" s="118">
        <v>41456</v>
      </c>
      <c r="B78" s="90">
        <v>216.7</v>
      </c>
      <c r="C78" s="66">
        <v>184.3</v>
      </c>
      <c r="D78" s="66">
        <v>285.8</v>
      </c>
      <c r="E78" s="66">
        <v>1182.2</v>
      </c>
      <c r="F78" s="66">
        <v>1248.74</v>
      </c>
      <c r="G78" s="66">
        <v>2543.02</v>
      </c>
      <c r="H78" s="66">
        <v>16147.8</v>
      </c>
      <c r="I78" s="67">
        <v>2858.21</v>
      </c>
      <c r="J78" s="72">
        <f t="shared" si="4"/>
        <v>24666.769999999997</v>
      </c>
      <c r="K78" s="90">
        <v>9</v>
      </c>
      <c r="L78" s="97">
        <v>13.1</v>
      </c>
      <c r="M78" s="97">
        <v>180.1</v>
      </c>
      <c r="N78" s="97">
        <v>249.92</v>
      </c>
      <c r="O78" s="97">
        <v>113</v>
      </c>
      <c r="P78" s="97">
        <v>137.3</v>
      </c>
      <c r="Q78" s="97">
        <v>31.07</v>
      </c>
      <c r="R78" s="97">
        <v>6.33</v>
      </c>
      <c r="S78" s="97">
        <v>40.63</v>
      </c>
      <c r="T78" s="97">
        <v>2.4</v>
      </c>
      <c r="U78" s="97">
        <v>9.55</v>
      </c>
      <c r="V78" s="97">
        <v>0.3</v>
      </c>
      <c r="W78" s="97">
        <v>0.22</v>
      </c>
      <c r="X78" s="68">
        <f t="shared" si="3"/>
        <v>792.9200000000001</v>
      </c>
      <c r="Y78" s="68">
        <f t="shared" si="1"/>
        <v>25459.689999999995</v>
      </c>
      <c r="Z78" s="51"/>
      <c r="AA78" s="58"/>
      <c r="AB78" s="74"/>
      <c r="AC78" s="58"/>
    </row>
    <row r="79" spans="1:29" s="64" customFormat="1" ht="28.5" customHeight="1">
      <c r="A79" s="118">
        <v>41487</v>
      </c>
      <c r="B79" s="90">
        <v>216.7</v>
      </c>
      <c r="C79" s="66">
        <v>187.18</v>
      </c>
      <c r="D79" s="66">
        <v>297.9</v>
      </c>
      <c r="E79" s="66">
        <v>1198</v>
      </c>
      <c r="F79" s="66">
        <v>1344.75</v>
      </c>
      <c r="G79" s="66">
        <v>2691.3</v>
      </c>
      <c r="H79" s="66">
        <v>15862.32</v>
      </c>
      <c r="I79" s="67">
        <v>2956.46</v>
      </c>
      <c r="J79" s="72">
        <f t="shared" si="4"/>
        <v>24754.61</v>
      </c>
      <c r="K79" s="90">
        <v>9</v>
      </c>
      <c r="L79" s="97">
        <v>13.13</v>
      </c>
      <c r="M79" s="97">
        <v>185.49</v>
      </c>
      <c r="N79" s="97">
        <v>252.23</v>
      </c>
      <c r="O79" s="97">
        <v>113.3</v>
      </c>
      <c r="P79" s="97">
        <v>137.69</v>
      </c>
      <c r="Q79" s="97">
        <v>31.09</v>
      </c>
      <c r="R79" s="97">
        <v>6.33</v>
      </c>
      <c r="S79" s="97">
        <v>40.77</v>
      </c>
      <c r="T79" s="97">
        <v>2.42</v>
      </c>
      <c r="U79" s="97">
        <v>9.58</v>
      </c>
      <c r="V79" s="97">
        <v>0.33</v>
      </c>
      <c r="W79" s="97">
        <v>0.2</v>
      </c>
      <c r="X79" s="68">
        <f t="shared" si="3"/>
        <v>801.5600000000001</v>
      </c>
      <c r="Y79" s="68">
        <f aca="true" t="shared" si="5" ref="Y79:Y86">J79+X79</f>
        <v>25556.170000000002</v>
      </c>
      <c r="Z79" s="51"/>
      <c r="AA79" s="58"/>
      <c r="AB79" s="74"/>
      <c r="AC79" s="58"/>
    </row>
    <row r="80" spans="1:29" s="64" customFormat="1" ht="28.5" customHeight="1">
      <c r="A80" s="118">
        <v>41518</v>
      </c>
      <c r="B80" s="90">
        <v>216.6</v>
      </c>
      <c r="C80" s="66">
        <v>191.66</v>
      </c>
      <c r="D80" s="66">
        <v>301.35</v>
      </c>
      <c r="E80" s="66">
        <v>1171</v>
      </c>
      <c r="F80" s="66">
        <v>1301.67</v>
      </c>
      <c r="G80" s="66">
        <v>2676.1</v>
      </c>
      <c r="H80" s="66">
        <v>15481.5</v>
      </c>
      <c r="I80" s="67">
        <v>3000.4</v>
      </c>
      <c r="J80" s="72">
        <f t="shared" si="4"/>
        <v>24340.280000000002</v>
      </c>
      <c r="K80" s="90">
        <v>9</v>
      </c>
      <c r="L80" s="97">
        <v>13.1</v>
      </c>
      <c r="M80" s="97">
        <v>185.8</v>
      </c>
      <c r="N80" s="97">
        <v>254.6</v>
      </c>
      <c r="O80" s="97">
        <v>113.43</v>
      </c>
      <c r="P80" s="97">
        <v>137.9</v>
      </c>
      <c r="Q80" s="97">
        <v>31.2</v>
      </c>
      <c r="R80" s="97">
        <v>6.3</v>
      </c>
      <c r="S80" s="97">
        <v>40.97</v>
      </c>
      <c r="T80" s="97">
        <v>2.4</v>
      </c>
      <c r="U80" s="97">
        <v>9.62</v>
      </c>
      <c r="V80" s="97">
        <v>0.33</v>
      </c>
      <c r="W80" s="97">
        <v>0.22</v>
      </c>
      <c r="X80" s="68">
        <f t="shared" si="3"/>
        <v>804.8700000000001</v>
      </c>
      <c r="Y80" s="68">
        <f t="shared" si="5"/>
        <v>25145.15</v>
      </c>
      <c r="Z80" s="51"/>
      <c r="AA80" s="58"/>
      <c r="AB80" s="74"/>
      <c r="AC80" s="58"/>
    </row>
    <row r="81" spans="1:29" s="64" customFormat="1" ht="28.5" customHeight="1">
      <c r="A81" s="118">
        <v>41548</v>
      </c>
      <c r="B81" s="90">
        <v>216.59</v>
      </c>
      <c r="C81" s="66">
        <v>200.39</v>
      </c>
      <c r="D81" s="66">
        <v>303.49</v>
      </c>
      <c r="E81" s="66">
        <v>1232.4</v>
      </c>
      <c r="F81" s="66">
        <v>1295.586</v>
      </c>
      <c r="G81" s="66">
        <v>2784.4</v>
      </c>
      <c r="H81" s="66">
        <v>15740.6</v>
      </c>
      <c r="I81" s="67">
        <v>3172.1</v>
      </c>
      <c r="J81" s="72">
        <f t="shared" si="4"/>
        <v>24945.555999999997</v>
      </c>
      <c r="K81" s="90">
        <v>9</v>
      </c>
      <c r="L81" s="97">
        <v>13.13</v>
      </c>
      <c r="M81" s="97">
        <v>186.82</v>
      </c>
      <c r="N81" s="97">
        <v>254.99</v>
      </c>
      <c r="O81" s="97">
        <v>113.76</v>
      </c>
      <c r="P81" s="97">
        <v>139.25</v>
      </c>
      <c r="Q81" s="97">
        <v>31.17</v>
      </c>
      <c r="R81" s="97">
        <v>6.332</v>
      </c>
      <c r="S81" s="97">
        <v>41.17</v>
      </c>
      <c r="T81" s="97">
        <v>2.4</v>
      </c>
      <c r="U81" s="97">
        <v>9.66</v>
      </c>
      <c r="V81" s="97">
        <v>0.33</v>
      </c>
      <c r="W81" s="97">
        <v>0.22</v>
      </c>
      <c r="X81" s="68">
        <f t="shared" si="3"/>
        <v>808.232</v>
      </c>
      <c r="Y81" s="68">
        <f t="shared" si="5"/>
        <v>25753.787999999997</v>
      </c>
      <c r="Z81" s="51"/>
      <c r="AA81" s="58"/>
      <c r="AB81" s="74"/>
      <c r="AC81" s="58"/>
    </row>
    <row r="82" spans="1:29" s="64" customFormat="1" ht="28.5" customHeight="1">
      <c r="A82" s="118">
        <v>41579</v>
      </c>
      <c r="B82" s="90">
        <v>216.54</v>
      </c>
      <c r="C82" s="66">
        <v>207.7</v>
      </c>
      <c r="D82" s="66">
        <v>302.2</v>
      </c>
      <c r="E82" s="66">
        <v>1211.1</v>
      </c>
      <c r="F82" s="66">
        <v>1310.2</v>
      </c>
      <c r="G82" s="66">
        <v>2846.9</v>
      </c>
      <c r="H82" s="66">
        <v>15425.9</v>
      </c>
      <c r="I82" s="67">
        <v>3258.4</v>
      </c>
      <c r="J82" s="72">
        <f t="shared" si="4"/>
        <v>24778.940000000002</v>
      </c>
      <c r="K82" s="90">
        <v>9.008</v>
      </c>
      <c r="L82" s="97">
        <v>13.13</v>
      </c>
      <c r="M82" s="97">
        <v>188.9</v>
      </c>
      <c r="N82" s="97">
        <v>257.1</v>
      </c>
      <c r="O82" s="97">
        <v>115.03</v>
      </c>
      <c r="P82" s="97">
        <v>140.91</v>
      </c>
      <c r="Q82" s="97">
        <v>31.47</v>
      </c>
      <c r="R82" s="97">
        <v>6.33</v>
      </c>
      <c r="S82" s="97">
        <v>41.4</v>
      </c>
      <c r="T82" s="97">
        <v>2.42</v>
      </c>
      <c r="U82" s="97">
        <v>9.71</v>
      </c>
      <c r="V82" s="97">
        <v>0.3</v>
      </c>
      <c r="W82" s="97">
        <v>0.2</v>
      </c>
      <c r="X82" s="68">
        <f t="shared" si="3"/>
        <v>815.908</v>
      </c>
      <c r="Y82" s="68">
        <f t="shared" si="5"/>
        <v>25594.848</v>
      </c>
      <c r="Z82" s="51"/>
      <c r="AA82" s="58"/>
      <c r="AB82" s="74"/>
      <c r="AC82" s="58"/>
    </row>
    <row r="83" spans="1:29" s="64" customFormat="1" ht="28.5" customHeight="1">
      <c r="A83" s="118">
        <v>41609</v>
      </c>
      <c r="B83" s="90">
        <v>216.5</v>
      </c>
      <c r="C83" s="66">
        <v>225.7</v>
      </c>
      <c r="D83" s="66">
        <v>331.6</v>
      </c>
      <c r="E83" s="66">
        <v>1373.1</v>
      </c>
      <c r="F83" s="66">
        <v>1596</v>
      </c>
      <c r="G83" s="66">
        <v>3535</v>
      </c>
      <c r="H83" s="66">
        <v>18480.2</v>
      </c>
      <c r="I83" s="67">
        <v>3778.6</v>
      </c>
      <c r="J83" s="72">
        <f t="shared" si="4"/>
        <v>29536.699999999997</v>
      </c>
      <c r="K83" s="90">
        <v>9</v>
      </c>
      <c r="L83" s="97">
        <v>13.13</v>
      </c>
      <c r="M83" s="97">
        <v>195.7</v>
      </c>
      <c r="N83" s="97">
        <v>260.76</v>
      </c>
      <c r="O83" s="97">
        <v>116.66</v>
      </c>
      <c r="P83" s="97">
        <v>142.17</v>
      </c>
      <c r="Q83" s="97">
        <v>31.7</v>
      </c>
      <c r="R83" s="97">
        <v>6.3</v>
      </c>
      <c r="S83" s="97">
        <v>41.6</v>
      </c>
      <c r="T83" s="97">
        <v>2.4</v>
      </c>
      <c r="U83" s="97">
        <v>9.8</v>
      </c>
      <c r="V83" s="97">
        <v>0.3</v>
      </c>
      <c r="W83" s="97">
        <v>0.2</v>
      </c>
      <c r="X83" s="119">
        <f t="shared" si="3"/>
        <v>829.7199999999999</v>
      </c>
      <c r="Y83" s="68">
        <f t="shared" si="5"/>
        <v>30366.42</v>
      </c>
      <c r="Z83" s="51"/>
      <c r="AA83" s="58"/>
      <c r="AB83" s="74"/>
      <c r="AC83" s="58"/>
    </row>
    <row r="84" spans="1:29" s="64" customFormat="1" ht="28.5" customHeight="1">
      <c r="A84" s="118">
        <v>41640</v>
      </c>
      <c r="B84" s="90">
        <v>216.49</v>
      </c>
      <c r="C84" s="66">
        <v>222.4</v>
      </c>
      <c r="D84" s="66">
        <v>322.3</v>
      </c>
      <c r="E84" s="66">
        <v>1255.5</v>
      </c>
      <c r="F84" s="66">
        <v>1353.2</v>
      </c>
      <c r="G84" s="66">
        <v>2984.3</v>
      </c>
      <c r="H84" s="66">
        <v>16470.3</v>
      </c>
      <c r="I84" s="67">
        <v>3915.1</v>
      </c>
      <c r="J84" s="72">
        <f t="shared" si="4"/>
        <v>26739.589999999997</v>
      </c>
      <c r="K84" s="90">
        <v>9.02</v>
      </c>
      <c r="L84" s="97">
        <v>13.1</v>
      </c>
      <c r="M84" s="97">
        <v>197.81</v>
      </c>
      <c r="N84" s="97">
        <v>263.2</v>
      </c>
      <c r="O84" s="97">
        <v>116.7</v>
      </c>
      <c r="P84" s="97">
        <v>142.54</v>
      </c>
      <c r="Q84" s="97">
        <v>31.82</v>
      </c>
      <c r="R84" s="97">
        <v>6.33</v>
      </c>
      <c r="S84" s="97">
        <v>41.73</v>
      </c>
      <c r="T84" s="97">
        <v>2.42</v>
      </c>
      <c r="U84" s="97">
        <v>9.77</v>
      </c>
      <c r="V84" s="97">
        <v>0.3</v>
      </c>
      <c r="W84" s="97">
        <v>0.2</v>
      </c>
      <c r="X84" s="119">
        <f>SUM(K84:W84)</f>
        <v>834.94</v>
      </c>
      <c r="Y84" s="68">
        <f t="shared" si="5"/>
        <v>27574.529999999995</v>
      </c>
      <c r="Z84" s="51"/>
      <c r="AA84" s="58"/>
      <c r="AB84" s="74"/>
      <c r="AC84" s="58"/>
    </row>
    <row r="85" spans="1:29" s="64" customFormat="1" ht="28.5" customHeight="1">
      <c r="A85" s="118">
        <v>41671</v>
      </c>
      <c r="B85" s="90">
        <v>216.47</v>
      </c>
      <c r="C85" s="66">
        <v>221.1</v>
      </c>
      <c r="D85" s="66">
        <v>321.4</v>
      </c>
      <c r="E85" s="66">
        <v>1268.8</v>
      </c>
      <c r="F85" s="66">
        <v>1350.3</v>
      </c>
      <c r="G85" s="66">
        <v>2963.5</v>
      </c>
      <c r="H85" s="66">
        <v>15923.1</v>
      </c>
      <c r="I85" s="67">
        <v>4074.2</v>
      </c>
      <c r="J85" s="72">
        <f t="shared" si="4"/>
        <v>26338.87</v>
      </c>
      <c r="K85" s="90">
        <v>9.02</v>
      </c>
      <c r="L85" s="97">
        <v>13.14</v>
      </c>
      <c r="M85" s="97">
        <v>198.45</v>
      </c>
      <c r="N85" s="97">
        <v>263.13</v>
      </c>
      <c r="O85" s="97">
        <v>117.6</v>
      </c>
      <c r="P85" s="97">
        <v>143.2</v>
      </c>
      <c r="Q85" s="97">
        <v>31.92</v>
      </c>
      <c r="R85" s="97">
        <v>6.33</v>
      </c>
      <c r="S85" s="97">
        <v>41.83</v>
      </c>
      <c r="T85" s="97">
        <v>2.42</v>
      </c>
      <c r="U85" s="97">
        <v>9.8</v>
      </c>
      <c r="V85" s="97">
        <v>0.33</v>
      </c>
      <c r="W85" s="97">
        <v>0.22</v>
      </c>
      <c r="X85" s="119">
        <f>SUM(K85:W85)</f>
        <v>837.39</v>
      </c>
      <c r="Y85" s="68">
        <f t="shared" si="5"/>
        <v>27176.26</v>
      </c>
      <c r="Z85" s="51"/>
      <c r="AA85" s="105"/>
      <c r="AB85" s="74"/>
      <c r="AC85" s="58"/>
    </row>
    <row r="86" spans="1:29" s="64" customFormat="1" ht="28.5" customHeight="1">
      <c r="A86" s="118">
        <v>41699</v>
      </c>
      <c r="B86" s="90">
        <v>216.4</v>
      </c>
      <c r="C86" s="66">
        <v>221.1</v>
      </c>
      <c r="D86" s="66">
        <v>317.66</v>
      </c>
      <c r="E86" s="66">
        <v>1249.85</v>
      </c>
      <c r="F86" s="66">
        <v>1345</v>
      </c>
      <c r="G86" s="66">
        <v>2928.45</v>
      </c>
      <c r="H86" s="66">
        <v>15660.1</v>
      </c>
      <c r="I86" s="67">
        <v>4229.26</v>
      </c>
      <c r="J86" s="72">
        <f t="shared" si="4"/>
        <v>26167.82</v>
      </c>
      <c r="K86" s="90">
        <v>9.02</v>
      </c>
      <c r="L86" s="97">
        <v>13.14</v>
      </c>
      <c r="M86" s="97">
        <v>199.7</v>
      </c>
      <c r="N86" s="97">
        <v>263.33</v>
      </c>
      <c r="O86" s="97">
        <v>117.73</v>
      </c>
      <c r="P86" s="97">
        <v>143.87</v>
      </c>
      <c r="Q86" s="97">
        <v>32.02</v>
      </c>
      <c r="R86" s="97">
        <v>6.33</v>
      </c>
      <c r="S86" s="97">
        <v>41.95</v>
      </c>
      <c r="T86" s="97">
        <v>2.42</v>
      </c>
      <c r="U86" s="97">
        <v>9.82</v>
      </c>
      <c r="V86" s="97">
        <v>0.33</v>
      </c>
      <c r="W86" s="97">
        <v>0.2</v>
      </c>
      <c r="X86" s="68">
        <f>SUM(K86:W86)</f>
        <v>839.8600000000001</v>
      </c>
      <c r="Y86" s="68">
        <f t="shared" si="5"/>
        <v>27007.68</v>
      </c>
      <c r="Z86" s="51"/>
      <c r="AA86" s="105"/>
      <c r="AB86" s="74"/>
      <c r="AC86" s="58"/>
    </row>
    <row r="87" spans="1:29" ht="12.75" customHeight="1" thickBot="1">
      <c r="A87" s="110"/>
      <c r="B87" s="75"/>
      <c r="C87" s="76"/>
      <c r="D87" s="76"/>
      <c r="E87" s="76"/>
      <c r="F87" s="76"/>
      <c r="G87" s="76"/>
      <c r="H87" s="76"/>
      <c r="I87" s="77"/>
      <c r="J87" s="78"/>
      <c r="K87" s="75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9"/>
      <c r="Y87" s="103"/>
      <c r="Z87" s="9"/>
      <c r="AA87" s="58"/>
      <c r="AB87" s="58"/>
      <c r="AC87" s="58"/>
    </row>
    <row r="88" spans="1:29" s="117" customFormat="1" ht="28.5" customHeight="1" thickTop="1">
      <c r="A88" s="111" t="s">
        <v>35</v>
      </c>
      <c r="B88" s="112"/>
      <c r="C88" s="112"/>
      <c r="D88" s="112"/>
      <c r="E88" s="112"/>
      <c r="F88" s="112"/>
      <c r="G88" s="112"/>
      <c r="H88" s="112"/>
      <c r="I88" s="112"/>
      <c r="J88" s="81"/>
      <c r="K88" s="112"/>
      <c r="L88" s="113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4"/>
      <c r="X88" s="81"/>
      <c r="Y88" s="81"/>
      <c r="Z88" s="115"/>
      <c r="AA88" s="116"/>
      <c r="AB88" s="116"/>
      <c r="AC88" s="116"/>
    </row>
    <row r="89" spans="1:29" ht="28.5" customHeight="1">
      <c r="A89" s="80" t="s">
        <v>37</v>
      </c>
      <c r="I89" s="105"/>
      <c r="J89" s="83"/>
      <c r="K89" s="89"/>
      <c r="L89" s="85"/>
      <c r="N89" s="108"/>
      <c r="X89" s="109"/>
      <c r="Y89" s="107"/>
      <c r="AA89" s="58"/>
      <c r="AB89" s="58"/>
      <c r="AC89" s="58"/>
    </row>
    <row r="90" spans="1:29" ht="28.5" customHeight="1">
      <c r="A90" s="82"/>
      <c r="E90" s="83"/>
      <c r="G90" s="105"/>
      <c r="K90" s="83"/>
      <c r="M90" s="85"/>
      <c r="T90" s="105"/>
      <c r="U90" s="85"/>
      <c r="V90" s="85"/>
      <c r="Y90" s="58"/>
      <c r="AA90" s="58"/>
      <c r="AB90" s="58"/>
      <c r="AC90" s="58"/>
    </row>
    <row r="91" spans="6:29" ht="12">
      <c r="F91" s="105"/>
      <c r="M91" s="88"/>
      <c r="O91" s="89"/>
      <c r="P91" s="58"/>
      <c r="R91" s="85"/>
      <c r="S91" s="85"/>
      <c r="T91" s="85"/>
      <c r="U91" s="85"/>
      <c r="V91" s="83"/>
      <c r="W91" s="83"/>
      <c r="X91" s="86"/>
      <c r="Y91" s="58"/>
      <c r="AA91" s="58"/>
      <c r="AB91" s="58"/>
      <c r="AC91" s="58"/>
    </row>
    <row r="92" spans="4:29" ht="12">
      <c r="D92" s="85"/>
      <c r="E92" s="85"/>
      <c r="F92" s="85"/>
      <c r="G92" s="85"/>
      <c r="H92" s="85"/>
      <c r="I92" s="85"/>
      <c r="J92" s="83"/>
      <c r="O92" s="83"/>
      <c r="Q92" s="83"/>
      <c r="S92" s="85"/>
      <c r="X92" s="106"/>
      <c r="AA92" s="58"/>
      <c r="AB92" s="58"/>
      <c r="AC92" s="58"/>
    </row>
    <row r="93" spans="27:29" ht="12">
      <c r="AA93" s="58"/>
      <c r="AB93" s="58"/>
      <c r="AC93" s="58"/>
    </row>
    <row r="94" spans="8:29" ht="12">
      <c r="H94" s="85"/>
      <c r="AA94" s="58"/>
      <c r="AB94" s="58"/>
      <c r="AC94" s="58"/>
    </row>
    <row r="95" spans="27:29" ht="12">
      <c r="AA95" s="58"/>
      <c r="AB95" s="58"/>
      <c r="AC95" s="58"/>
    </row>
    <row r="96" spans="27:29" ht="12">
      <c r="AA96" s="58"/>
      <c r="AB96" s="58"/>
      <c r="AC96" s="58"/>
    </row>
    <row r="97" spans="27:29" ht="12">
      <c r="AA97" s="58"/>
      <c r="AB97" s="58"/>
      <c r="AC97" s="58"/>
    </row>
    <row r="98" spans="27:29" ht="12">
      <c r="AA98" s="58"/>
      <c r="AB98" s="58"/>
      <c r="AC98" s="58"/>
    </row>
    <row r="99" spans="27:29" ht="12">
      <c r="AA99" s="58"/>
      <c r="AB99" s="58"/>
      <c r="AC99" s="58"/>
    </row>
    <row r="100" spans="27:29" ht="12">
      <c r="AA100" s="58"/>
      <c r="AB100" s="58"/>
      <c r="AC100" s="58"/>
    </row>
    <row r="101" spans="27:29" ht="12">
      <c r="AA101" s="58"/>
      <c r="AB101" s="58"/>
      <c r="AC101" s="58"/>
    </row>
    <row r="102" spans="27:29" ht="12">
      <c r="AA102" s="58"/>
      <c r="AB102" s="58"/>
      <c r="AC102" s="58"/>
    </row>
    <row r="103" spans="27:29" ht="12">
      <c r="AA103" s="58"/>
      <c r="AB103" s="58"/>
      <c r="AC103" s="58"/>
    </row>
    <row r="104" spans="27:29" ht="12">
      <c r="AA104" s="58"/>
      <c r="AB104" s="58"/>
      <c r="AC104" s="58"/>
    </row>
    <row r="105" spans="27:29" ht="12">
      <c r="AA105" s="58"/>
      <c r="AB105" s="58"/>
      <c r="AC105" s="58"/>
    </row>
    <row r="106" spans="27:29" ht="12">
      <c r="AA106" s="58"/>
      <c r="AC106" s="58"/>
    </row>
    <row r="107" spans="27:29" ht="12">
      <c r="AA107" s="58"/>
      <c r="AC107" s="58"/>
    </row>
    <row r="108" ht="12">
      <c r="AA108" s="58"/>
    </row>
    <row r="109" ht="12">
      <c r="AA109" s="58"/>
    </row>
    <row r="110" ht="12">
      <c r="AA110" s="58"/>
    </row>
    <row r="111" ht="12">
      <c r="AA111" s="58"/>
    </row>
    <row r="112" ht="12">
      <c r="AA112" s="58"/>
    </row>
    <row r="113" ht="12">
      <c r="AA113" s="58"/>
    </row>
    <row r="114" ht="12">
      <c r="AA114" s="58"/>
    </row>
    <row r="115" ht="12">
      <c r="AA115" s="58"/>
    </row>
    <row r="116" ht="12">
      <c r="AA116" s="58"/>
    </row>
    <row r="117" ht="12">
      <c r="AA117" s="58"/>
    </row>
    <row r="118" ht="12">
      <c r="AA118" s="58"/>
    </row>
    <row r="119" ht="12">
      <c r="AA119" s="58"/>
    </row>
    <row r="120" ht="12">
      <c r="AA120" s="58"/>
    </row>
    <row r="121" ht="12">
      <c r="AA121" s="58"/>
    </row>
    <row r="122" ht="12">
      <c r="AA122" s="58"/>
    </row>
    <row r="123" ht="12">
      <c r="AA123" s="58"/>
    </row>
    <row r="124" ht="12">
      <c r="AA124" s="58"/>
    </row>
    <row r="125" ht="12">
      <c r="AA125" s="58"/>
    </row>
    <row r="126" ht="12">
      <c r="AA126" s="58"/>
    </row>
    <row r="127" ht="12">
      <c r="AA127" s="58"/>
    </row>
    <row r="128" ht="12">
      <c r="AA128" s="58"/>
    </row>
    <row r="129" ht="12">
      <c r="AA129" s="58"/>
    </row>
    <row r="130" ht="12">
      <c r="AA130" s="58"/>
    </row>
    <row r="131" ht="12">
      <c r="AA131" s="58"/>
    </row>
    <row r="132" ht="12">
      <c r="AA132" s="58"/>
    </row>
    <row r="133" ht="12">
      <c r="AA133" s="58"/>
    </row>
    <row r="134" ht="12">
      <c r="AA134" s="58"/>
    </row>
    <row r="135" ht="12">
      <c r="AA135" s="58"/>
    </row>
    <row r="136" ht="12">
      <c r="AA136" s="58"/>
    </row>
    <row r="137" ht="12">
      <c r="AA137" s="58"/>
    </row>
    <row r="138" ht="12">
      <c r="AA138" s="58"/>
    </row>
    <row r="139" ht="12">
      <c r="AA139" s="58"/>
    </row>
    <row r="140" ht="12">
      <c r="AA140" s="58"/>
    </row>
    <row r="141" ht="12">
      <c r="AA141" s="58"/>
    </row>
    <row r="142" ht="12">
      <c r="AA142" s="58"/>
    </row>
    <row r="143" ht="12">
      <c r="AA143" s="58"/>
    </row>
    <row r="144" ht="12">
      <c r="AA144" s="58"/>
    </row>
    <row r="145" ht="12">
      <c r="AA145" s="58"/>
    </row>
    <row r="146" ht="12">
      <c r="AA146" s="58"/>
    </row>
    <row r="147" ht="12">
      <c r="AA147" s="58"/>
    </row>
    <row r="148" ht="12">
      <c r="AA148" s="58"/>
    </row>
    <row r="149" ht="12">
      <c r="AA149" s="58"/>
    </row>
    <row r="150" ht="12">
      <c r="AA150" s="58"/>
    </row>
    <row r="151" ht="12">
      <c r="AA151" s="58"/>
    </row>
    <row r="152" ht="12">
      <c r="AA152" s="58"/>
    </row>
    <row r="153" ht="12">
      <c r="AA153" s="58"/>
    </row>
    <row r="154" ht="12">
      <c r="AA154" s="58"/>
    </row>
    <row r="155" ht="12">
      <c r="AA155" s="58"/>
    </row>
    <row r="156" ht="12">
      <c r="AA156" s="58"/>
    </row>
    <row r="157" ht="12">
      <c r="AA157" s="58"/>
    </row>
    <row r="158" ht="12">
      <c r="AA158" s="58"/>
    </row>
    <row r="159" ht="12">
      <c r="AA159" s="58"/>
    </row>
    <row r="160" ht="12">
      <c r="AA160" s="58"/>
    </row>
    <row r="161" ht="12">
      <c r="AA161" s="58"/>
    </row>
    <row r="162" ht="12">
      <c r="AA162" s="58"/>
    </row>
    <row r="163" ht="12">
      <c r="AA163" s="58"/>
    </row>
    <row r="164" ht="12">
      <c r="AA164" s="58"/>
    </row>
    <row r="165" ht="12">
      <c r="AA165" s="58"/>
    </row>
    <row r="166" ht="12">
      <c r="AA166" s="58"/>
    </row>
    <row r="167" ht="12">
      <c r="AA167" s="58"/>
    </row>
    <row r="168" ht="12">
      <c r="AA168" s="58"/>
    </row>
    <row r="169" ht="12">
      <c r="AA169" s="58"/>
    </row>
    <row r="170" ht="12">
      <c r="AA170" s="58"/>
    </row>
    <row r="171" ht="12">
      <c r="AA171" s="58"/>
    </row>
    <row r="172" ht="12">
      <c r="AA172" s="58"/>
    </row>
    <row r="173" ht="12">
      <c r="AA173" s="58"/>
    </row>
    <row r="174" ht="12">
      <c r="AA174" s="58"/>
    </row>
    <row r="175" ht="12">
      <c r="AA175" s="58"/>
    </row>
    <row r="176" ht="12">
      <c r="AA176" s="58"/>
    </row>
    <row r="177" ht="12">
      <c r="AA177" s="58"/>
    </row>
    <row r="178" ht="12">
      <c r="AA178" s="58"/>
    </row>
    <row r="179" ht="12">
      <c r="AA179" s="58"/>
    </row>
    <row r="180" ht="12">
      <c r="AA180" s="58"/>
    </row>
    <row r="181" ht="12">
      <c r="AA181" s="58"/>
    </row>
    <row r="182" ht="12">
      <c r="AA182" s="58"/>
    </row>
    <row r="183" ht="12">
      <c r="AA183" s="58"/>
    </row>
    <row r="184" ht="12">
      <c r="AA184" s="58"/>
    </row>
    <row r="185" ht="12">
      <c r="AA185" s="58"/>
    </row>
    <row r="186" ht="12">
      <c r="AA186" s="58"/>
    </row>
    <row r="187" ht="12">
      <c r="AA187" s="58"/>
    </row>
    <row r="188" ht="12">
      <c r="AA188" s="58"/>
    </row>
    <row r="189" ht="12">
      <c r="AA189" s="58"/>
    </row>
    <row r="190" ht="12">
      <c r="AA190" s="58"/>
    </row>
    <row r="191" ht="12">
      <c r="AA191" s="58"/>
    </row>
    <row r="192" ht="12">
      <c r="AA192" s="58"/>
    </row>
    <row r="193" ht="12">
      <c r="AA193" s="58"/>
    </row>
    <row r="194" ht="12">
      <c r="AA194" s="58"/>
    </row>
    <row r="195" ht="12">
      <c r="AA195" s="58"/>
    </row>
    <row r="196" ht="12">
      <c r="AA196" s="58"/>
    </row>
    <row r="197" ht="12">
      <c r="AA197" s="58"/>
    </row>
    <row r="198" ht="12">
      <c r="AA198" s="58"/>
    </row>
    <row r="199" ht="12">
      <c r="AA199" s="58"/>
    </row>
    <row r="200" ht="12">
      <c r="AA200" s="58"/>
    </row>
    <row r="201" ht="12">
      <c r="AA201" s="58"/>
    </row>
    <row r="202" ht="12">
      <c r="AA202" s="58"/>
    </row>
    <row r="203" ht="12">
      <c r="AA203" s="58"/>
    </row>
    <row r="204" ht="12">
      <c r="AA204" s="58"/>
    </row>
    <row r="205" ht="12">
      <c r="AA205" s="58"/>
    </row>
    <row r="206" ht="12">
      <c r="AA206" s="58"/>
    </row>
    <row r="207" ht="12">
      <c r="AA207" s="58"/>
    </row>
    <row r="208" ht="12">
      <c r="AA208" s="58"/>
    </row>
    <row r="209" ht="12">
      <c r="AA209" s="58"/>
    </row>
    <row r="210" ht="12">
      <c r="AA210" s="58"/>
    </row>
    <row r="211" ht="12">
      <c r="AA211" s="58"/>
    </row>
    <row r="212" ht="12">
      <c r="AA212" s="58"/>
    </row>
    <row r="213" ht="12">
      <c r="AA213" s="58"/>
    </row>
    <row r="214" ht="12">
      <c r="AA214" s="58"/>
    </row>
    <row r="215" ht="12">
      <c r="AA215" s="58"/>
    </row>
    <row r="216" ht="12">
      <c r="AA216" s="58"/>
    </row>
    <row r="217" ht="12">
      <c r="AA217" s="58"/>
    </row>
    <row r="218" ht="12">
      <c r="AA218" s="58"/>
    </row>
    <row r="219" ht="12">
      <c r="AA219" s="58"/>
    </row>
    <row r="220" ht="12">
      <c r="AA220" s="58"/>
    </row>
    <row r="221" ht="12">
      <c r="AA221" s="58"/>
    </row>
    <row r="222" ht="12">
      <c r="AA222" s="58"/>
    </row>
    <row r="223" ht="12">
      <c r="AA223" s="58"/>
    </row>
    <row r="224" ht="12">
      <c r="AA224" s="58"/>
    </row>
    <row r="225" ht="12">
      <c r="AA225" s="58"/>
    </row>
    <row r="226" ht="12">
      <c r="AA226" s="58"/>
    </row>
    <row r="227" ht="12">
      <c r="AA227" s="58"/>
    </row>
    <row r="228" ht="12">
      <c r="AA228" s="58"/>
    </row>
    <row r="229" ht="12">
      <c r="AA229" s="58"/>
    </row>
    <row r="230" ht="12">
      <c r="AA230" s="58"/>
    </row>
    <row r="231" ht="12">
      <c r="AA231" s="58"/>
    </row>
    <row r="232" ht="12">
      <c r="AA232" s="58"/>
    </row>
    <row r="233" ht="12">
      <c r="AA233" s="58"/>
    </row>
    <row r="234" ht="12">
      <c r="AA234" s="58"/>
    </row>
    <row r="235" ht="12">
      <c r="AA235" s="58"/>
    </row>
    <row r="236" ht="12">
      <c r="AA236" s="58"/>
    </row>
    <row r="237" ht="12">
      <c r="AA237" s="58"/>
    </row>
    <row r="238" ht="12">
      <c r="AA238" s="58"/>
    </row>
    <row r="239" ht="12">
      <c r="AA239" s="58"/>
    </row>
    <row r="240" ht="12">
      <c r="AA240" s="58"/>
    </row>
    <row r="241" ht="12">
      <c r="AA241" s="58"/>
    </row>
    <row r="242" ht="12">
      <c r="AA242" s="58"/>
    </row>
    <row r="243" ht="12">
      <c r="AA243" s="58"/>
    </row>
    <row r="244" ht="12">
      <c r="AA244" s="58"/>
    </row>
    <row r="245" ht="12">
      <c r="AA245" s="58"/>
    </row>
    <row r="246" ht="12">
      <c r="AA246" s="58"/>
    </row>
    <row r="247" ht="12">
      <c r="AA247" s="58"/>
    </row>
    <row r="248" ht="12">
      <c r="AA248" s="58"/>
    </row>
    <row r="249" ht="12">
      <c r="AA249" s="58"/>
    </row>
    <row r="250" ht="12">
      <c r="AA250" s="58"/>
    </row>
    <row r="251" ht="12">
      <c r="AA251" s="58"/>
    </row>
    <row r="252" ht="12">
      <c r="AA252" s="58"/>
    </row>
    <row r="253" ht="12">
      <c r="AA253" s="58"/>
    </row>
    <row r="254" ht="12">
      <c r="AA254" s="58"/>
    </row>
    <row r="255" ht="12">
      <c r="AA255" s="58"/>
    </row>
    <row r="256" ht="12">
      <c r="AA256" s="58"/>
    </row>
    <row r="257" ht="12">
      <c r="AA257" s="58"/>
    </row>
    <row r="258" ht="12">
      <c r="AA258" s="58"/>
    </row>
    <row r="259" ht="12">
      <c r="AA259" s="58"/>
    </row>
    <row r="260" ht="12">
      <c r="AA260" s="58"/>
    </row>
    <row r="261" ht="12">
      <c r="AA261" s="58"/>
    </row>
    <row r="262" ht="12">
      <c r="AA262" s="58"/>
    </row>
    <row r="263" ht="12">
      <c r="AA263" s="58"/>
    </row>
    <row r="264" ht="12">
      <c r="AA264" s="58"/>
    </row>
    <row r="265" ht="12">
      <c r="AA265" s="58"/>
    </row>
    <row r="266" ht="12">
      <c r="AA266" s="58"/>
    </row>
    <row r="267" ht="12">
      <c r="AA267" s="58"/>
    </row>
    <row r="268" ht="12">
      <c r="AA268" s="58"/>
    </row>
    <row r="269" ht="12">
      <c r="AA269" s="58"/>
    </row>
    <row r="270" ht="12">
      <c r="AA270" s="58"/>
    </row>
    <row r="271" ht="12">
      <c r="AA271" s="58"/>
    </row>
    <row r="272" ht="12">
      <c r="AA272" s="58"/>
    </row>
    <row r="273" ht="12">
      <c r="AA273" s="58"/>
    </row>
    <row r="274" ht="12">
      <c r="AA274" s="58"/>
    </row>
    <row r="275" ht="12">
      <c r="AA275" s="58"/>
    </row>
    <row r="276" ht="12">
      <c r="AA276" s="58"/>
    </row>
    <row r="277" ht="12">
      <c r="AA277" s="58"/>
    </row>
    <row r="278" ht="12">
      <c r="AA278" s="58"/>
    </row>
    <row r="279" ht="12">
      <c r="AA279" s="58"/>
    </row>
    <row r="280" ht="12">
      <c r="AA280" s="58"/>
    </row>
    <row r="281" ht="12">
      <c r="AA281" s="58"/>
    </row>
    <row r="282" ht="12">
      <c r="AA282" s="58"/>
    </row>
    <row r="283" ht="12">
      <c r="AA283" s="58"/>
    </row>
    <row r="284" ht="12">
      <c r="AA284" s="58"/>
    </row>
    <row r="285" ht="12">
      <c r="AA285" s="58"/>
    </row>
    <row r="286" ht="12">
      <c r="AA286" s="58"/>
    </row>
    <row r="287" ht="12">
      <c r="AA287" s="58"/>
    </row>
    <row r="288" ht="12">
      <c r="AA288" s="58"/>
    </row>
    <row r="289" ht="12">
      <c r="AA289" s="58"/>
    </row>
    <row r="290" ht="12">
      <c r="AA290" s="58"/>
    </row>
    <row r="291" ht="12">
      <c r="AA291" s="58"/>
    </row>
    <row r="292" ht="12">
      <c r="AA292" s="58"/>
    </row>
    <row r="293" ht="12">
      <c r="AA293" s="58"/>
    </row>
    <row r="294" ht="12">
      <c r="AA294" s="58"/>
    </row>
    <row r="295" ht="12">
      <c r="AA295" s="58"/>
    </row>
    <row r="296" ht="12">
      <c r="AA296" s="58"/>
    </row>
    <row r="297" ht="12">
      <c r="AA297" s="58"/>
    </row>
    <row r="298" ht="12">
      <c r="AA298" s="58"/>
    </row>
    <row r="299" ht="12">
      <c r="AA299" s="58"/>
    </row>
    <row r="300" ht="12">
      <c r="AA300" s="58"/>
    </row>
    <row r="301" ht="12">
      <c r="AA301" s="58"/>
    </row>
    <row r="302" ht="12">
      <c r="AA302" s="58"/>
    </row>
    <row r="303" ht="12">
      <c r="AA303" s="58"/>
    </row>
    <row r="304" ht="12">
      <c r="AA304" s="58"/>
    </row>
    <row r="305" ht="12">
      <c r="AA305" s="58"/>
    </row>
    <row r="306" ht="12">
      <c r="AA306" s="58"/>
    </row>
    <row r="307" ht="12">
      <c r="AA307" s="58"/>
    </row>
    <row r="308" ht="12">
      <c r="AA308" s="58"/>
    </row>
    <row r="309" ht="12">
      <c r="AA309" s="58"/>
    </row>
    <row r="310" ht="12">
      <c r="AA310" s="58"/>
    </row>
    <row r="311" ht="12">
      <c r="AA311" s="58"/>
    </row>
    <row r="312" ht="12">
      <c r="AA312" s="58"/>
    </row>
    <row r="313" ht="12">
      <c r="AA313" s="58"/>
    </row>
    <row r="314" ht="12">
      <c r="AA314" s="58"/>
    </row>
    <row r="315" ht="12">
      <c r="AA315" s="58"/>
    </row>
    <row r="316" ht="12">
      <c r="AA316" s="58"/>
    </row>
    <row r="317" ht="12">
      <c r="AA317" s="58"/>
    </row>
    <row r="318" ht="12">
      <c r="AA318" s="58"/>
    </row>
    <row r="319" ht="12">
      <c r="AA319" s="58"/>
    </row>
    <row r="320" ht="12">
      <c r="AA320" s="58"/>
    </row>
    <row r="321" ht="12">
      <c r="AA321" s="58"/>
    </row>
    <row r="322" ht="12">
      <c r="AA322" s="58"/>
    </row>
    <row r="323" ht="12">
      <c r="AA323" s="58"/>
    </row>
    <row r="324" ht="12">
      <c r="AA324" s="58"/>
    </row>
    <row r="325" ht="12">
      <c r="AA325" s="58"/>
    </row>
    <row r="326" ht="12">
      <c r="AA326" s="58"/>
    </row>
    <row r="327" ht="12">
      <c r="AA327" s="58"/>
    </row>
    <row r="328" ht="12">
      <c r="AA328" s="58"/>
    </row>
    <row r="329" ht="12">
      <c r="AA329" s="58"/>
    </row>
    <row r="330" ht="12">
      <c r="AA330" s="58"/>
    </row>
    <row r="331" ht="12">
      <c r="AA331" s="58"/>
    </row>
    <row r="332" ht="12">
      <c r="AA332" s="58"/>
    </row>
    <row r="333" ht="12">
      <c r="AA333" s="58"/>
    </row>
    <row r="334" ht="12">
      <c r="AA334" s="58"/>
    </row>
    <row r="335" ht="12">
      <c r="AA335" s="58"/>
    </row>
    <row r="336" ht="12">
      <c r="AA336" s="58"/>
    </row>
    <row r="337" ht="12">
      <c r="AA337" s="58"/>
    </row>
    <row r="338" ht="12">
      <c r="AA338" s="58"/>
    </row>
    <row r="339" ht="12">
      <c r="AA339" s="58"/>
    </row>
    <row r="340" ht="12">
      <c r="AA340" s="58"/>
    </row>
    <row r="341" ht="12">
      <c r="AA341" s="58"/>
    </row>
    <row r="342" ht="12">
      <c r="AA342" s="58"/>
    </row>
    <row r="343" ht="12">
      <c r="AA343" s="58"/>
    </row>
    <row r="344" ht="12">
      <c r="AA344" s="58"/>
    </row>
    <row r="345" ht="12">
      <c r="AA345" s="58"/>
    </row>
    <row r="346" ht="12">
      <c r="AA346" s="58"/>
    </row>
    <row r="347" ht="12">
      <c r="AA347" s="58"/>
    </row>
    <row r="348" ht="12">
      <c r="AA348" s="58"/>
    </row>
    <row r="349" ht="12">
      <c r="AA349" s="58"/>
    </row>
    <row r="350" ht="12">
      <c r="AA350" s="58"/>
    </row>
    <row r="351" ht="12">
      <c r="AA351" s="58"/>
    </row>
    <row r="352" ht="12">
      <c r="AA352" s="58"/>
    </row>
    <row r="353" ht="12">
      <c r="AA353" s="58"/>
    </row>
    <row r="354" ht="12">
      <c r="AA354" s="58"/>
    </row>
    <row r="355" ht="12">
      <c r="AA355" s="58"/>
    </row>
    <row r="356" ht="12">
      <c r="AA356" s="58"/>
    </row>
    <row r="357" ht="12">
      <c r="AA357" s="58"/>
    </row>
    <row r="358" ht="12">
      <c r="AA358" s="58"/>
    </row>
    <row r="359" ht="12">
      <c r="AA359" s="58"/>
    </row>
    <row r="360" ht="12">
      <c r="AA360" s="58"/>
    </row>
    <row r="361" ht="12">
      <c r="AA361" s="58"/>
    </row>
    <row r="362" ht="12">
      <c r="AA362" s="58"/>
    </row>
    <row r="363" ht="12">
      <c r="AA363" s="58"/>
    </row>
    <row r="364" ht="12">
      <c r="AA364" s="58"/>
    </row>
    <row r="365" ht="12">
      <c r="AA365" s="58"/>
    </row>
    <row r="366" ht="12">
      <c r="AA366" s="58"/>
    </row>
    <row r="367" ht="12">
      <c r="AA367" s="58"/>
    </row>
    <row r="368" ht="12">
      <c r="AA368" s="58"/>
    </row>
    <row r="369" ht="12">
      <c r="AA369" s="58"/>
    </row>
    <row r="370" ht="12">
      <c r="AA370" s="58"/>
    </row>
    <row r="371" ht="12">
      <c r="AA371" s="58"/>
    </row>
    <row r="372" ht="12">
      <c r="AA372" s="58"/>
    </row>
    <row r="373" ht="12">
      <c r="AA373" s="58"/>
    </row>
    <row r="374" ht="12">
      <c r="AA374" s="58"/>
    </row>
    <row r="375" ht="12">
      <c r="AA375" s="58"/>
    </row>
    <row r="376" ht="12">
      <c r="AA376" s="58"/>
    </row>
    <row r="377" ht="12">
      <c r="AA377" s="58"/>
    </row>
    <row r="378" ht="12">
      <c r="AA378" s="58"/>
    </row>
    <row r="379" ht="12">
      <c r="AA379" s="58"/>
    </row>
    <row r="380" ht="12">
      <c r="AA380" s="58"/>
    </row>
    <row r="381" ht="12">
      <c r="AA381" s="58"/>
    </row>
    <row r="382" ht="12">
      <c r="AA382" s="58"/>
    </row>
    <row r="383" ht="12">
      <c r="AA383" s="58"/>
    </row>
    <row r="384" ht="12">
      <c r="AA384" s="58"/>
    </row>
    <row r="385" ht="12">
      <c r="AA385" s="58"/>
    </row>
    <row r="386" ht="12">
      <c r="AA386" s="58"/>
    </row>
    <row r="387" ht="12">
      <c r="AA387" s="58"/>
    </row>
    <row r="388" ht="12">
      <c r="AA388" s="58"/>
    </row>
    <row r="389" ht="12">
      <c r="AA389" s="58"/>
    </row>
    <row r="390" ht="12">
      <c r="AA390" s="58"/>
    </row>
    <row r="391" ht="12">
      <c r="AA391" s="58"/>
    </row>
    <row r="392" ht="12">
      <c r="AA392" s="58"/>
    </row>
    <row r="393" ht="12">
      <c r="AA393" s="58"/>
    </row>
    <row r="394" ht="12">
      <c r="AA394" s="58"/>
    </row>
    <row r="395" ht="12">
      <c r="AA395" s="58"/>
    </row>
    <row r="396" ht="12">
      <c r="AA396" s="58"/>
    </row>
    <row r="397" ht="12">
      <c r="AA397" s="58"/>
    </row>
    <row r="398" ht="12">
      <c r="AA398" s="58"/>
    </row>
    <row r="399" ht="12">
      <c r="AA399" s="58"/>
    </row>
    <row r="400" ht="12">
      <c r="AA400" s="58"/>
    </row>
    <row r="401" ht="12">
      <c r="AA401" s="58"/>
    </row>
    <row r="402" ht="12">
      <c r="AA402" s="58"/>
    </row>
    <row r="403" ht="12">
      <c r="AA403" s="58"/>
    </row>
    <row r="404" ht="12">
      <c r="AA404" s="58"/>
    </row>
    <row r="405" ht="12">
      <c r="AA405" s="58"/>
    </row>
    <row r="406" ht="12">
      <c r="AA406" s="58"/>
    </row>
    <row r="407" ht="12">
      <c r="AA407" s="58"/>
    </row>
    <row r="408" ht="12">
      <c r="AA408" s="58"/>
    </row>
    <row r="409" ht="12">
      <c r="AA409" s="58"/>
    </row>
    <row r="410" ht="12">
      <c r="AA410" s="58"/>
    </row>
    <row r="411" ht="12">
      <c r="AA411" s="58"/>
    </row>
    <row r="412" ht="12">
      <c r="AA412" s="58"/>
    </row>
    <row r="413" ht="12">
      <c r="AA413" s="58"/>
    </row>
    <row r="414" ht="12">
      <c r="AA414" s="58"/>
    </row>
    <row r="415" ht="12">
      <c r="AA415" s="58"/>
    </row>
    <row r="416" ht="12">
      <c r="AA416" s="58"/>
    </row>
    <row r="417" ht="12">
      <c r="AA417" s="58"/>
    </row>
    <row r="418" ht="12">
      <c r="AA418" s="58"/>
    </row>
    <row r="419" ht="12">
      <c r="AA419" s="58"/>
    </row>
    <row r="420" ht="12">
      <c r="AA420" s="58"/>
    </row>
    <row r="421" ht="12">
      <c r="AA421" s="58"/>
    </row>
    <row r="422" ht="12">
      <c r="AA422" s="58"/>
    </row>
    <row r="423" ht="12">
      <c r="AA423" s="58"/>
    </row>
    <row r="424" ht="12">
      <c r="AA424" s="58"/>
    </row>
    <row r="425" ht="12">
      <c r="AA425" s="58"/>
    </row>
    <row r="426" ht="12">
      <c r="AA426" s="58"/>
    </row>
    <row r="427" ht="12">
      <c r="AA427" s="58"/>
    </row>
    <row r="428" ht="12">
      <c r="AA428" s="58"/>
    </row>
    <row r="429" ht="12">
      <c r="AA429" s="58"/>
    </row>
    <row r="430" ht="12">
      <c r="AA430" s="58"/>
    </row>
    <row r="431" ht="12">
      <c r="AA431" s="58"/>
    </row>
    <row r="432" ht="12">
      <c r="AA432" s="58"/>
    </row>
    <row r="433" ht="12">
      <c r="AA433" s="58"/>
    </row>
    <row r="434" ht="12">
      <c r="AA434" s="58"/>
    </row>
    <row r="435" ht="12">
      <c r="AA435" s="58"/>
    </row>
    <row r="436" ht="12">
      <c r="AA436" s="58"/>
    </row>
    <row r="437" ht="12">
      <c r="AA437" s="58"/>
    </row>
    <row r="438" ht="12">
      <c r="AA438" s="58"/>
    </row>
    <row r="439" ht="12">
      <c r="AA439" s="58"/>
    </row>
    <row r="440" ht="12">
      <c r="AA440" s="58"/>
    </row>
    <row r="441" ht="12">
      <c r="AA441" s="58"/>
    </row>
    <row r="442" ht="12">
      <c r="AA442" s="58"/>
    </row>
    <row r="443" ht="12">
      <c r="AA443" s="58"/>
    </row>
    <row r="444" ht="12">
      <c r="AA444" s="58"/>
    </row>
    <row r="445" ht="12">
      <c r="AA445" s="58"/>
    </row>
    <row r="446" ht="12">
      <c r="AA446" s="58"/>
    </row>
    <row r="447" ht="12">
      <c r="AA447" s="58"/>
    </row>
    <row r="448" ht="12">
      <c r="AA448" s="58"/>
    </row>
    <row r="449" ht="12">
      <c r="AA449" s="58"/>
    </row>
    <row r="450" ht="12">
      <c r="AA450" s="58"/>
    </row>
    <row r="451" ht="12">
      <c r="AA451" s="58"/>
    </row>
    <row r="452" ht="12">
      <c r="AA452" s="58"/>
    </row>
    <row r="453" ht="12">
      <c r="AA453" s="58"/>
    </row>
    <row r="454" ht="12">
      <c r="AA454" s="58"/>
    </row>
    <row r="455" ht="12">
      <c r="AA455" s="58"/>
    </row>
    <row r="456" ht="12">
      <c r="AA456" s="58"/>
    </row>
    <row r="457" ht="12">
      <c r="AA457" s="58"/>
    </row>
    <row r="458" ht="12">
      <c r="AA458" s="58"/>
    </row>
    <row r="459" ht="12">
      <c r="AA459" s="58"/>
    </row>
    <row r="460" ht="12">
      <c r="AA460" s="58"/>
    </row>
    <row r="461" ht="12">
      <c r="AA461" s="58"/>
    </row>
    <row r="462" ht="12">
      <c r="AA462" s="58"/>
    </row>
    <row r="463" ht="12">
      <c r="AA463" s="58"/>
    </row>
    <row r="464" ht="12">
      <c r="AA464" s="58"/>
    </row>
    <row r="465" ht="12">
      <c r="AA465" s="58"/>
    </row>
    <row r="466" ht="12">
      <c r="AA466" s="58"/>
    </row>
    <row r="467" ht="12">
      <c r="AA467" s="58"/>
    </row>
    <row r="468" ht="12">
      <c r="AA468" s="58"/>
    </row>
    <row r="469" ht="12">
      <c r="AA469" s="58"/>
    </row>
    <row r="470" ht="12">
      <c r="AA470" s="58"/>
    </row>
    <row r="471" ht="12">
      <c r="AA471" s="58"/>
    </row>
    <row r="472" ht="12">
      <c r="AA472" s="58"/>
    </row>
    <row r="473" ht="12">
      <c r="AA473" s="58"/>
    </row>
    <row r="474" ht="12">
      <c r="AA474" s="58"/>
    </row>
    <row r="475" ht="12">
      <c r="AA475" s="58"/>
    </row>
    <row r="476" ht="12">
      <c r="AA476" s="58"/>
    </row>
    <row r="477" ht="12">
      <c r="AA477" s="58"/>
    </row>
    <row r="478" ht="12">
      <c r="AA478" s="58"/>
    </row>
    <row r="479" ht="12">
      <c r="AA479" s="58"/>
    </row>
    <row r="480" ht="12">
      <c r="AA480" s="58"/>
    </row>
    <row r="481" ht="12">
      <c r="AA481" s="58"/>
    </row>
    <row r="482" ht="12">
      <c r="AA482" s="58"/>
    </row>
    <row r="483" ht="12">
      <c r="AA483" s="58"/>
    </row>
    <row r="484" ht="12">
      <c r="AA484" s="58"/>
    </row>
    <row r="485" ht="12">
      <c r="AA485" s="58"/>
    </row>
    <row r="486" ht="12">
      <c r="AA486" s="58"/>
    </row>
    <row r="487" ht="12">
      <c r="AA487" s="58"/>
    </row>
    <row r="488" ht="12">
      <c r="AA488" s="58"/>
    </row>
    <row r="489" ht="12">
      <c r="AA489" s="58"/>
    </row>
    <row r="490" ht="12">
      <c r="AA490" s="58"/>
    </row>
    <row r="491" ht="12">
      <c r="AA491" s="58"/>
    </row>
    <row r="492" ht="12">
      <c r="AA492" s="58"/>
    </row>
    <row r="493" ht="12">
      <c r="AA493" s="58"/>
    </row>
    <row r="494" ht="12">
      <c r="AA494" s="58"/>
    </row>
    <row r="495" ht="12">
      <c r="AA495" s="58"/>
    </row>
    <row r="496" ht="12">
      <c r="AA496" s="58"/>
    </row>
    <row r="497" ht="12">
      <c r="AA497" s="58"/>
    </row>
    <row r="498" ht="12">
      <c r="AA498" s="58"/>
    </row>
    <row r="499" ht="12">
      <c r="AA499" s="58"/>
    </row>
    <row r="500" ht="12">
      <c r="AA500" s="58"/>
    </row>
    <row r="501" ht="12">
      <c r="AA501" s="58"/>
    </row>
    <row r="502" ht="12">
      <c r="AA502" s="58"/>
    </row>
    <row r="503" ht="12">
      <c r="AA503" s="58"/>
    </row>
    <row r="504" ht="12">
      <c r="AA504" s="58"/>
    </row>
    <row r="505" ht="12">
      <c r="AA505" s="58"/>
    </row>
    <row r="506" ht="12">
      <c r="AA506" s="58"/>
    </row>
    <row r="507" ht="12">
      <c r="AA507" s="58"/>
    </row>
    <row r="508" ht="12">
      <c r="AA508" s="58"/>
    </row>
    <row r="509" ht="12">
      <c r="AA509" s="58"/>
    </row>
    <row r="510" ht="12">
      <c r="AA510" s="58"/>
    </row>
    <row r="511" ht="12">
      <c r="AA511" s="58"/>
    </row>
    <row r="512" ht="12">
      <c r="AA512" s="58"/>
    </row>
    <row r="513" ht="12">
      <c r="AA513" s="58"/>
    </row>
    <row r="514" ht="12">
      <c r="AA514" s="58"/>
    </row>
    <row r="515" ht="12">
      <c r="AA515" s="58"/>
    </row>
    <row r="516" ht="12">
      <c r="AA516" s="58"/>
    </row>
    <row r="517" ht="12">
      <c r="AA517" s="58"/>
    </row>
    <row r="518" ht="12">
      <c r="AA518" s="58"/>
    </row>
    <row r="519" ht="12">
      <c r="AA519" s="58"/>
    </row>
    <row r="520" ht="12">
      <c r="AA520" s="58"/>
    </row>
    <row r="521" ht="12">
      <c r="AA521" s="58"/>
    </row>
    <row r="522" ht="12">
      <c r="AA522" s="58"/>
    </row>
    <row r="523" ht="12">
      <c r="AA523" s="58"/>
    </row>
    <row r="524" ht="12">
      <c r="AA524" s="58"/>
    </row>
    <row r="525" ht="12">
      <c r="AA525" s="58"/>
    </row>
    <row r="526" ht="12">
      <c r="AA526" s="58"/>
    </row>
    <row r="527" ht="12">
      <c r="AA527" s="58"/>
    </row>
    <row r="528" ht="12">
      <c r="AA528" s="58"/>
    </row>
    <row r="529" ht="12">
      <c r="AA529" s="58"/>
    </row>
    <row r="530" ht="12">
      <c r="AA530" s="58"/>
    </row>
    <row r="531" ht="12">
      <c r="AA531" s="58"/>
    </row>
    <row r="532" ht="12">
      <c r="AA532" s="58"/>
    </row>
    <row r="533" ht="12">
      <c r="AA533" s="58"/>
    </row>
    <row r="534" ht="12">
      <c r="AA534" s="58"/>
    </row>
    <row r="535" ht="12">
      <c r="AA535" s="58"/>
    </row>
    <row r="536" ht="12">
      <c r="AA536" s="58"/>
    </row>
    <row r="537" ht="12">
      <c r="AA537" s="58"/>
    </row>
    <row r="538" ht="12">
      <c r="AA538" s="58"/>
    </row>
    <row r="539" ht="12">
      <c r="AA539" s="58"/>
    </row>
    <row r="540" ht="12">
      <c r="AA540" s="58"/>
    </row>
    <row r="541" ht="12">
      <c r="AA541" s="58"/>
    </row>
    <row r="542" ht="12">
      <c r="AA542" s="58"/>
    </row>
    <row r="543" ht="12">
      <c r="AA543" s="58"/>
    </row>
    <row r="544" ht="12">
      <c r="AA544" s="58"/>
    </row>
    <row r="545" ht="12">
      <c r="AA545" s="58"/>
    </row>
    <row r="546" ht="12">
      <c r="AA546" s="58"/>
    </row>
    <row r="547" ht="12">
      <c r="AA547" s="58"/>
    </row>
    <row r="548" ht="12">
      <c r="AA548" s="58"/>
    </row>
    <row r="549" ht="12">
      <c r="AA549" s="58"/>
    </row>
    <row r="550" ht="12">
      <c r="AA550" s="58"/>
    </row>
    <row r="551" ht="12">
      <c r="AA551" s="58"/>
    </row>
    <row r="552" ht="12">
      <c r="AA552" s="58"/>
    </row>
    <row r="553" ht="12">
      <c r="AA553" s="58"/>
    </row>
    <row r="554" ht="12">
      <c r="AA554" s="58"/>
    </row>
    <row r="555" ht="12">
      <c r="AA555" s="58"/>
    </row>
    <row r="556" ht="12">
      <c r="AA556" s="58"/>
    </row>
    <row r="557" ht="12">
      <c r="AA557" s="58"/>
    </row>
    <row r="558" ht="12">
      <c r="AA558" s="58"/>
    </row>
    <row r="559" ht="12">
      <c r="AA559" s="58"/>
    </row>
    <row r="560" ht="12">
      <c r="AA560" s="58"/>
    </row>
    <row r="561" ht="12">
      <c r="AA561" s="58"/>
    </row>
    <row r="562" ht="12">
      <c r="AA562" s="58"/>
    </row>
    <row r="563" ht="12">
      <c r="AA563" s="58"/>
    </row>
    <row r="564" ht="12">
      <c r="AA564" s="58"/>
    </row>
    <row r="565" ht="12">
      <c r="AA565" s="58"/>
    </row>
    <row r="566" ht="12">
      <c r="AA566" s="58"/>
    </row>
    <row r="567" ht="12">
      <c r="AA567" s="58"/>
    </row>
    <row r="568" ht="12">
      <c r="AA568" s="58"/>
    </row>
    <row r="569" ht="12">
      <c r="AA569" s="58"/>
    </row>
    <row r="570" ht="12">
      <c r="AA570" s="58"/>
    </row>
    <row r="571" ht="12">
      <c r="AA571" s="58"/>
    </row>
    <row r="572" ht="12">
      <c r="AA572" s="58"/>
    </row>
    <row r="573" ht="12">
      <c r="AA573" s="58"/>
    </row>
    <row r="574" ht="12">
      <c r="AA574" s="58"/>
    </row>
    <row r="575" ht="12">
      <c r="AA575" s="58"/>
    </row>
    <row r="576" ht="12">
      <c r="AA576" s="58"/>
    </row>
    <row r="577" ht="12">
      <c r="AA577" s="58"/>
    </row>
    <row r="578" ht="12">
      <c r="AA578" s="58"/>
    </row>
    <row r="579" ht="12">
      <c r="AA579" s="58"/>
    </row>
    <row r="580" ht="12">
      <c r="AA580" s="58"/>
    </row>
    <row r="581" ht="12">
      <c r="AA581" s="58"/>
    </row>
    <row r="582" ht="12">
      <c r="AA582" s="58"/>
    </row>
    <row r="583" ht="12">
      <c r="AA583" s="58"/>
    </row>
    <row r="584" ht="12">
      <c r="AA584" s="58"/>
    </row>
    <row r="585" ht="12">
      <c r="AA585" s="58"/>
    </row>
    <row r="586" ht="12">
      <c r="AA586" s="58"/>
    </row>
    <row r="587" ht="12">
      <c r="AA587" s="58"/>
    </row>
    <row r="588" ht="12">
      <c r="AA588" s="58"/>
    </row>
    <row r="589" ht="12">
      <c r="AA589" s="58"/>
    </row>
    <row r="590" ht="12">
      <c r="AA590" s="58"/>
    </row>
    <row r="591" ht="12">
      <c r="AA591" s="58"/>
    </row>
    <row r="592" ht="12">
      <c r="AA592" s="58"/>
    </row>
    <row r="593" ht="12">
      <c r="AA593" s="58"/>
    </row>
    <row r="594" ht="12">
      <c r="AA594" s="58"/>
    </row>
    <row r="595" ht="12">
      <c r="AA595" s="58"/>
    </row>
    <row r="596" ht="12">
      <c r="AA596" s="58"/>
    </row>
    <row r="597" ht="12">
      <c r="AA597" s="58"/>
    </row>
    <row r="598" ht="12">
      <c r="AA598" s="58"/>
    </row>
    <row r="599" ht="12">
      <c r="AA599" s="58"/>
    </row>
    <row r="600" ht="12">
      <c r="AA600" s="58"/>
    </row>
    <row r="601" ht="12">
      <c r="AA601" s="58"/>
    </row>
    <row r="602" ht="12">
      <c r="AA602" s="58"/>
    </row>
    <row r="603" ht="12">
      <c r="AA603" s="58"/>
    </row>
    <row r="604" ht="12">
      <c r="AA604" s="58"/>
    </row>
    <row r="605" ht="12">
      <c r="AA605" s="58"/>
    </row>
    <row r="606" ht="12">
      <c r="AA606" s="58"/>
    </row>
    <row r="607" ht="12">
      <c r="AA607" s="58"/>
    </row>
    <row r="608" ht="12">
      <c r="AA608" s="58"/>
    </row>
    <row r="609" ht="12">
      <c r="AA609" s="58"/>
    </row>
    <row r="610" ht="12">
      <c r="AA610" s="58"/>
    </row>
    <row r="611" ht="12">
      <c r="AA611" s="58"/>
    </row>
    <row r="612" ht="12">
      <c r="AA612" s="58"/>
    </row>
    <row r="613" ht="12">
      <c r="AA613" s="58"/>
    </row>
    <row r="614" ht="12">
      <c r="AA614" s="58"/>
    </row>
    <row r="615" ht="12">
      <c r="AA615" s="58"/>
    </row>
    <row r="616" ht="12">
      <c r="AA616" s="58"/>
    </row>
    <row r="617" ht="12">
      <c r="AA617" s="58"/>
    </row>
    <row r="618" ht="12">
      <c r="AA618" s="58"/>
    </row>
    <row r="619" ht="12">
      <c r="AA619" s="58"/>
    </row>
    <row r="620" ht="12">
      <c r="AA620" s="58"/>
    </row>
    <row r="621" ht="12">
      <c r="AA621" s="58"/>
    </row>
    <row r="622" ht="12">
      <c r="AA622" s="58"/>
    </row>
    <row r="623" ht="12">
      <c r="AA623" s="58"/>
    </row>
    <row r="624" ht="12">
      <c r="AA624" s="58"/>
    </row>
    <row r="625" ht="12">
      <c r="AA625" s="58"/>
    </row>
    <row r="626" ht="12">
      <c r="AA626" s="58"/>
    </row>
    <row r="627" ht="12">
      <c r="AA627" s="58"/>
    </row>
    <row r="628" ht="12">
      <c r="AA628" s="58"/>
    </row>
    <row r="629" ht="12">
      <c r="AA629" s="58"/>
    </row>
    <row r="630" ht="12">
      <c r="AA630" s="58"/>
    </row>
    <row r="631" ht="12">
      <c r="AA631" s="58"/>
    </row>
    <row r="632" ht="12">
      <c r="AA632" s="58"/>
    </row>
    <row r="633" ht="12">
      <c r="AA633" s="58"/>
    </row>
    <row r="634" ht="12">
      <c r="AA634" s="58"/>
    </row>
    <row r="635" ht="12">
      <c r="AA635" s="58"/>
    </row>
    <row r="636" ht="12">
      <c r="AA636" s="58"/>
    </row>
    <row r="637" ht="12">
      <c r="AA637" s="58"/>
    </row>
    <row r="638" ht="12">
      <c r="AA638" s="58"/>
    </row>
    <row r="639" ht="12">
      <c r="AA639" s="58"/>
    </row>
    <row r="640" ht="12">
      <c r="AA640" s="58"/>
    </row>
    <row r="641" ht="12">
      <c r="AA641" s="58"/>
    </row>
    <row r="642" ht="12">
      <c r="AA642" s="58"/>
    </row>
    <row r="643" ht="12">
      <c r="AA643" s="58"/>
    </row>
    <row r="644" ht="12">
      <c r="AA644" s="58"/>
    </row>
    <row r="645" ht="12">
      <c r="AA645" s="58"/>
    </row>
    <row r="646" ht="12">
      <c r="AA646" s="58"/>
    </row>
    <row r="647" ht="12">
      <c r="AA647" s="58"/>
    </row>
    <row r="648" ht="12">
      <c r="AA648" s="58"/>
    </row>
    <row r="649" ht="12">
      <c r="AA649" s="58"/>
    </row>
    <row r="650" ht="12">
      <c r="AA650" s="58"/>
    </row>
    <row r="651" ht="12">
      <c r="AA651" s="58"/>
    </row>
    <row r="652" ht="12">
      <c r="AA652" s="58"/>
    </row>
    <row r="653" ht="12">
      <c r="AA653" s="58"/>
    </row>
    <row r="654" ht="12">
      <c r="AA654" s="58"/>
    </row>
    <row r="655" ht="12">
      <c r="AA655" s="58"/>
    </row>
    <row r="656" ht="12">
      <c r="AA656" s="58"/>
    </row>
    <row r="657" ht="12">
      <c r="AA657" s="58"/>
    </row>
    <row r="658" ht="12">
      <c r="AA658" s="58"/>
    </row>
    <row r="659" ht="12">
      <c r="AA659" s="58"/>
    </row>
    <row r="660" ht="12">
      <c r="AA660" s="58"/>
    </row>
    <row r="661" ht="12">
      <c r="AA661" s="58"/>
    </row>
    <row r="662" ht="12">
      <c r="AA662" s="58"/>
    </row>
    <row r="663" ht="12">
      <c r="AA663" s="58"/>
    </row>
    <row r="664" ht="12">
      <c r="AA664" s="58"/>
    </row>
    <row r="665" ht="12">
      <c r="AA665" s="58"/>
    </row>
    <row r="666" ht="12">
      <c r="AA666" s="58"/>
    </row>
    <row r="667" ht="12">
      <c r="AA667" s="58"/>
    </row>
    <row r="668" ht="12">
      <c r="AA668" s="58"/>
    </row>
    <row r="669" ht="12">
      <c r="AA669" s="58"/>
    </row>
    <row r="670" ht="12">
      <c r="AA670" s="58"/>
    </row>
    <row r="671" ht="12">
      <c r="AA671" s="58"/>
    </row>
    <row r="672" ht="12">
      <c r="AA672" s="58"/>
    </row>
    <row r="673" ht="12">
      <c r="AA673" s="58"/>
    </row>
    <row r="674" ht="12">
      <c r="AA674" s="58"/>
    </row>
    <row r="675" ht="12">
      <c r="AA675" s="58"/>
    </row>
    <row r="676" ht="12">
      <c r="AA676" s="58"/>
    </row>
    <row r="677" ht="12">
      <c r="AA677" s="58"/>
    </row>
    <row r="678" ht="12">
      <c r="AA678" s="58"/>
    </row>
    <row r="679" ht="12">
      <c r="AA679" s="58"/>
    </row>
    <row r="680" ht="12">
      <c r="AA680" s="58"/>
    </row>
    <row r="681" ht="12">
      <c r="AA681" s="58"/>
    </row>
    <row r="682" ht="12">
      <c r="AA682" s="58"/>
    </row>
    <row r="683" ht="12">
      <c r="AA683" s="58"/>
    </row>
    <row r="684" ht="12">
      <c r="AA684" s="58"/>
    </row>
    <row r="685" ht="12">
      <c r="AA685" s="58"/>
    </row>
    <row r="686" ht="12">
      <c r="AA686" s="58"/>
    </row>
    <row r="687" ht="12">
      <c r="AA687" s="58"/>
    </row>
    <row r="688" ht="12">
      <c r="AA688" s="58"/>
    </row>
    <row r="689" ht="12">
      <c r="AA689" s="58"/>
    </row>
    <row r="690" ht="12">
      <c r="AA690" s="58"/>
    </row>
    <row r="691" ht="12">
      <c r="AA691" s="58"/>
    </row>
    <row r="692" ht="12">
      <c r="AA692" s="58"/>
    </row>
    <row r="693" ht="12">
      <c r="AA693" s="58"/>
    </row>
    <row r="694" ht="12">
      <c r="AA694" s="58"/>
    </row>
    <row r="695" ht="12">
      <c r="AA695" s="58"/>
    </row>
    <row r="696" ht="12">
      <c r="AA696" s="58"/>
    </row>
    <row r="697" ht="12">
      <c r="AA697" s="58"/>
    </row>
    <row r="698" ht="12">
      <c r="AA698" s="58"/>
    </row>
    <row r="699" ht="12">
      <c r="AA699" s="58"/>
    </row>
    <row r="700" ht="12">
      <c r="AA700" s="58"/>
    </row>
    <row r="701" ht="12">
      <c r="AA701" s="58"/>
    </row>
    <row r="702" ht="12">
      <c r="AA702" s="58"/>
    </row>
    <row r="703" ht="12">
      <c r="AA703" s="58"/>
    </row>
    <row r="704" ht="12">
      <c r="AA704" s="58"/>
    </row>
    <row r="705" ht="12">
      <c r="AA705" s="58"/>
    </row>
    <row r="706" ht="12">
      <c r="AA706" s="58"/>
    </row>
    <row r="707" ht="12">
      <c r="AA707" s="58"/>
    </row>
    <row r="708" ht="12">
      <c r="AA708" s="58"/>
    </row>
    <row r="709" ht="12">
      <c r="AA709" s="58"/>
    </row>
    <row r="710" ht="12">
      <c r="AA710" s="58"/>
    </row>
    <row r="711" ht="12">
      <c r="AA711" s="58"/>
    </row>
    <row r="712" ht="12">
      <c r="AA712" s="58"/>
    </row>
    <row r="713" ht="12">
      <c r="AA713" s="58"/>
    </row>
    <row r="714" ht="12">
      <c r="AA714" s="58"/>
    </row>
    <row r="715" ht="12">
      <c r="AA715" s="58"/>
    </row>
    <row r="716" ht="12">
      <c r="AA716" s="58"/>
    </row>
    <row r="717" ht="12">
      <c r="AA717" s="58"/>
    </row>
    <row r="718" ht="12">
      <c r="AA718" s="58"/>
    </row>
    <row r="719" ht="12">
      <c r="AA719" s="58"/>
    </row>
    <row r="720" ht="12">
      <c r="AA720" s="58"/>
    </row>
    <row r="721" ht="12">
      <c r="AA721" s="58"/>
    </row>
    <row r="722" ht="12">
      <c r="AA722" s="58"/>
    </row>
    <row r="723" ht="12">
      <c r="AA723" s="58"/>
    </row>
    <row r="724" ht="12">
      <c r="AA724" s="58"/>
    </row>
    <row r="725" ht="12">
      <c r="AA725" s="58"/>
    </row>
    <row r="726" ht="12">
      <c r="AA726" s="58"/>
    </row>
    <row r="727" ht="12">
      <c r="AA727" s="58"/>
    </row>
    <row r="728" ht="12">
      <c r="AA728" s="58"/>
    </row>
    <row r="729" ht="12">
      <c r="AA729" s="58"/>
    </row>
    <row r="730" ht="12">
      <c r="AA730" s="58"/>
    </row>
    <row r="731" ht="12">
      <c r="AA731" s="58"/>
    </row>
    <row r="732" ht="12">
      <c r="AA732" s="58"/>
    </row>
    <row r="733" ht="12">
      <c r="AA733" s="58"/>
    </row>
    <row r="734" ht="12">
      <c r="AA734" s="58"/>
    </row>
    <row r="735" ht="12">
      <c r="AA735" s="58"/>
    </row>
    <row r="736" ht="12">
      <c r="AA736" s="58"/>
    </row>
    <row r="737" ht="12">
      <c r="AA737" s="58"/>
    </row>
    <row r="738" ht="12">
      <c r="AA738" s="58"/>
    </row>
    <row r="739" ht="12">
      <c r="AA739" s="58"/>
    </row>
    <row r="740" ht="12">
      <c r="AA740" s="58"/>
    </row>
    <row r="741" ht="12">
      <c r="AA741" s="58"/>
    </row>
    <row r="742" ht="12">
      <c r="AA742" s="58"/>
    </row>
    <row r="743" ht="12">
      <c r="AA743" s="58"/>
    </row>
    <row r="744" ht="12">
      <c r="AA744" s="58"/>
    </row>
    <row r="745" ht="12">
      <c r="AA745" s="58"/>
    </row>
    <row r="746" ht="12">
      <c r="AA746" s="58"/>
    </row>
    <row r="747" ht="12">
      <c r="AA747" s="58"/>
    </row>
    <row r="748" ht="12">
      <c r="AA748" s="58"/>
    </row>
    <row r="749" ht="12">
      <c r="AA749" s="58"/>
    </row>
    <row r="750" ht="12">
      <c r="AA750" s="58"/>
    </row>
    <row r="751" ht="12">
      <c r="AA751" s="58"/>
    </row>
    <row r="752" ht="12">
      <c r="AA752" s="58"/>
    </row>
    <row r="753" ht="12">
      <c r="AA753" s="58"/>
    </row>
    <row r="754" ht="12">
      <c r="AA754" s="58"/>
    </row>
    <row r="755" ht="12">
      <c r="AA755" s="58"/>
    </row>
    <row r="756" ht="12">
      <c r="AA756" s="58"/>
    </row>
    <row r="757" ht="12">
      <c r="AA757" s="58"/>
    </row>
    <row r="758" ht="12">
      <c r="AA758" s="58"/>
    </row>
    <row r="759" ht="12">
      <c r="AA759" s="58"/>
    </row>
    <row r="760" ht="12">
      <c r="AA760" s="58"/>
    </row>
    <row r="761" ht="12">
      <c r="AA761" s="58"/>
    </row>
    <row r="762" ht="12">
      <c r="AA762" s="58"/>
    </row>
    <row r="763" ht="12">
      <c r="AA763" s="58"/>
    </row>
    <row r="764" ht="12">
      <c r="AA764" s="58"/>
    </row>
    <row r="765" ht="12">
      <c r="AA765" s="58"/>
    </row>
    <row r="766" ht="12">
      <c r="AA766" s="58"/>
    </row>
    <row r="767" ht="12">
      <c r="AA767" s="58"/>
    </row>
    <row r="768" ht="12">
      <c r="AA768" s="58"/>
    </row>
    <row r="769" ht="12">
      <c r="AA769" s="58"/>
    </row>
    <row r="770" ht="12">
      <c r="AA770" s="58"/>
    </row>
    <row r="771" ht="12">
      <c r="AA771" s="58"/>
    </row>
    <row r="772" ht="12">
      <c r="AA772" s="58"/>
    </row>
    <row r="773" ht="12">
      <c r="AA773" s="58"/>
    </row>
    <row r="774" ht="12">
      <c r="AA774" s="58"/>
    </row>
    <row r="775" ht="12">
      <c r="AA775" s="58"/>
    </row>
    <row r="776" ht="12">
      <c r="AA776" s="58"/>
    </row>
    <row r="777" ht="12">
      <c r="AA777" s="58"/>
    </row>
    <row r="778" ht="12">
      <c r="AA778" s="58"/>
    </row>
    <row r="779" ht="12">
      <c r="AA779" s="58"/>
    </row>
    <row r="780" ht="12">
      <c r="AA780" s="58"/>
    </row>
    <row r="781" ht="12">
      <c r="AA781" s="58"/>
    </row>
    <row r="782" ht="12">
      <c r="AA782" s="58"/>
    </row>
    <row r="783" ht="12">
      <c r="AA783" s="58"/>
    </row>
    <row r="784" ht="12">
      <c r="AA784" s="58"/>
    </row>
    <row r="785" ht="12">
      <c r="AA785" s="58"/>
    </row>
    <row r="786" ht="12">
      <c r="AA786" s="58"/>
    </row>
    <row r="787" ht="12">
      <c r="AA787" s="58"/>
    </row>
    <row r="788" ht="12">
      <c r="AA788" s="58"/>
    </row>
    <row r="789" ht="12">
      <c r="AA789" s="58"/>
    </row>
    <row r="790" ht="12">
      <c r="AA790" s="58"/>
    </row>
    <row r="791" ht="12">
      <c r="AA791" s="58"/>
    </row>
    <row r="792" ht="12">
      <c r="AA792" s="58"/>
    </row>
    <row r="793" ht="12">
      <c r="AA793" s="58"/>
    </row>
    <row r="794" ht="12">
      <c r="AA794" s="58"/>
    </row>
    <row r="795" ht="12">
      <c r="AA795" s="58"/>
    </row>
    <row r="796" ht="12">
      <c r="AA796" s="58"/>
    </row>
    <row r="797" ht="12">
      <c r="AA797" s="58"/>
    </row>
    <row r="798" ht="12">
      <c r="AA798" s="58"/>
    </row>
    <row r="799" ht="12">
      <c r="AA799" s="58"/>
    </row>
    <row r="800" ht="12">
      <c r="AA800" s="58"/>
    </row>
    <row r="801" ht="12">
      <c r="AA801" s="58"/>
    </row>
    <row r="802" ht="12">
      <c r="AA802" s="58"/>
    </row>
    <row r="803" ht="12">
      <c r="AA803" s="58"/>
    </row>
    <row r="804" ht="12">
      <c r="AA804" s="58"/>
    </row>
    <row r="805" ht="12">
      <c r="AA805" s="58"/>
    </row>
    <row r="806" ht="12">
      <c r="AA806" s="58"/>
    </row>
    <row r="807" ht="12">
      <c r="AA807" s="58"/>
    </row>
    <row r="808" ht="12">
      <c r="AA808" s="58"/>
    </row>
    <row r="809" ht="12">
      <c r="AA809" s="58"/>
    </row>
    <row r="810" ht="12">
      <c r="AA810" s="58"/>
    </row>
    <row r="811" ht="12">
      <c r="AA811" s="58"/>
    </row>
    <row r="812" ht="12">
      <c r="AA812" s="58"/>
    </row>
    <row r="813" ht="12">
      <c r="AA813" s="58"/>
    </row>
    <row r="814" ht="12">
      <c r="AA814" s="58"/>
    </row>
    <row r="815" ht="12">
      <c r="AA815" s="58"/>
    </row>
    <row r="816" ht="12">
      <c r="AA816" s="58"/>
    </row>
    <row r="817" ht="12">
      <c r="AA817" s="58"/>
    </row>
    <row r="818" ht="12">
      <c r="AA818" s="58"/>
    </row>
    <row r="819" ht="12">
      <c r="AA819" s="58"/>
    </row>
    <row r="820" ht="12">
      <c r="AA820" s="58"/>
    </row>
    <row r="821" ht="12">
      <c r="AA821" s="58"/>
    </row>
    <row r="822" ht="12">
      <c r="AA822" s="58"/>
    </row>
    <row r="823" ht="12">
      <c r="AA823" s="58"/>
    </row>
    <row r="824" ht="12">
      <c r="AA824" s="58"/>
    </row>
    <row r="825" ht="12">
      <c r="AA825" s="58"/>
    </row>
    <row r="826" ht="12">
      <c r="AA826" s="58"/>
    </row>
    <row r="827" ht="12">
      <c r="AA827" s="58"/>
    </row>
    <row r="828" ht="12">
      <c r="AA828" s="58"/>
    </row>
    <row r="829" ht="12">
      <c r="AA829" s="58"/>
    </row>
    <row r="830" ht="12">
      <c r="AA830" s="58"/>
    </row>
    <row r="831" ht="12">
      <c r="AA831" s="58"/>
    </row>
    <row r="832" ht="12">
      <c r="AA832" s="58"/>
    </row>
    <row r="833" ht="12">
      <c r="AA833" s="58"/>
    </row>
    <row r="834" ht="12">
      <c r="AA834" s="58"/>
    </row>
    <row r="835" ht="12">
      <c r="AA835" s="58"/>
    </row>
    <row r="836" ht="12">
      <c r="AA836" s="58"/>
    </row>
    <row r="837" ht="12">
      <c r="AA837" s="58"/>
    </row>
    <row r="838" ht="12">
      <c r="AA838" s="58"/>
    </row>
    <row r="839" ht="12">
      <c r="AA839" s="58"/>
    </row>
    <row r="840" ht="12">
      <c r="AA840" s="58"/>
    </row>
    <row r="841" ht="12">
      <c r="AA841" s="58"/>
    </row>
    <row r="842" ht="12">
      <c r="AA842" s="58"/>
    </row>
    <row r="843" ht="12">
      <c r="AA843" s="58"/>
    </row>
    <row r="844" ht="12">
      <c r="AA844" s="58"/>
    </row>
    <row r="845" ht="12">
      <c r="AA845" s="58"/>
    </row>
    <row r="846" ht="12">
      <c r="AA846" s="58"/>
    </row>
    <row r="847" ht="12">
      <c r="AA847" s="58"/>
    </row>
    <row r="848" ht="12">
      <c r="AA848" s="58"/>
    </row>
    <row r="849" ht="12">
      <c r="AA849" s="58"/>
    </row>
    <row r="850" ht="12">
      <c r="AA850" s="58"/>
    </row>
    <row r="851" ht="12">
      <c r="AA851" s="58"/>
    </row>
    <row r="852" ht="12">
      <c r="AA852" s="58"/>
    </row>
    <row r="853" ht="12">
      <c r="AA853" s="58"/>
    </row>
    <row r="854" ht="12">
      <c r="AA854" s="58"/>
    </row>
    <row r="855" ht="12">
      <c r="AA855" s="58"/>
    </row>
    <row r="856" ht="12">
      <c r="AA856" s="58"/>
    </row>
    <row r="857" ht="12">
      <c r="AA857" s="58"/>
    </row>
    <row r="858" ht="12">
      <c r="AA858" s="58"/>
    </row>
    <row r="859" ht="12">
      <c r="AA859" s="58"/>
    </row>
    <row r="860" ht="12">
      <c r="AA860" s="58"/>
    </row>
    <row r="861" ht="12">
      <c r="AA861" s="58"/>
    </row>
    <row r="862" ht="12">
      <c r="AA862" s="58"/>
    </row>
    <row r="863" ht="12">
      <c r="AA863" s="58"/>
    </row>
    <row r="864" ht="12">
      <c r="AA864" s="58"/>
    </row>
    <row r="865" ht="12">
      <c r="AA865" s="58"/>
    </row>
    <row r="866" ht="12">
      <c r="AA866" s="58"/>
    </row>
    <row r="867" ht="12">
      <c r="AA867" s="58"/>
    </row>
    <row r="868" ht="12">
      <c r="AA868" s="58"/>
    </row>
    <row r="869" ht="12">
      <c r="AA869" s="58"/>
    </row>
    <row r="870" ht="12">
      <c r="AA870" s="58"/>
    </row>
    <row r="871" ht="12">
      <c r="AA871" s="58"/>
    </row>
    <row r="872" ht="12">
      <c r="AA872" s="58"/>
    </row>
    <row r="873" ht="12">
      <c r="AA873" s="58"/>
    </row>
    <row r="874" ht="12">
      <c r="AA874" s="58"/>
    </row>
    <row r="875" ht="12">
      <c r="AA875" s="58"/>
    </row>
    <row r="876" ht="12">
      <c r="AA876" s="58"/>
    </row>
    <row r="877" ht="12">
      <c r="AA877" s="58"/>
    </row>
    <row r="878" ht="12">
      <c r="AA878" s="58"/>
    </row>
    <row r="879" ht="12">
      <c r="AA879" s="58"/>
    </row>
    <row r="880" ht="12">
      <c r="AA880" s="58"/>
    </row>
    <row r="881" ht="12">
      <c r="AA881" s="58"/>
    </row>
    <row r="882" ht="12">
      <c r="AA882" s="58"/>
    </row>
    <row r="883" ht="12">
      <c r="AA883" s="58"/>
    </row>
    <row r="884" ht="12">
      <c r="AA884" s="58"/>
    </row>
    <row r="885" ht="12">
      <c r="AA885" s="58"/>
    </row>
    <row r="886" ht="12">
      <c r="AA886" s="58"/>
    </row>
    <row r="887" ht="12">
      <c r="AA887" s="58"/>
    </row>
    <row r="888" ht="12">
      <c r="AA888" s="58"/>
    </row>
    <row r="889" ht="12">
      <c r="AA889" s="58"/>
    </row>
    <row r="890" ht="12">
      <c r="AA890" s="58"/>
    </row>
    <row r="891" ht="12">
      <c r="AA891" s="58"/>
    </row>
    <row r="892" ht="12">
      <c r="AA892" s="58"/>
    </row>
    <row r="893" ht="12">
      <c r="AA893" s="58"/>
    </row>
    <row r="894" ht="12">
      <c r="AA894" s="58"/>
    </row>
    <row r="895" ht="12">
      <c r="AA895" s="58"/>
    </row>
    <row r="896" ht="12">
      <c r="AA896" s="58"/>
    </row>
    <row r="897" ht="12">
      <c r="AA897" s="58"/>
    </row>
    <row r="898" ht="12">
      <c r="AA898" s="58"/>
    </row>
    <row r="899" ht="12">
      <c r="AA899" s="58"/>
    </row>
    <row r="900" ht="12">
      <c r="AA900" s="58"/>
    </row>
    <row r="901" ht="12">
      <c r="AA901" s="58"/>
    </row>
    <row r="902" ht="12">
      <c r="AA902" s="58"/>
    </row>
    <row r="903" ht="12">
      <c r="AA903" s="58"/>
    </row>
    <row r="904" ht="12">
      <c r="AA904" s="58"/>
    </row>
    <row r="905" ht="12">
      <c r="AA905" s="58"/>
    </row>
    <row r="906" ht="12">
      <c r="AA906" s="58"/>
    </row>
    <row r="907" ht="12">
      <c r="AA907" s="58"/>
    </row>
    <row r="908" ht="12">
      <c r="AA908" s="58"/>
    </row>
    <row r="909" ht="12">
      <c r="AA909" s="58"/>
    </row>
    <row r="910" ht="12">
      <c r="AA910" s="58"/>
    </row>
    <row r="911" ht="12">
      <c r="AA911" s="58"/>
    </row>
    <row r="912" ht="12">
      <c r="AA912" s="58"/>
    </row>
    <row r="913" ht="12">
      <c r="AA913" s="58"/>
    </row>
    <row r="914" ht="12">
      <c r="AA914" s="58"/>
    </row>
    <row r="915" ht="12">
      <c r="AA915" s="58"/>
    </row>
    <row r="916" ht="12">
      <c r="AA916" s="58"/>
    </row>
    <row r="917" ht="12">
      <c r="AA917" s="58"/>
    </row>
    <row r="918" ht="12">
      <c r="AA918" s="58"/>
    </row>
    <row r="919" ht="12">
      <c r="AA919" s="58"/>
    </row>
    <row r="920" ht="12">
      <c r="AA920" s="58"/>
    </row>
    <row r="921" ht="12">
      <c r="AA921" s="58"/>
    </row>
    <row r="922" ht="12">
      <c r="AA922" s="58"/>
    </row>
    <row r="923" ht="12">
      <c r="AA923" s="58"/>
    </row>
    <row r="924" ht="12">
      <c r="AA924" s="58"/>
    </row>
    <row r="925" ht="12">
      <c r="AA925" s="58"/>
    </row>
    <row r="926" ht="12">
      <c r="AA926" s="58"/>
    </row>
    <row r="927" ht="12">
      <c r="AA927" s="58"/>
    </row>
    <row r="928" ht="12">
      <c r="AA928" s="58"/>
    </row>
    <row r="929" ht="12">
      <c r="AA929" s="58"/>
    </row>
    <row r="930" ht="12">
      <c r="AA930" s="58"/>
    </row>
    <row r="931" ht="12">
      <c r="AA931" s="58"/>
    </row>
    <row r="932" ht="12">
      <c r="AA932" s="58"/>
    </row>
    <row r="933" ht="12">
      <c r="AA933" s="58"/>
    </row>
    <row r="934" ht="12">
      <c r="AA934" s="58"/>
    </row>
    <row r="935" ht="12">
      <c r="AA935" s="58"/>
    </row>
    <row r="936" ht="12">
      <c r="AA936" s="58"/>
    </row>
    <row r="937" ht="12">
      <c r="AA937" s="58"/>
    </row>
    <row r="938" ht="12">
      <c r="AA938" s="58"/>
    </row>
    <row r="939" ht="12">
      <c r="AA939" s="58"/>
    </row>
    <row r="940" ht="12">
      <c r="AA940" s="58"/>
    </row>
    <row r="941" ht="12">
      <c r="AA941" s="58"/>
    </row>
    <row r="942" ht="12">
      <c r="AA942" s="58"/>
    </row>
    <row r="943" ht="12">
      <c r="AA943" s="58"/>
    </row>
    <row r="944" ht="12">
      <c r="AA944" s="58"/>
    </row>
    <row r="945" ht="12">
      <c r="AA945" s="58"/>
    </row>
    <row r="946" ht="12">
      <c r="AA946" s="58"/>
    </row>
    <row r="947" ht="12">
      <c r="AA947" s="58"/>
    </row>
    <row r="948" ht="12">
      <c r="AA948" s="58"/>
    </row>
    <row r="949" ht="12">
      <c r="AA949" s="58"/>
    </row>
    <row r="950" ht="12">
      <c r="AA950" s="58"/>
    </row>
    <row r="951" ht="12">
      <c r="AA951" s="58"/>
    </row>
    <row r="952" ht="12">
      <c r="AA952" s="58"/>
    </row>
    <row r="953" ht="12">
      <c r="AA953" s="58"/>
    </row>
    <row r="954" ht="12">
      <c r="AA954" s="58"/>
    </row>
    <row r="955" ht="12">
      <c r="AA955" s="58"/>
    </row>
    <row r="956" ht="12">
      <c r="AA956" s="58"/>
    </row>
    <row r="957" ht="12">
      <c r="AA957" s="58"/>
    </row>
    <row r="958" ht="12">
      <c r="AA958" s="58"/>
    </row>
    <row r="959" ht="12">
      <c r="AA959" s="58"/>
    </row>
    <row r="960" ht="12">
      <c r="AA960" s="58"/>
    </row>
    <row r="961" ht="12">
      <c r="AA961" s="58"/>
    </row>
    <row r="962" ht="12">
      <c r="AA962" s="58"/>
    </row>
    <row r="963" ht="12">
      <c r="AA963" s="58"/>
    </row>
    <row r="964" ht="12">
      <c r="AA964" s="58"/>
    </row>
    <row r="965" ht="12">
      <c r="AA965" s="58"/>
    </row>
    <row r="966" ht="12">
      <c r="AA966" s="58"/>
    </row>
    <row r="967" ht="12">
      <c r="AA967" s="58"/>
    </row>
    <row r="968" ht="12">
      <c r="AA968" s="58"/>
    </row>
    <row r="969" ht="12">
      <c r="AA969" s="58"/>
    </row>
    <row r="970" ht="12">
      <c r="AA970" s="58"/>
    </row>
    <row r="971" ht="12">
      <c r="AA971" s="58"/>
    </row>
    <row r="972" ht="12">
      <c r="AA972" s="58"/>
    </row>
    <row r="973" ht="12">
      <c r="AA973" s="58"/>
    </row>
    <row r="974" ht="12">
      <c r="AA974" s="58"/>
    </row>
    <row r="975" ht="12">
      <c r="AA975" s="58"/>
    </row>
    <row r="976" ht="12">
      <c r="AA976" s="58"/>
    </row>
    <row r="977" ht="12">
      <c r="AA977" s="58"/>
    </row>
    <row r="978" ht="12">
      <c r="AA978" s="58"/>
    </row>
    <row r="979" ht="12">
      <c r="AA979" s="58"/>
    </row>
    <row r="980" ht="12">
      <c r="AA980" s="58"/>
    </row>
    <row r="981" ht="12">
      <c r="AA981" s="58"/>
    </row>
    <row r="982" ht="12">
      <c r="AA982" s="58"/>
    </row>
    <row r="983" ht="12">
      <c r="AA983" s="58"/>
    </row>
    <row r="984" ht="12">
      <c r="AA984" s="58"/>
    </row>
    <row r="985" ht="12">
      <c r="AA985" s="58"/>
    </row>
    <row r="986" ht="12">
      <c r="AA986" s="58"/>
    </row>
    <row r="987" ht="12">
      <c r="AA987" s="58"/>
    </row>
    <row r="988" ht="12">
      <c r="AA988" s="58"/>
    </row>
    <row r="989" ht="12">
      <c r="AA989" s="58"/>
    </row>
    <row r="990" ht="12">
      <c r="AA990" s="58"/>
    </row>
    <row r="991" ht="12">
      <c r="AA991" s="58"/>
    </row>
    <row r="992" ht="12">
      <c r="AA992" s="58"/>
    </row>
    <row r="993" ht="12">
      <c r="AA993" s="58"/>
    </row>
    <row r="994" ht="12">
      <c r="AA994" s="58"/>
    </row>
    <row r="995" ht="12">
      <c r="AA995" s="58"/>
    </row>
    <row r="996" ht="12">
      <c r="AA996" s="58"/>
    </row>
    <row r="997" ht="12">
      <c r="AA997" s="58"/>
    </row>
    <row r="998" ht="12">
      <c r="AA998" s="58"/>
    </row>
    <row r="999" ht="12">
      <c r="AA999" s="58"/>
    </row>
    <row r="1000" ht="12">
      <c r="AA1000" s="58"/>
    </row>
    <row r="1001" ht="12">
      <c r="AA1001" s="58"/>
    </row>
    <row r="1002" ht="12">
      <c r="AA1002" s="58"/>
    </row>
    <row r="1003" ht="12">
      <c r="AA1003" s="58"/>
    </row>
    <row r="1004" ht="12">
      <c r="AA1004" s="58"/>
    </row>
    <row r="1005" ht="12">
      <c r="AA1005" s="58"/>
    </row>
    <row r="1006" ht="12">
      <c r="AA1006" s="58"/>
    </row>
    <row r="1007" ht="12">
      <c r="AA1007" s="58"/>
    </row>
    <row r="1008" ht="12">
      <c r="AA1008" s="58"/>
    </row>
    <row r="1009" ht="12">
      <c r="AA1009" s="58"/>
    </row>
    <row r="1010" ht="12">
      <c r="AA1010" s="58"/>
    </row>
    <row r="1011" ht="12">
      <c r="AA1011" s="58"/>
    </row>
    <row r="1012" ht="12">
      <c r="AA1012" s="58"/>
    </row>
    <row r="1013" ht="12">
      <c r="AA1013" s="58"/>
    </row>
    <row r="1014" ht="12">
      <c r="AA1014" s="58"/>
    </row>
    <row r="1015" ht="12">
      <c r="AA1015" s="58"/>
    </row>
    <row r="1016" ht="12">
      <c r="AA1016" s="58"/>
    </row>
    <row r="1017" ht="12">
      <c r="AA1017" s="58"/>
    </row>
    <row r="1018" ht="12">
      <c r="AA1018" s="58"/>
    </row>
    <row r="1019" ht="12">
      <c r="AA1019" s="58"/>
    </row>
    <row r="1020" ht="12">
      <c r="AA1020" s="58"/>
    </row>
    <row r="1021" ht="12">
      <c r="AA1021" s="58"/>
    </row>
    <row r="1022" ht="12">
      <c r="AA1022" s="58"/>
    </row>
    <row r="1023" ht="12">
      <c r="AA1023" s="58"/>
    </row>
    <row r="1024" ht="12">
      <c r="AA1024" s="58"/>
    </row>
    <row r="1025" ht="12">
      <c r="AA1025" s="58"/>
    </row>
    <row r="1026" ht="12">
      <c r="AA1026" s="58"/>
    </row>
    <row r="1027" ht="12">
      <c r="AA1027" s="58"/>
    </row>
    <row r="1028" ht="12">
      <c r="AA1028" s="58"/>
    </row>
    <row r="1029" ht="12">
      <c r="AA1029" s="58"/>
    </row>
    <row r="1030" ht="12">
      <c r="AA1030" s="58"/>
    </row>
    <row r="1031" ht="12">
      <c r="AA1031" s="58"/>
    </row>
    <row r="1032" ht="12">
      <c r="AA1032" s="58"/>
    </row>
    <row r="1033" ht="12">
      <c r="AA1033" s="58"/>
    </row>
    <row r="1034" ht="12">
      <c r="AA1034" s="58"/>
    </row>
    <row r="1035" ht="12">
      <c r="AA1035" s="58"/>
    </row>
    <row r="1036" ht="12">
      <c r="AA1036" s="58"/>
    </row>
    <row r="1037" ht="12">
      <c r="AA1037" s="58"/>
    </row>
    <row r="1038" ht="12">
      <c r="AA1038" s="58"/>
    </row>
    <row r="1039" ht="12">
      <c r="AA1039" s="58"/>
    </row>
    <row r="1040" ht="12">
      <c r="AA1040" s="58"/>
    </row>
    <row r="1041" ht="12">
      <c r="AA1041" s="58"/>
    </row>
    <row r="1042" ht="12">
      <c r="AA1042" s="58"/>
    </row>
    <row r="1043" ht="12">
      <c r="AA1043" s="58"/>
    </row>
    <row r="1044" ht="12">
      <c r="AA1044" s="58"/>
    </row>
    <row r="1045" ht="12">
      <c r="AA1045" s="58"/>
    </row>
    <row r="1046" ht="12">
      <c r="AA1046" s="58"/>
    </row>
    <row r="1047" ht="12">
      <c r="AA1047" s="58"/>
    </row>
    <row r="1048" ht="12">
      <c r="AA1048" s="58"/>
    </row>
    <row r="1049" ht="12">
      <c r="AA1049" s="58"/>
    </row>
    <row r="1050" ht="12">
      <c r="AA1050" s="58"/>
    </row>
    <row r="1051" ht="12">
      <c r="AA1051" s="58"/>
    </row>
    <row r="1052" ht="12">
      <c r="AA1052" s="58"/>
    </row>
    <row r="1053" ht="12">
      <c r="AA1053" s="58"/>
    </row>
    <row r="1054" ht="12">
      <c r="AA1054" s="58"/>
    </row>
    <row r="1055" ht="12">
      <c r="AA1055" s="58"/>
    </row>
    <row r="1056" ht="12">
      <c r="AA1056" s="58"/>
    </row>
    <row r="1057" ht="12">
      <c r="AA1057" s="58"/>
    </row>
    <row r="1058" ht="12">
      <c r="AA1058" s="58"/>
    </row>
    <row r="1059" ht="12">
      <c r="AA1059" s="58"/>
    </row>
    <row r="1060" ht="12">
      <c r="AA1060" s="58"/>
    </row>
    <row r="1061" ht="12">
      <c r="AA1061" s="58"/>
    </row>
    <row r="1062" ht="12">
      <c r="AA1062" s="58"/>
    </row>
    <row r="1063" ht="12">
      <c r="AA1063" s="58"/>
    </row>
    <row r="1064" ht="12">
      <c r="AA1064" s="58"/>
    </row>
    <row r="1065" ht="12">
      <c r="AA1065" s="58"/>
    </row>
    <row r="1066" ht="12">
      <c r="AA1066" s="58"/>
    </row>
    <row r="1067" ht="12">
      <c r="AA1067" s="58"/>
    </row>
    <row r="1068" ht="12">
      <c r="AA1068" s="58"/>
    </row>
    <row r="1069" ht="12">
      <c r="AA1069" s="58"/>
    </row>
    <row r="1070" ht="12">
      <c r="AA1070" s="58"/>
    </row>
    <row r="1071" ht="12">
      <c r="AA1071" s="58"/>
    </row>
    <row r="1072" ht="12">
      <c r="AA1072" s="58"/>
    </row>
    <row r="1073" ht="12">
      <c r="AA1073" s="58"/>
    </row>
    <row r="1074" ht="12">
      <c r="AA1074" s="58"/>
    </row>
    <row r="1075" ht="12">
      <c r="AA1075" s="58"/>
    </row>
    <row r="1076" ht="12">
      <c r="AA1076" s="58"/>
    </row>
    <row r="1077" ht="12">
      <c r="AA1077" s="58"/>
    </row>
    <row r="1078" ht="12">
      <c r="AA1078" s="58"/>
    </row>
    <row r="1079" ht="12">
      <c r="AA1079" s="58"/>
    </row>
    <row r="1080" ht="12">
      <c r="AA1080" s="58"/>
    </row>
    <row r="1081" ht="12">
      <c r="AA1081" s="58"/>
    </row>
    <row r="1082" ht="12">
      <c r="AA1082" s="58"/>
    </row>
    <row r="1083" ht="12">
      <c r="AA1083" s="58"/>
    </row>
    <row r="1084" ht="12">
      <c r="AA1084" s="58"/>
    </row>
    <row r="1085" ht="12">
      <c r="AA1085" s="58"/>
    </row>
    <row r="1086" ht="12">
      <c r="AA1086" s="58"/>
    </row>
    <row r="1087" ht="12">
      <c r="AA1087" s="58"/>
    </row>
    <row r="1088" ht="12">
      <c r="AA1088" s="58"/>
    </row>
    <row r="1089" ht="12">
      <c r="AA1089" s="58"/>
    </row>
    <row r="1090" ht="12">
      <c r="AA1090" s="58"/>
    </row>
    <row r="1091" ht="12">
      <c r="AA1091" s="58"/>
    </row>
    <row r="1092" ht="12">
      <c r="AA1092" s="58"/>
    </row>
    <row r="1093" ht="12">
      <c r="AA1093" s="58"/>
    </row>
    <row r="1094" ht="12">
      <c r="AA1094" s="58"/>
    </row>
    <row r="1095" ht="12">
      <c r="AA1095" s="58"/>
    </row>
    <row r="1096" ht="12">
      <c r="AA1096" s="58"/>
    </row>
    <row r="1097" ht="12">
      <c r="AA1097" s="58"/>
    </row>
    <row r="1098" ht="12">
      <c r="AA1098" s="58"/>
    </row>
    <row r="1099" ht="12">
      <c r="AA1099" s="58"/>
    </row>
    <row r="1100" ht="12">
      <c r="AA1100" s="58"/>
    </row>
    <row r="1101" ht="12">
      <c r="AA1101" s="58"/>
    </row>
    <row r="1102" ht="12">
      <c r="AA1102" s="58"/>
    </row>
    <row r="1103" ht="12">
      <c r="AA1103" s="58"/>
    </row>
    <row r="1104" ht="12">
      <c r="AA1104" s="58"/>
    </row>
    <row r="1105" ht="12">
      <c r="AA1105" s="58"/>
    </row>
    <row r="1106" ht="12">
      <c r="AA1106" s="58"/>
    </row>
    <row r="1107" ht="12">
      <c r="AA1107" s="58"/>
    </row>
    <row r="1108" ht="12">
      <c r="AA1108" s="58"/>
    </row>
    <row r="1109" ht="12">
      <c r="AA1109" s="58"/>
    </row>
    <row r="1110" ht="12">
      <c r="AA1110" s="58"/>
    </row>
    <row r="1111" ht="12">
      <c r="AA1111" s="58"/>
    </row>
    <row r="1112" ht="12">
      <c r="AA1112" s="58"/>
    </row>
    <row r="1113" ht="12">
      <c r="AA1113" s="58"/>
    </row>
    <row r="1114" ht="12">
      <c r="AA1114" s="58"/>
    </row>
    <row r="1115" ht="12">
      <c r="AA1115" s="58"/>
    </row>
    <row r="1116" ht="12">
      <c r="AA1116" s="58"/>
    </row>
    <row r="1117" ht="12">
      <c r="AA1117" s="58"/>
    </row>
    <row r="1118" ht="12">
      <c r="AA1118" s="58"/>
    </row>
    <row r="1119" ht="12">
      <c r="AA1119" s="58"/>
    </row>
    <row r="1120" ht="12">
      <c r="AA1120" s="58"/>
    </row>
    <row r="1121" ht="12">
      <c r="AA1121" s="58"/>
    </row>
    <row r="1122" ht="12">
      <c r="AA1122" s="58"/>
    </row>
    <row r="1123" ht="12">
      <c r="AA1123" s="58"/>
    </row>
    <row r="1124" ht="12">
      <c r="AA1124" s="58"/>
    </row>
    <row r="1125" ht="12">
      <c r="AA1125" s="58"/>
    </row>
    <row r="1126" ht="12">
      <c r="AA1126" s="58"/>
    </row>
    <row r="1127" ht="12">
      <c r="AA1127" s="58"/>
    </row>
    <row r="1128" ht="12">
      <c r="AA1128" s="58"/>
    </row>
    <row r="1129" ht="12">
      <c r="AA1129" s="58"/>
    </row>
    <row r="1130" ht="12">
      <c r="AA1130" s="58"/>
    </row>
    <row r="1131" ht="12">
      <c r="AA1131" s="58"/>
    </row>
    <row r="1132" ht="12">
      <c r="AA1132" s="58"/>
    </row>
    <row r="1133" ht="12">
      <c r="AA1133" s="58"/>
    </row>
    <row r="1134" ht="12">
      <c r="AA1134" s="58"/>
    </row>
    <row r="1135" ht="12">
      <c r="AA1135" s="58"/>
    </row>
    <row r="1136" ht="12">
      <c r="AA1136" s="58"/>
    </row>
    <row r="1137" ht="12">
      <c r="AA1137" s="58"/>
    </row>
    <row r="1138" ht="12">
      <c r="AA1138" s="58"/>
    </row>
    <row r="1139" ht="12">
      <c r="AA1139" s="58"/>
    </row>
    <row r="1140" ht="12">
      <c r="AA1140" s="58"/>
    </row>
    <row r="1141" ht="12">
      <c r="AA1141" s="58"/>
    </row>
    <row r="1142" ht="12">
      <c r="AA1142" s="58"/>
    </row>
    <row r="1143" ht="12">
      <c r="AA1143" s="58"/>
    </row>
    <row r="1144" ht="12">
      <c r="AA1144" s="58"/>
    </row>
    <row r="1145" ht="12">
      <c r="AA1145" s="58"/>
    </row>
    <row r="1146" ht="12">
      <c r="AA1146" s="58"/>
    </row>
    <row r="1147" ht="12">
      <c r="AA1147" s="58"/>
    </row>
    <row r="1148" ht="12">
      <c r="AA1148" s="58"/>
    </row>
    <row r="1149" ht="12">
      <c r="AA1149" s="58"/>
    </row>
    <row r="1150" ht="12">
      <c r="AA1150" s="58"/>
    </row>
    <row r="1151" ht="12">
      <c r="AA1151" s="58"/>
    </row>
    <row r="1152" ht="12">
      <c r="AA1152" s="58"/>
    </row>
    <row r="1153" ht="12">
      <c r="AA1153" s="58"/>
    </row>
    <row r="1154" ht="12">
      <c r="AA1154" s="58"/>
    </row>
    <row r="1155" ht="12">
      <c r="AA1155" s="58"/>
    </row>
    <row r="1156" ht="12">
      <c r="AA1156" s="58"/>
    </row>
    <row r="1157" ht="12">
      <c r="AA1157" s="58"/>
    </row>
    <row r="1158" ht="12">
      <c r="AA1158" s="58"/>
    </row>
    <row r="1159" ht="12">
      <c r="AA1159" s="58"/>
    </row>
    <row r="1160" ht="12">
      <c r="AA1160" s="58"/>
    </row>
    <row r="1161" ht="12">
      <c r="AA1161" s="58"/>
    </row>
    <row r="1162" ht="12">
      <c r="AA1162" s="58"/>
    </row>
    <row r="1163" ht="12">
      <c r="AA1163" s="58"/>
    </row>
    <row r="1164" ht="12">
      <c r="AA1164" s="58"/>
    </row>
    <row r="1165" ht="12">
      <c r="AA1165" s="58"/>
    </row>
    <row r="1166" ht="12">
      <c r="AA1166" s="58"/>
    </row>
    <row r="1167" ht="12">
      <c r="AA1167" s="58"/>
    </row>
    <row r="1168" ht="12">
      <c r="AA1168" s="58"/>
    </row>
    <row r="1169" ht="12">
      <c r="AA1169" s="58"/>
    </row>
    <row r="1170" ht="12">
      <c r="AA1170" s="58"/>
    </row>
    <row r="1171" ht="12">
      <c r="AA1171" s="58"/>
    </row>
    <row r="1172" ht="12">
      <c r="AA1172" s="58"/>
    </row>
    <row r="1173" ht="12">
      <c r="AA1173" s="58"/>
    </row>
    <row r="1174" ht="12">
      <c r="AA1174" s="58"/>
    </row>
    <row r="1175" ht="12">
      <c r="AA1175" s="58"/>
    </row>
    <row r="1176" ht="12">
      <c r="AA1176" s="58"/>
    </row>
    <row r="1177" ht="12">
      <c r="AA1177" s="58"/>
    </row>
    <row r="1178" ht="12">
      <c r="AA1178" s="58"/>
    </row>
    <row r="1179" ht="12">
      <c r="AA1179" s="58"/>
    </row>
    <row r="1180" ht="12">
      <c r="AA1180" s="58"/>
    </row>
    <row r="1181" ht="12">
      <c r="AA1181" s="58"/>
    </row>
    <row r="1182" ht="12">
      <c r="AA1182" s="58"/>
    </row>
    <row r="1183" ht="12">
      <c r="AA1183" s="58"/>
    </row>
    <row r="1184" ht="12">
      <c r="AA1184" s="58"/>
    </row>
    <row r="1185" ht="12">
      <c r="AA1185" s="58"/>
    </row>
    <row r="1186" ht="12">
      <c r="AA1186" s="58"/>
    </row>
    <row r="1187" ht="12">
      <c r="AA1187" s="58"/>
    </row>
    <row r="1188" ht="12">
      <c r="AA1188" s="58"/>
    </row>
    <row r="1189" ht="12">
      <c r="AA1189" s="58"/>
    </row>
    <row r="1190" ht="12">
      <c r="AA1190" s="58"/>
    </row>
    <row r="1191" ht="12">
      <c r="AA1191" s="58"/>
    </row>
    <row r="1192" ht="12">
      <c r="AA1192" s="58"/>
    </row>
    <row r="1193" ht="12">
      <c r="AA1193" s="58"/>
    </row>
    <row r="1194" ht="12">
      <c r="AA1194" s="58"/>
    </row>
    <row r="1195" ht="12">
      <c r="AA1195" s="58"/>
    </row>
    <row r="1196" ht="12">
      <c r="AA1196" s="58"/>
    </row>
    <row r="1197" ht="12">
      <c r="AA1197" s="58"/>
    </row>
    <row r="1198" ht="12">
      <c r="AA1198" s="58"/>
    </row>
    <row r="1199" ht="12">
      <c r="AA1199" s="58"/>
    </row>
    <row r="1200" ht="12">
      <c r="AA1200" s="58"/>
    </row>
    <row r="1201" ht="12">
      <c r="AA1201" s="58"/>
    </row>
    <row r="1202" ht="12">
      <c r="AA1202" s="58"/>
    </row>
    <row r="1203" ht="12">
      <c r="AA1203" s="58"/>
    </row>
    <row r="1204" ht="12">
      <c r="AA1204" s="58"/>
    </row>
    <row r="1205" ht="12">
      <c r="AA1205" s="58"/>
    </row>
    <row r="1206" ht="12">
      <c r="AA1206" s="58"/>
    </row>
    <row r="1207" ht="12">
      <c r="AA1207" s="58"/>
    </row>
    <row r="1208" ht="12">
      <c r="AA1208" s="58"/>
    </row>
    <row r="1209" ht="12">
      <c r="AA1209" s="58"/>
    </row>
    <row r="1210" ht="12">
      <c r="AA1210" s="58"/>
    </row>
    <row r="1211" ht="12">
      <c r="AA1211" s="58"/>
    </row>
    <row r="1212" ht="12">
      <c r="AA1212" s="58"/>
    </row>
    <row r="1213" ht="12">
      <c r="AA1213" s="58"/>
    </row>
    <row r="1214" ht="12">
      <c r="AA1214" s="58"/>
    </row>
    <row r="1215" ht="12">
      <c r="AA1215" s="58"/>
    </row>
    <row r="1216" ht="12">
      <c r="AA1216" s="58"/>
    </row>
    <row r="1217" ht="12">
      <c r="AA1217" s="58"/>
    </row>
    <row r="1218" ht="12">
      <c r="AA1218" s="58"/>
    </row>
    <row r="1219" ht="12">
      <c r="AA1219" s="58"/>
    </row>
    <row r="1220" ht="12">
      <c r="AA1220" s="58"/>
    </row>
    <row r="1221" ht="12">
      <c r="AA1221" s="58"/>
    </row>
    <row r="1222" ht="12">
      <c r="AA1222" s="58"/>
    </row>
    <row r="1223" ht="12">
      <c r="AA1223" s="58"/>
    </row>
    <row r="1224" ht="12">
      <c r="AA1224" s="58"/>
    </row>
    <row r="1225" ht="12">
      <c r="AA1225" s="58"/>
    </row>
    <row r="1226" ht="12">
      <c r="AA1226" s="58"/>
    </row>
    <row r="1227" ht="12">
      <c r="AA1227" s="58"/>
    </row>
    <row r="1228" ht="12">
      <c r="AA1228" s="58"/>
    </row>
    <row r="1229" ht="12">
      <c r="AA1229" s="58"/>
    </row>
    <row r="1230" ht="12">
      <c r="AA1230" s="58"/>
    </row>
    <row r="1231" ht="12">
      <c r="AA1231" s="58"/>
    </row>
    <row r="1232" ht="12">
      <c r="AA1232" s="58"/>
    </row>
    <row r="1233" ht="12">
      <c r="AA1233" s="58"/>
    </row>
    <row r="1234" ht="12">
      <c r="AA1234" s="58"/>
    </row>
    <row r="1235" ht="12">
      <c r="AA1235" s="58"/>
    </row>
    <row r="1236" ht="12">
      <c r="AA1236" s="58"/>
    </row>
    <row r="1237" ht="12">
      <c r="AA1237" s="58"/>
    </row>
    <row r="1238" ht="12">
      <c r="AA1238" s="58"/>
    </row>
    <row r="1239" ht="12">
      <c r="AA1239" s="58"/>
    </row>
    <row r="1240" ht="12">
      <c r="AA1240" s="58"/>
    </row>
    <row r="1241" ht="12">
      <c r="AA1241" s="58"/>
    </row>
    <row r="1242" ht="12">
      <c r="AA1242" s="58"/>
    </row>
    <row r="1243" ht="12">
      <c r="AA1243" s="58"/>
    </row>
    <row r="1244" ht="12">
      <c r="AA1244" s="58"/>
    </row>
    <row r="1245" ht="12">
      <c r="AA1245" s="58"/>
    </row>
    <row r="1246" ht="12">
      <c r="AA1246" s="58"/>
    </row>
    <row r="1247" ht="12">
      <c r="AA1247" s="58"/>
    </row>
    <row r="1248" ht="12">
      <c r="AA1248" s="58"/>
    </row>
    <row r="1249" ht="12">
      <c r="AA1249" s="58"/>
    </row>
    <row r="1250" ht="12">
      <c r="AA1250" s="58"/>
    </row>
    <row r="1251" ht="12">
      <c r="AA1251" s="58"/>
    </row>
    <row r="1252" ht="12">
      <c r="AA1252" s="58"/>
    </row>
    <row r="1253" ht="12">
      <c r="AA1253" s="58"/>
    </row>
    <row r="1254" ht="12">
      <c r="AA1254" s="58"/>
    </row>
    <row r="1255" ht="12">
      <c r="AA1255" s="58"/>
    </row>
    <row r="1256" ht="12">
      <c r="AA1256" s="58"/>
    </row>
    <row r="1257" ht="12">
      <c r="AA1257" s="58"/>
    </row>
    <row r="1258" ht="12">
      <c r="AA1258" s="58"/>
    </row>
    <row r="1259" ht="12">
      <c r="AA1259" s="58"/>
    </row>
    <row r="1260" ht="12">
      <c r="AA1260" s="58"/>
    </row>
    <row r="1261" ht="12">
      <c r="AA1261" s="58"/>
    </row>
    <row r="1262" ht="12">
      <c r="AA1262" s="58"/>
    </row>
    <row r="1263" ht="12">
      <c r="AA1263" s="58"/>
    </row>
    <row r="1264" ht="12">
      <c r="AA1264" s="58"/>
    </row>
    <row r="1265" ht="12">
      <c r="AA1265" s="58"/>
    </row>
    <row r="1266" ht="12">
      <c r="AA1266" s="58"/>
    </row>
    <row r="1267" ht="12">
      <c r="AA1267" s="58"/>
    </row>
    <row r="1268" ht="12">
      <c r="AA1268" s="58"/>
    </row>
    <row r="1269" ht="12">
      <c r="AA1269" s="58"/>
    </row>
    <row r="1270" ht="12">
      <c r="AA1270" s="58"/>
    </row>
    <row r="1271" ht="12">
      <c r="AA1271" s="58"/>
    </row>
    <row r="1272" ht="12">
      <c r="AA1272" s="58"/>
    </row>
    <row r="1273" ht="12">
      <c r="AA1273" s="58"/>
    </row>
    <row r="1274" ht="12">
      <c r="AA1274" s="58"/>
    </row>
    <row r="1275" ht="12">
      <c r="AA1275" s="58"/>
    </row>
    <row r="1276" ht="12">
      <c r="AA1276" s="58"/>
    </row>
    <row r="1277" ht="12">
      <c r="AA1277" s="58"/>
    </row>
    <row r="1278" ht="12">
      <c r="AA1278" s="58"/>
    </row>
    <row r="1279" ht="12">
      <c r="AA1279" s="58"/>
    </row>
    <row r="1280" ht="12">
      <c r="AA1280" s="58"/>
    </row>
    <row r="1281" ht="12">
      <c r="AA1281" s="58"/>
    </row>
    <row r="1282" ht="12">
      <c r="AA1282" s="58"/>
    </row>
    <row r="1283" ht="12">
      <c r="AA1283" s="58"/>
    </row>
    <row r="1284" ht="12">
      <c r="AA1284" s="58"/>
    </row>
    <row r="1285" ht="12">
      <c r="AA1285" s="58"/>
    </row>
    <row r="1286" ht="12">
      <c r="AA1286" s="58"/>
    </row>
    <row r="1287" ht="12">
      <c r="AA1287" s="58"/>
    </row>
    <row r="1288" ht="12">
      <c r="AA1288" s="58"/>
    </row>
    <row r="1289" ht="12">
      <c r="AA1289" s="58"/>
    </row>
    <row r="1290" ht="12">
      <c r="AA1290" s="58"/>
    </row>
    <row r="1291" ht="12">
      <c r="AA1291" s="58"/>
    </row>
    <row r="1292" ht="12">
      <c r="AA1292" s="58"/>
    </row>
    <row r="1293" ht="12">
      <c r="AA1293" s="58"/>
    </row>
    <row r="1294" ht="12">
      <c r="AA1294" s="58"/>
    </row>
    <row r="1295" ht="12">
      <c r="AA1295" s="58"/>
    </row>
    <row r="1296" ht="12">
      <c r="AA1296" s="58"/>
    </row>
    <row r="1297" ht="12">
      <c r="AA1297" s="58"/>
    </row>
    <row r="1298" ht="12">
      <c r="AA1298" s="58"/>
    </row>
    <row r="1299" ht="12">
      <c r="AA1299" s="58"/>
    </row>
    <row r="1300" ht="12">
      <c r="AA1300" s="58"/>
    </row>
    <row r="1301" ht="12">
      <c r="AA1301" s="58"/>
    </row>
    <row r="1302" ht="12">
      <c r="AA1302" s="58"/>
    </row>
    <row r="1303" ht="12">
      <c r="AA1303" s="58"/>
    </row>
    <row r="1304" ht="12">
      <c r="AA1304" s="58"/>
    </row>
    <row r="1305" ht="12">
      <c r="AA1305" s="58"/>
    </row>
    <row r="1306" ht="12">
      <c r="AA1306" s="58"/>
    </row>
    <row r="1307" ht="12">
      <c r="AA1307" s="58"/>
    </row>
    <row r="1308" ht="12">
      <c r="AA1308" s="58"/>
    </row>
    <row r="1309" ht="12">
      <c r="AA1309" s="58"/>
    </row>
    <row r="1310" ht="12">
      <c r="AA1310" s="58"/>
    </row>
    <row r="1311" ht="12">
      <c r="AA1311" s="58"/>
    </row>
    <row r="1312" ht="12">
      <c r="AA1312" s="58"/>
    </row>
    <row r="1313" ht="12">
      <c r="AA1313" s="58"/>
    </row>
    <row r="1314" ht="12">
      <c r="AA1314" s="58"/>
    </row>
    <row r="1315" ht="12">
      <c r="AA1315" s="58"/>
    </row>
    <row r="1316" ht="12">
      <c r="AA1316" s="58"/>
    </row>
    <row r="1317" ht="12">
      <c r="AA1317" s="58"/>
    </row>
    <row r="1318" ht="12">
      <c r="AA1318" s="58"/>
    </row>
    <row r="1319" ht="12">
      <c r="AA1319" s="58"/>
    </row>
    <row r="1320" ht="12">
      <c r="AA1320" s="58"/>
    </row>
    <row r="1321" ht="12">
      <c r="AA1321" s="58"/>
    </row>
    <row r="1322" ht="12">
      <c r="AA1322" s="58"/>
    </row>
    <row r="1323" ht="12">
      <c r="AA1323" s="58"/>
    </row>
    <row r="1324" ht="12">
      <c r="AA1324" s="58"/>
    </row>
    <row r="1325" ht="12">
      <c r="AA1325" s="58"/>
    </row>
    <row r="1326" ht="12">
      <c r="AA1326" s="58"/>
    </row>
    <row r="1327" ht="12">
      <c r="AA1327" s="58"/>
    </row>
    <row r="1328" ht="12">
      <c r="AA1328" s="58"/>
    </row>
    <row r="1329" ht="12">
      <c r="AA1329" s="58"/>
    </row>
    <row r="1330" ht="12">
      <c r="AA1330" s="58"/>
    </row>
    <row r="1331" ht="12">
      <c r="AA1331" s="58"/>
    </row>
    <row r="1332" ht="12">
      <c r="AA1332" s="58"/>
    </row>
    <row r="1333" ht="12">
      <c r="AA1333" s="58"/>
    </row>
    <row r="1334" ht="12">
      <c r="AA1334" s="58"/>
    </row>
    <row r="1335" ht="12">
      <c r="AA1335" s="58"/>
    </row>
    <row r="1336" ht="12">
      <c r="AA1336" s="58"/>
    </row>
    <row r="1337" ht="12">
      <c r="AA1337" s="58"/>
    </row>
    <row r="1338" ht="12">
      <c r="AA1338" s="58"/>
    </row>
    <row r="1339" ht="12">
      <c r="AA1339" s="58"/>
    </row>
    <row r="1340" ht="12">
      <c r="AA1340" s="58"/>
    </row>
    <row r="1341" ht="12">
      <c r="AA1341" s="58"/>
    </row>
    <row r="1342" ht="12">
      <c r="AA1342" s="58"/>
    </row>
    <row r="1343" ht="12">
      <c r="AA1343" s="58"/>
    </row>
    <row r="1344" ht="12">
      <c r="AA1344" s="58"/>
    </row>
    <row r="1345" ht="12">
      <c r="AA1345" s="58"/>
    </row>
    <row r="1346" ht="12">
      <c r="AA1346" s="58"/>
    </row>
    <row r="1347" ht="12">
      <c r="AA1347" s="58"/>
    </row>
    <row r="1348" ht="12">
      <c r="AA1348" s="58"/>
    </row>
    <row r="1349" ht="12">
      <c r="AA1349" s="58"/>
    </row>
    <row r="1350" ht="12">
      <c r="AA1350" s="58"/>
    </row>
    <row r="1351" ht="12">
      <c r="AA1351" s="58"/>
    </row>
    <row r="1352" ht="12">
      <c r="AA1352" s="58"/>
    </row>
    <row r="1353" ht="12">
      <c r="AA1353" s="58"/>
    </row>
    <row r="1354" ht="12">
      <c r="AA1354" s="58"/>
    </row>
    <row r="1355" ht="12">
      <c r="AA1355" s="58"/>
    </row>
    <row r="1356" ht="12">
      <c r="AA1356" s="58"/>
    </row>
    <row r="1357" ht="12">
      <c r="AA1357" s="58"/>
    </row>
    <row r="1358" ht="12">
      <c r="AA1358" s="58"/>
    </row>
    <row r="1359" ht="12">
      <c r="AA1359" s="58"/>
    </row>
    <row r="1360" ht="12">
      <c r="AA1360" s="58"/>
    </row>
    <row r="1361" ht="12">
      <c r="AA1361" s="58"/>
    </row>
    <row r="1362" ht="12">
      <c r="AA1362" s="58"/>
    </row>
    <row r="1363" ht="12">
      <c r="AA1363" s="58"/>
    </row>
    <row r="1364" ht="12">
      <c r="AA1364" s="58"/>
    </row>
    <row r="1365" ht="12">
      <c r="AA1365" s="58"/>
    </row>
    <row r="1366" ht="12">
      <c r="AA1366" s="58"/>
    </row>
    <row r="1367" ht="12">
      <c r="AA1367" s="58"/>
    </row>
    <row r="1368" ht="12">
      <c r="AA1368" s="58"/>
    </row>
    <row r="1369" ht="12">
      <c r="AA1369" s="58"/>
    </row>
    <row r="1370" ht="12">
      <c r="AA1370" s="58"/>
    </row>
    <row r="1371" ht="12">
      <c r="AA1371" s="58"/>
    </row>
    <row r="1372" ht="12">
      <c r="AA1372" s="58"/>
    </row>
    <row r="1373" ht="12">
      <c r="AA1373" s="58"/>
    </row>
    <row r="1374" ht="12">
      <c r="AA1374" s="58"/>
    </row>
    <row r="1375" ht="12">
      <c r="AA1375" s="58"/>
    </row>
    <row r="1376" ht="12">
      <c r="AA1376" s="58"/>
    </row>
    <row r="1377" ht="12">
      <c r="AA1377" s="58"/>
    </row>
    <row r="1378" ht="12">
      <c r="AA1378" s="58"/>
    </row>
    <row r="1379" ht="12">
      <c r="AA1379" s="58"/>
    </row>
    <row r="1380" ht="12">
      <c r="AA1380" s="58"/>
    </row>
    <row r="1381" ht="12">
      <c r="AA1381" s="58"/>
    </row>
    <row r="1382" ht="12">
      <c r="AA1382" s="58"/>
    </row>
    <row r="1383" ht="12">
      <c r="AA1383" s="58"/>
    </row>
    <row r="1384" ht="12">
      <c r="AA1384" s="58"/>
    </row>
    <row r="1385" ht="12">
      <c r="AA1385" s="58"/>
    </row>
    <row r="1386" ht="12">
      <c r="AA1386" s="58"/>
    </row>
    <row r="1387" ht="12">
      <c r="AA1387" s="58"/>
    </row>
    <row r="1388" ht="12">
      <c r="AA1388" s="58"/>
    </row>
    <row r="1389" ht="12">
      <c r="AA1389" s="58"/>
    </row>
    <row r="1390" ht="12">
      <c r="AA1390" s="58"/>
    </row>
    <row r="1391" ht="12">
      <c r="AA1391" s="58"/>
    </row>
    <row r="1392" ht="12">
      <c r="AA1392" s="58"/>
    </row>
    <row r="1393" ht="12">
      <c r="AA1393" s="58"/>
    </row>
    <row r="1394" ht="12">
      <c r="AA1394" s="58"/>
    </row>
    <row r="1395" ht="12">
      <c r="AA1395" s="58"/>
    </row>
    <row r="1396" ht="12">
      <c r="AA1396" s="58"/>
    </row>
    <row r="1397" ht="12">
      <c r="AA1397" s="58"/>
    </row>
    <row r="1398" ht="12">
      <c r="AA1398" s="58"/>
    </row>
    <row r="1399" ht="12">
      <c r="AA1399" s="58"/>
    </row>
    <row r="1400" ht="12">
      <c r="AA1400" s="58"/>
    </row>
    <row r="1401" ht="12">
      <c r="AA1401" s="58"/>
    </row>
    <row r="1402" ht="12">
      <c r="AA1402" s="58"/>
    </row>
    <row r="1403" ht="12">
      <c r="AA1403" s="58"/>
    </row>
    <row r="1404" ht="12">
      <c r="AA1404" s="58"/>
    </row>
    <row r="1405" ht="12">
      <c r="AA1405" s="58"/>
    </row>
    <row r="1406" ht="12">
      <c r="AA1406" s="58"/>
    </row>
    <row r="1407" ht="12">
      <c r="AA1407" s="58"/>
    </row>
    <row r="1408" ht="12">
      <c r="AA1408" s="58"/>
    </row>
    <row r="1409" ht="12">
      <c r="AA1409" s="58"/>
    </row>
    <row r="1410" ht="12">
      <c r="AA1410" s="58"/>
    </row>
    <row r="1411" ht="12">
      <c r="AA1411" s="58"/>
    </row>
    <row r="1412" ht="12">
      <c r="AA1412" s="58"/>
    </row>
    <row r="1413" ht="12">
      <c r="AA1413" s="58"/>
    </row>
    <row r="1414" ht="12">
      <c r="AA1414" s="58"/>
    </row>
    <row r="1415" ht="12">
      <c r="AA1415" s="58"/>
    </row>
    <row r="1416" ht="12">
      <c r="AA1416" s="58"/>
    </row>
    <row r="1417" ht="12">
      <c r="AA1417" s="58"/>
    </row>
    <row r="1418" ht="12">
      <c r="AA1418" s="58"/>
    </row>
    <row r="1419" ht="12">
      <c r="AA1419" s="58"/>
    </row>
    <row r="1420" ht="12">
      <c r="AA1420" s="58"/>
    </row>
    <row r="1421" ht="12">
      <c r="AA1421" s="58"/>
    </row>
    <row r="1422" ht="12">
      <c r="AA1422" s="58"/>
    </row>
    <row r="1423" ht="12">
      <c r="AA1423" s="58"/>
    </row>
    <row r="1424" ht="12">
      <c r="AA1424" s="58"/>
    </row>
    <row r="1425" ht="12">
      <c r="AA1425" s="58"/>
    </row>
    <row r="1426" ht="12">
      <c r="AA1426" s="58"/>
    </row>
    <row r="1427" ht="12">
      <c r="AA1427" s="58"/>
    </row>
    <row r="1428" ht="12">
      <c r="AA1428" s="58"/>
    </row>
    <row r="1429" ht="12">
      <c r="AA1429" s="58"/>
    </row>
    <row r="1430" ht="12">
      <c r="AA1430" s="58"/>
    </row>
    <row r="1431" ht="12">
      <c r="AA1431" s="58"/>
    </row>
    <row r="1432" ht="12">
      <c r="AA1432" s="58"/>
    </row>
    <row r="1433" ht="12">
      <c r="AA1433" s="58"/>
    </row>
    <row r="1434" ht="12">
      <c r="AA1434" s="58"/>
    </row>
    <row r="1435" ht="12">
      <c r="AA1435" s="58"/>
    </row>
    <row r="1436" ht="12">
      <c r="AA1436" s="58"/>
    </row>
    <row r="1437" ht="12">
      <c r="AA1437" s="58"/>
    </row>
    <row r="1438" ht="12">
      <c r="AA1438" s="58"/>
    </row>
    <row r="1439" ht="12">
      <c r="AA1439" s="58"/>
    </row>
    <row r="1440" ht="12">
      <c r="AA1440" s="58"/>
    </row>
    <row r="1441" ht="12">
      <c r="AA1441" s="58"/>
    </row>
    <row r="1442" ht="12">
      <c r="AA1442" s="58"/>
    </row>
    <row r="1443" ht="12">
      <c r="AA1443" s="58"/>
    </row>
    <row r="1444" ht="12">
      <c r="AA1444" s="58"/>
    </row>
    <row r="1445" ht="12">
      <c r="AA1445" s="58"/>
    </row>
    <row r="1446" ht="12">
      <c r="AA1446" s="58"/>
    </row>
    <row r="1447" ht="12">
      <c r="AA1447" s="58"/>
    </row>
    <row r="1448" ht="12">
      <c r="AA1448" s="58"/>
    </row>
    <row r="1449" ht="12">
      <c r="AA1449" s="58"/>
    </row>
    <row r="1450" ht="12">
      <c r="AA1450" s="58"/>
    </row>
    <row r="1451" ht="12">
      <c r="AA1451" s="58"/>
    </row>
    <row r="1452" ht="12">
      <c r="AA1452" s="58"/>
    </row>
    <row r="1453" ht="12">
      <c r="AA1453" s="58"/>
    </row>
    <row r="1454" ht="12">
      <c r="AA1454" s="58"/>
    </row>
    <row r="1455" ht="12">
      <c r="AA1455" s="58"/>
    </row>
    <row r="1456" ht="12">
      <c r="AA1456" s="58"/>
    </row>
    <row r="1457" ht="12">
      <c r="AA1457" s="58"/>
    </row>
    <row r="1458" ht="12">
      <c r="AA1458" s="58"/>
    </row>
    <row r="1459" ht="12">
      <c r="AA1459" s="58"/>
    </row>
    <row r="1460" ht="12">
      <c r="AA1460" s="58"/>
    </row>
    <row r="1461" ht="12">
      <c r="AA1461" s="58"/>
    </row>
    <row r="1462" ht="12">
      <c r="AA1462" s="58"/>
    </row>
    <row r="1463" ht="12">
      <c r="AA1463" s="58"/>
    </row>
    <row r="1464" ht="12">
      <c r="AA1464" s="58"/>
    </row>
    <row r="1465" ht="12">
      <c r="AA1465" s="58"/>
    </row>
    <row r="1466" ht="12">
      <c r="AA1466" s="58"/>
    </row>
    <row r="1467" ht="12">
      <c r="AA1467" s="58"/>
    </row>
    <row r="1468" ht="12">
      <c r="AA1468" s="58"/>
    </row>
    <row r="1469" ht="12">
      <c r="AA1469" s="58"/>
    </row>
    <row r="1470" ht="12">
      <c r="AA1470" s="58"/>
    </row>
    <row r="1471" ht="12">
      <c r="AA1471" s="58"/>
    </row>
    <row r="1472" ht="12">
      <c r="AA1472" s="58"/>
    </row>
    <row r="1473" ht="12">
      <c r="AA1473" s="58"/>
    </row>
    <row r="1474" ht="12">
      <c r="AA1474" s="58"/>
    </row>
    <row r="1475" ht="12">
      <c r="AA1475" s="58"/>
    </row>
    <row r="1476" ht="12">
      <c r="AA1476" s="58"/>
    </row>
    <row r="1477" ht="12">
      <c r="AA1477" s="58"/>
    </row>
    <row r="1478" ht="12">
      <c r="AA1478" s="58"/>
    </row>
    <row r="1479" ht="12">
      <c r="AA1479" s="58"/>
    </row>
    <row r="1480" ht="12">
      <c r="AA1480" s="58"/>
    </row>
    <row r="1481" ht="12">
      <c r="AA1481" s="58"/>
    </row>
    <row r="1482" ht="12">
      <c r="AA1482" s="58"/>
    </row>
    <row r="1483" ht="12">
      <c r="AA1483" s="58"/>
    </row>
    <row r="1484" ht="12">
      <c r="AA1484" s="58"/>
    </row>
    <row r="1485" ht="12">
      <c r="AA1485" s="58"/>
    </row>
    <row r="1486" ht="12">
      <c r="AA1486" s="58"/>
    </row>
    <row r="1487" ht="12">
      <c r="AA1487" s="58"/>
    </row>
    <row r="1488" ht="12">
      <c r="AA1488" s="58"/>
    </row>
    <row r="1489" ht="12">
      <c r="AA1489" s="58"/>
    </row>
    <row r="1490" ht="12">
      <c r="AA1490" s="58"/>
    </row>
    <row r="1491" ht="12">
      <c r="AA1491" s="58"/>
    </row>
    <row r="1492" ht="12">
      <c r="AA1492" s="58"/>
    </row>
  </sheetData>
  <sheetProtection/>
  <mergeCells count="3">
    <mergeCell ref="X2:Y2"/>
    <mergeCell ref="K3:W3"/>
    <mergeCell ref="B3:I3"/>
  </mergeCells>
  <printOptions horizontalCentered="1"/>
  <pageMargins left="0" right="0" top="0.8661417322834646" bottom="0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B.O.M</dc:creator>
  <cp:keywords/>
  <dc:description/>
  <cp:lastModifiedBy>Soobhadra Fowdur</cp:lastModifiedBy>
  <cp:lastPrinted>2014-04-04T07:15:50Z</cp:lastPrinted>
  <dcterms:created xsi:type="dcterms:W3CDTF">1999-02-05T11:31:33Z</dcterms:created>
  <dcterms:modified xsi:type="dcterms:W3CDTF">2014-04-09T05:42:38Z</dcterms:modified>
  <cp:category/>
  <cp:version/>
  <cp:contentType/>
  <cp:contentStatus/>
</cp:coreProperties>
</file>