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8445" activeTab="0"/>
  </bookViews>
  <sheets>
    <sheet name=" 16 a-b" sheetId="1" r:id="rId1"/>
  </sheets>
  <definedNames>
    <definedName name="_xlnm.Print_Area" localSheetId="0">' 16 a-b'!$A$1:$AY$69</definedName>
    <definedName name="_xlnm.Print_Titles" localSheetId="0">' 16 a-b'!$A:$A,' 16 a-b'!$3:$3</definedName>
  </definedNames>
  <calcPr fullCalcOnLoad="1"/>
</workbook>
</file>

<file path=xl/sharedStrings.xml><?xml version="1.0" encoding="utf-8"?>
<sst xmlns="http://schemas.openxmlformats.org/spreadsheetml/2006/main" count="53" uniqueCount="43">
  <si>
    <t>(Rs million)</t>
  </si>
  <si>
    <t>(as at end of period)</t>
  </si>
  <si>
    <t>Components of Monetary Base</t>
  </si>
  <si>
    <t>2. Currency with Other Depository Corporations</t>
  </si>
  <si>
    <t xml:space="preserve">    of which:</t>
  </si>
  <si>
    <t>3. Deposits with BoM</t>
  </si>
  <si>
    <t xml:space="preserve">      Other</t>
  </si>
  <si>
    <t xml:space="preserve">      Other Depository Corporations</t>
  </si>
  <si>
    <t>Sources of Monetary Base</t>
  </si>
  <si>
    <t>1. Net Foreign Assets</t>
  </si>
  <si>
    <t>3. Claims on Other Depository Corporations</t>
  </si>
  <si>
    <t>Components of Broad Money Liabilities</t>
  </si>
  <si>
    <t>2. Transferable Deposits</t>
  </si>
  <si>
    <t>1. Savings Deposits</t>
  </si>
  <si>
    <t>2. Time Deposits</t>
  </si>
  <si>
    <t>3. Foreign Currency Deposits</t>
  </si>
  <si>
    <t>III. Securities other than Shares</t>
  </si>
  <si>
    <t>II. Quasi-Money Liabilities (1+2+3)</t>
  </si>
  <si>
    <t>Sources of Broad Money Liabilities</t>
  </si>
  <si>
    <t xml:space="preserve">    Bank of Mauritius</t>
  </si>
  <si>
    <t xml:space="preserve">    Other Depository Corporations</t>
  </si>
  <si>
    <t>Figures may not add up to totals due to rounding.</t>
  </si>
  <si>
    <t>Source: Statistics Division.</t>
  </si>
  <si>
    <t>1. Currency with Public</t>
  </si>
  <si>
    <t xml:space="preserve">   Monetary Base (1+2+3)</t>
  </si>
  <si>
    <t>5. Net Non-Monetary Liabilities</t>
  </si>
  <si>
    <t xml:space="preserve">   Monetary Base (1+2+3+4-5)</t>
  </si>
  <si>
    <t>I. Narrow Money Liabilities (1+2)</t>
  </si>
  <si>
    <t>BROAD MONEY LIABILITIES (I+II+III)</t>
  </si>
  <si>
    <t>BROAD MONEY LIABILITES (I+II-III)</t>
  </si>
  <si>
    <t>III. Net Non-Monetary Liabilities</t>
  </si>
  <si>
    <t>2. Net Claims on Central Government</t>
  </si>
  <si>
    <t>I. Net Foreign Assets</t>
  </si>
  <si>
    <t>1. Net Claims on Central Government</t>
  </si>
  <si>
    <t xml:space="preserve">2. Claims on Other Sectors </t>
  </si>
  <si>
    <t xml:space="preserve">    Other Depository Corporations </t>
  </si>
  <si>
    <t>4. Claims on Other Sectors</t>
  </si>
  <si>
    <r>
      <rPr>
        <i/>
        <vertAlign val="superscript"/>
        <sz val="9"/>
        <rFont val="Arial"/>
        <family val="2"/>
      </rPr>
      <t>1</t>
    </r>
    <r>
      <rPr>
        <i/>
        <sz val="9"/>
        <rFont val="Arial"/>
        <family val="2"/>
      </rPr>
      <t xml:space="preserve"> Based on the new methodology of  the IMF's Depository Corporations Survey framework.</t>
    </r>
  </si>
  <si>
    <t xml:space="preserve">II. Domestic Claims (1+2) </t>
  </si>
  <si>
    <r>
      <rPr>
        <i/>
        <vertAlign val="superscript"/>
        <sz val="9"/>
        <color indexed="8"/>
        <rFont val="Arial"/>
        <family val="2"/>
      </rPr>
      <t>2</t>
    </r>
    <r>
      <rPr>
        <i/>
        <sz val="9"/>
        <color indexed="8"/>
        <rFont val="Arial"/>
        <family val="2"/>
      </rPr>
      <t xml:space="preserve"> Following IMF recommendations in January 2013, with effect from January 2010, liabilities to Central Government now include deposits of budgetary central government,</t>
    </r>
  </si>
  <si>
    <t xml:space="preserve">   extra-budgetary units and social security funds, as well as their holdings of Bank of Mauritius securities, which were formerly classified as "Deposits and Securities Other than Shares, Excluded from Monetary Base".</t>
  </si>
  <si>
    <r>
      <t xml:space="preserve">Table 16a: Components and Sources of Monetary Base </t>
    </r>
    <r>
      <rPr>
        <b/>
        <vertAlign val="superscript"/>
        <sz val="13"/>
        <rFont val="Times New Roman"/>
        <family val="1"/>
      </rPr>
      <t xml:space="preserve">1 2 </t>
    </r>
    <r>
      <rPr>
        <b/>
        <sz val="13"/>
        <rFont val="Times New Roman"/>
        <family val="1"/>
      </rPr>
      <t>: February 2013 - February 2014</t>
    </r>
  </si>
  <si>
    <r>
      <t xml:space="preserve">Table 16b: Components and Sources of Broad Money Liabilities </t>
    </r>
    <r>
      <rPr>
        <b/>
        <vertAlign val="superscript"/>
        <sz val="13"/>
        <rFont val="Times New Roman"/>
        <family val="1"/>
      </rPr>
      <t xml:space="preserve">1 2 </t>
    </r>
    <r>
      <rPr>
        <b/>
        <sz val="13"/>
        <rFont val="Times New Roman"/>
        <family val="1"/>
      </rPr>
      <t>: February 2013 - February 2014</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</si>
</sst>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mmm\-yy;@"/>
    <numFmt numFmtId="174" formatCode="#,##0.0"/>
    <numFmt numFmtId="175" formatCode="mmm\-yyyy"/>
    <numFmt numFmtId="176" formatCode="0.0%"/>
    <numFmt numFmtId="177" formatCode="0.0"/>
  </numFmts>
  <fonts count="50">
    <font>
      <sz val="10"/>
      <name val="Arial"/>
      <family val="0"/>
    </font>
    <font>
      <u val="single"/>
      <sz val="10"/>
      <color indexed="12"/>
      <name val="Arial"/>
      <family val="2"/>
    </font>
    <font>
      <u val="single"/>
      <sz val="10"/>
      <color indexed="36"/>
      <name val="Arial"/>
      <family val="2"/>
    </font>
    <font>
      <sz val="10"/>
      <name val="Times New Roman"/>
      <family val="1"/>
    </font>
    <font>
      <i/>
      <sz val="10"/>
      <name val="Times New Roman"/>
      <family val="1"/>
    </font>
    <font>
      <b/>
      <sz val="10"/>
      <name val="Times New Roman"/>
      <family val="1"/>
    </font>
    <font>
      <b/>
      <i/>
      <sz val="10"/>
      <name val="Times New Roman"/>
      <family val="1"/>
    </font>
    <font>
      <b/>
      <sz val="13"/>
      <name val="Times New Roman"/>
      <family val="1"/>
    </font>
    <font>
      <i/>
      <sz val="10"/>
      <name val="Arial"/>
      <family val="2"/>
    </font>
    <font>
      <b/>
      <sz val="10"/>
      <color indexed="23"/>
      <name val="Arial"/>
      <family val="2"/>
    </font>
    <font>
      <i/>
      <sz val="9"/>
      <name val="Arial"/>
      <family val="2"/>
    </font>
    <font>
      <i/>
      <vertAlign val="superscript"/>
      <sz val="9"/>
      <name val="Arial"/>
      <family val="2"/>
    </font>
    <font>
      <b/>
      <vertAlign val="superscript"/>
      <sz val="13"/>
      <name val="Times New Roman"/>
      <family val="1"/>
    </font>
    <font>
      <i/>
      <vertAlign val="superscript"/>
      <sz val="9"/>
      <color indexed="8"/>
      <name val="Arial"/>
      <family val="2"/>
    </font>
    <font>
      <i/>
      <sz val="9"/>
      <color indexed="8"/>
      <name val="Arial"/>
      <family val="2"/>
    </font>
    <font>
      <sz val="10"/>
      <color indexed="2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double">
        <color indexed="23"/>
      </top>
      <bottom style="double">
        <color indexed="23"/>
      </bottom>
    </border>
    <border>
      <left style="medium">
        <color indexed="23"/>
      </left>
      <right style="medium">
        <color indexed="23"/>
      </right>
      <top>
        <color indexed="63"/>
      </top>
      <bottom style="thick">
        <color indexed="23"/>
      </bottom>
    </border>
    <border>
      <left style="thick">
        <color indexed="23"/>
      </left>
      <right style="thick">
        <color indexed="23"/>
      </right>
      <top style="thick">
        <color indexed="23"/>
      </top>
      <bottom style="thick">
        <color indexed="23"/>
      </bottom>
    </border>
    <border>
      <left>
        <color indexed="63"/>
      </left>
      <right style="medium">
        <color indexed="23"/>
      </right>
      <top style="thick">
        <color indexed="23"/>
      </top>
      <bottom style="thick">
        <color indexed="23"/>
      </bottom>
    </border>
    <border>
      <left style="medium">
        <color indexed="23"/>
      </left>
      <right style="medium">
        <color indexed="23"/>
      </right>
      <top style="thick">
        <color indexed="23"/>
      </top>
      <bottom style="thick">
        <color indexed="23"/>
      </bottom>
    </border>
    <border>
      <left style="medium">
        <color indexed="23"/>
      </left>
      <right>
        <color indexed="63"/>
      </right>
      <top style="thick">
        <color indexed="23"/>
      </top>
      <bottom style="thick">
        <color indexed="23"/>
      </bottom>
    </border>
    <border>
      <left style="thick">
        <color indexed="23"/>
      </left>
      <right style="thick">
        <color indexed="23"/>
      </right>
      <top style="double">
        <color indexed="23"/>
      </top>
      <bottom style="double">
        <color indexed="23"/>
      </bottom>
    </border>
    <border>
      <left style="thick">
        <color indexed="23"/>
      </left>
      <right style="thick">
        <color indexed="23"/>
      </right>
      <top>
        <color indexed="63"/>
      </top>
      <bottom>
        <color indexed="63"/>
      </bottom>
    </border>
    <border>
      <left style="thick">
        <color indexed="23"/>
      </left>
      <right style="thick">
        <color indexed="23"/>
      </right>
      <top>
        <color indexed="63"/>
      </top>
      <bottom style="thick">
        <color indexed="23"/>
      </bottom>
    </border>
    <border>
      <left style="medium">
        <color indexed="23"/>
      </left>
      <right style="medium">
        <color indexed="23"/>
      </right>
      <top style="thick">
        <color indexed="23"/>
      </top>
      <bottom style="double">
        <color indexed="23"/>
      </bottom>
    </border>
    <border>
      <left style="medium">
        <color indexed="23"/>
      </left>
      <right style="medium">
        <color indexed="23"/>
      </right>
      <top style="double">
        <color indexed="23"/>
      </top>
      <bottom>
        <color indexed="63"/>
      </bottom>
    </border>
    <border>
      <left style="medium">
        <color indexed="23"/>
      </left>
      <right style="medium">
        <color indexed="23"/>
      </right>
      <top>
        <color indexed="63"/>
      </top>
      <bottom style="medium">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2">
    <xf numFmtId="0" fontId="0" fillId="0" borderId="0" xfId="0" applyAlignment="1">
      <alignment/>
    </xf>
    <xf numFmtId="0" fontId="3" fillId="32" borderId="0" xfId="0" applyFont="1" applyFill="1" applyAlignment="1">
      <alignment vertical="center"/>
    </xf>
    <xf numFmtId="0" fontId="4" fillId="32" borderId="0" xfId="0" applyFont="1" applyFill="1" applyAlignment="1">
      <alignment vertical="center"/>
    </xf>
    <xf numFmtId="0" fontId="4" fillId="32" borderId="0" xfId="0" applyFont="1" applyFill="1" applyAlignment="1">
      <alignment horizontal="center" vertical="center"/>
    </xf>
    <xf numFmtId="0" fontId="4" fillId="32" borderId="0" xfId="0" applyFont="1" applyFill="1" applyAlignment="1">
      <alignment horizontal="right" vertical="center"/>
    </xf>
    <xf numFmtId="173" fontId="5" fillId="32" borderId="0" xfId="0" applyNumberFormat="1" applyFont="1" applyFill="1" applyAlignment="1">
      <alignment horizontal="center" vertical="center"/>
    </xf>
    <xf numFmtId="0" fontId="3" fillId="32" borderId="10" xfId="0" applyFont="1" applyFill="1" applyBorder="1" applyAlignment="1">
      <alignment vertical="center"/>
    </xf>
    <xf numFmtId="3" fontId="3" fillId="32" borderId="11" xfId="0" applyNumberFormat="1" applyFont="1" applyFill="1" applyBorder="1" applyAlignment="1">
      <alignment vertical="center"/>
    </xf>
    <xf numFmtId="3" fontId="3" fillId="32" borderId="10" xfId="0" applyNumberFormat="1" applyFont="1" applyFill="1" applyBorder="1" applyAlignment="1">
      <alignment vertical="center"/>
    </xf>
    <xf numFmtId="3" fontId="4" fillId="32" borderId="10" xfId="0" applyNumberFormat="1" applyFont="1" applyFill="1" applyBorder="1" applyAlignment="1">
      <alignment vertical="center"/>
    </xf>
    <xf numFmtId="3" fontId="5" fillId="32" borderId="10" xfId="0" applyNumberFormat="1" applyFont="1" applyFill="1" applyBorder="1" applyAlignment="1">
      <alignment vertical="center"/>
    </xf>
    <xf numFmtId="0" fontId="5" fillId="32" borderId="0" xfId="0" applyFont="1" applyFill="1" applyAlignment="1">
      <alignment vertical="center"/>
    </xf>
    <xf numFmtId="3" fontId="3" fillId="32" borderId="12" xfId="0" applyNumberFormat="1" applyFont="1" applyFill="1" applyBorder="1" applyAlignment="1">
      <alignment vertical="center"/>
    </xf>
    <xf numFmtId="0" fontId="3" fillId="32" borderId="13" xfId="0" applyFont="1" applyFill="1" applyBorder="1" applyAlignment="1">
      <alignment vertical="center"/>
    </xf>
    <xf numFmtId="3" fontId="3" fillId="32" borderId="0" xfId="0" applyNumberFormat="1" applyFont="1" applyFill="1" applyAlignment="1">
      <alignment vertical="center"/>
    </xf>
    <xf numFmtId="3" fontId="3" fillId="32" borderId="10" xfId="0" applyNumberFormat="1" applyFont="1" applyFill="1" applyBorder="1" applyAlignment="1">
      <alignment horizontal="right" vertical="center"/>
    </xf>
    <xf numFmtId="3" fontId="6" fillId="32" borderId="10" xfId="0" applyNumberFormat="1" applyFont="1" applyFill="1" applyBorder="1" applyAlignment="1">
      <alignment vertical="center"/>
    </xf>
    <xf numFmtId="0" fontId="6" fillId="32" borderId="0" xfId="0" applyFont="1" applyFill="1" applyAlignment="1">
      <alignment vertical="center"/>
    </xf>
    <xf numFmtId="0" fontId="7" fillId="32" borderId="0" xfId="0" applyFont="1" applyFill="1" applyAlignment="1">
      <alignment vertical="center"/>
    </xf>
    <xf numFmtId="173" fontId="5" fillId="33" borderId="14" xfId="0" applyNumberFormat="1" applyFont="1" applyFill="1" applyBorder="1" applyAlignment="1">
      <alignment horizontal="center" vertical="center"/>
    </xf>
    <xf numFmtId="173" fontId="5" fillId="33" borderId="15" xfId="0" applyNumberFormat="1" applyFont="1" applyFill="1" applyBorder="1" applyAlignment="1">
      <alignment horizontal="center" vertical="center"/>
    </xf>
    <xf numFmtId="173" fontId="5" fillId="33" borderId="16" xfId="0" applyNumberFormat="1" applyFont="1" applyFill="1" applyBorder="1" applyAlignment="1">
      <alignment horizontal="center" vertical="center"/>
    </xf>
    <xf numFmtId="173" fontId="5" fillId="33" borderId="17" xfId="0" applyNumberFormat="1" applyFont="1" applyFill="1" applyBorder="1" applyAlignment="1">
      <alignment horizontal="center" vertical="center"/>
    </xf>
    <xf numFmtId="0" fontId="5" fillId="33" borderId="18" xfId="0" applyFont="1" applyFill="1" applyBorder="1" applyAlignment="1">
      <alignment horizontal="center" vertical="center"/>
    </xf>
    <xf numFmtId="0" fontId="3" fillId="33" borderId="12" xfId="0" applyFont="1" applyFill="1" applyBorder="1" applyAlignment="1">
      <alignment vertical="center"/>
    </xf>
    <xf numFmtId="0" fontId="3" fillId="33" borderId="19" xfId="0" applyFont="1" applyFill="1" applyBorder="1" applyAlignment="1">
      <alignment vertical="center"/>
    </xf>
    <xf numFmtId="0" fontId="4" fillId="33" borderId="19" xfId="0" applyFont="1" applyFill="1" applyBorder="1" applyAlignment="1">
      <alignment vertical="center"/>
    </xf>
    <xf numFmtId="0" fontId="5" fillId="33" borderId="19" xfId="0" applyFont="1" applyFill="1" applyBorder="1" applyAlignment="1">
      <alignment vertical="center"/>
    </xf>
    <xf numFmtId="0" fontId="3" fillId="33" borderId="20" xfId="0" applyFont="1" applyFill="1" applyBorder="1" applyAlignment="1">
      <alignment vertical="center"/>
    </xf>
    <xf numFmtId="173" fontId="5" fillId="33" borderId="21" xfId="0" applyNumberFormat="1" applyFont="1" applyFill="1" applyBorder="1" applyAlignment="1">
      <alignment horizontal="center" vertical="center"/>
    </xf>
    <xf numFmtId="0" fontId="6" fillId="33" borderId="19" xfId="0" applyFont="1" applyFill="1" applyBorder="1" applyAlignment="1">
      <alignment vertical="center"/>
    </xf>
    <xf numFmtId="0" fontId="8" fillId="32" borderId="0" xfId="0" applyFont="1" applyFill="1" applyAlignment="1">
      <alignment horizontal="center" vertical="center"/>
    </xf>
    <xf numFmtId="0" fontId="3" fillId="32" borderId="22" xfId="0" applyFont="1" applyFill="1" applyBorder="1" applyAlignment="1">
      <alignment vertical="center"/>
    </xf>
    <xf numFmtId="0" fontId="3" fillId="32" borderId="23" xfId="0" applyFont="1" applyFill="1" applyBorder="1" applyAlignment="1">
      <alignment vertical="center"/>
    </xf>
    <xf numFmtId="0" fontId="9" fillId="32" borderId="0" xfId="0" applyFont="1" applyFill="1" applyBorder="1" applyAlignment="1">
      <alignment vertical="center"/>
    </xf>
    <xf numFmtId="0" fontId="10" fillId="32" borderId="0" xfId="0" applyFont="1" applyFill="1" applyAlignment="1">
      <alignment vertical="center"/>
    </xf>
    <xf numFmtId="0" fontId="13" fillId="32" borderId="0" xfId="0" applyFont="1" applyFill="1" applyBorder="1" applyAlignment="1">
      <alignment/>
    </xf>
    <xf numFmtId="0" fontId="14" fillId="32" borderId="0" xfId="0" applyFont="1" applyFill="1" applyBorder="1" applyAlignment="1">
      <alignment/>
    </xf>
    <xf numFmtId="174" fontId="15" fillId="32" borderId="0" xfId="0" applyNumberFormat="1" applyFont="1" applyFill="1" applyAlignment="1">
      <alignment/>
    </xf>
    <xf numFmtId="0" fontId="15" fillId="32" borderId="0" xfId="0" applyFont="1" applyFill="1" applyAlignment="1">
      <alignment/>
    </xf>
    <xf numFmtId="3" fontId="3" fillId="0" borderId="10" xfId="0" applyNumberFormat="1" applyFont="1" applyFill="1" applyBorder="1" applyAlignment="1">
      <alignment vertical="center"/>
    </xf>
    <xf numFmtId="176" fontId="3" fillId="32" borderId="0" xfId="0" applyNumberFormat="1" applyFont="1" applyFill="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72"/>
  <sheetViews>
    <sheetView tabSelected="1" zoomScalePageLayoutView="0" workbookViewId="0" topLeftCell="A1">
      <pane xSplit="1" ySplit="3" topLeftCell="AM4" activePane="bottomRight" state="frozen"/>
      <selection pane="topLeft" activeCell="A1" sqref="A1"/>
      <selection pane="topRight" activeCell="E1" sqref="E1"/>
      <selection pane="bottomLeft" activeCell="A4" sqref="A4"/>
      <selection pane="bottomRight" activeCell="BE19" sqref="BE19"/>
    </sheetView>
  </sheetViews>
  <sheetFormatPr defaultColWidth="9.140625" defaultRowHeight="12.75"/>
  <cols>
    <col min="1" max="1" width="54.140625" style="1" customWidth="1"/>
    <col min="2" max="38" width="8.7109375" style="1" hidden="1" customWidth="1"/>
    <col min="39" max="51" width="8.7109375" style="1" customWidth="1"/>
    <col min="52" max="16384" width="9.140625" style="1" customWidth="1"/>
  </cols>
  <sheetData>
    <row r="1" spans="1:26" ht="19.5">
      <c r="A1" s="18" t="s">
        <v>41</v>
      </c>
      <c r="Z1" s="34"/>
    </row>
    <row r="2" spans="2:51" s="2" customFormat="1" ht="13.5" thickBot="1">
      <c r="B2" s="4"/>
      <c r="F2" s="4"/>
      <c r="G2" s="4"/>
      <c r="H2" s="4"/>
      <c r="I2" s="4"/>
      <c r="J2" s="4"/>
      <c r="K2" s="4"/>
      <c r="T2" s="31"/>
      <c r="U2" s="31"/>
      <c r="V2" s="31"/>
      <c r="AA2" s="2" t="s">
        <v>1</v>
      </c>
      <c r="AB2" s="3"/>
      <c r="AD2" s="3"/>
      <c r="AH2" s="3"/>
      <c r="AI2" s="3"/>
      <c r="AM2" s="3"/>
      <c r="AN2" s="3"/>
      <c r="AP2" s="3"/>
      <c r="AQ2" s="3"/>
      <c r="AR2" s="3"/>
      <c r="AU2" s="3"/>
      <c r="AV2" s="3"/>
      <c r="AX2" s="3"/>
      <c r="AY2" s="3" t="s">
        <v>0</v>
      </c>
    </row>
    <row r="3" spans="1:51" s="5" customFormat="1" ht="14.25" thickBot="1" thickTop="1">
      <c r="A3" s="19"/>
      <c r="B3" s="20">
        <v>40193</v>
      </c>
      <c r="C3" s="20">
        <v>40224</v>
      </c>
      <c r="D3" s="20">
        <v>40252</v>
      </c>
      <c r="E3" s="20">
        <v>40284</v>
      </c>
      <c r="F3" s="20">
        <v>40316</v>
      </c>
      <c r="G3" s="20">
        <v>40347</v>
      </c>
      <c r="H3" s="20">
        <v>40377</v>
      </c>
      <c r="I3" s="20">
        <v>40408</v>
      </c>
      <c r="J3" s="20">
        <v>40439</v>
      </c>
      <c r="K3" s="20">
        <v>40469</v>
      </c>
      <c r="L3" s="20">
        <v>40500</v>
      </c>
      <c r="M3" s="20">
        <v>40530</v>
      </c>
      <c r="N3" s="20">
        <v>40561</v>
      </c>
      <c r="O3" s="20">
        <v>40592</v>
      </c>
      <c r="P3" s="20">
        <v>40620</v>
      </c>
      <c r="Q3" s="20">
        <v>40651</v>
      </c>
      <c r="R3" s="20">
        <v>40681</v>
      </c>
      <c r="S3" s="20">
        <v>40712</v>
      </c>
      <c r="T3" s="20">
        <v>40742</v>
      </c>
      <c r="U3" s="20">
        <v>40773</v>
      </c>
      <c r="V3" s="20">
        <v>40804</v>
      </c>
      <c r="W3" s="20">
        <v>40834</v>
      </c>
      <c r="X3" s="20">
        <v>40865</v>
      </c>
      <c r="Y3" s="21">
        <v>40895</v>
      </c>
      <c r="Z3" s="20">
        <v>40926</v>
      </c>
      <c r="AA3" s="21">
        <v>40957</v>
      </c>
      <c r="AB3" s="20">
        <v>40986</v>
      </c>
      <c r="AC3" s="20">
        <v>41017</v>
      </c>
      <c r="AD3" s="20">
        <v>41047</v>
      </c>
      <c r="AE3" s="20">
        <v>41078</v>
      </c>
      <c r="AF3" s="20">
        <v>41108</v>
      </c>
      <c r="AG3" s="20">
        <v>41139</v>
      </c>
      <c r="AH3" s="20">
        <v>41170</v>
      </c>
      <c r="AI3" s="20">
        <v>41200</v>
      </c>
      <c r="AJ3" s="20">
        <v>41231</v>
      </c>
      <c r="AK3" s="20">
        <v>41261</v>
      </c>
      <c r="AL3" s="20">
        <v>41292</v>
      </c>
      <c r="AM3" s="20">
        <v>41323</v>
      </c>
      <c r="AN3" s="20">
        <v>41351</v>
      </c>
      <c r="AO3" s="20">
        <v>41382</v>
      </c>
      <c r="AP3" s="20">
        <v>41412</v>
      </c>
      <c r="AQ3" s="20">
        <v>41443</v>
      </c>
      <c r="AR3" s="20">
        <v>41473</v>
      </c>
      <c r="AS3" s="20">
        <v>41504</v>
      </c>
      <c r="AT3" s="20">
        <v>41535</v>
      </c>
      <c r="AU3" s="20">
        <v>41565</v>
      </c>
      <c r="AV3" s="20">
        <v>41596</v>
      </c>
      <c r="AW3" s="20">
        <v>41626</v>
      </c>
      <c r="AX3" s="20">
        <v>41657</v>
      </c>
      <c r="AY3" s="20">
        <v>41688</v>
      </c>
    </row>
    <row r="4" spans="1:51" ht="14.25" thickBot="1" thickTop="1">
      <c r="A4" s="23" t="s">
        <v>2</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row>
    <row r="5" spans="1:51" ht="13.5" thickTop="1">
      <c r="A5" s="2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row>
    <row r="6" spans="1:58" ht="12.75">
      <c r="A6" s="25" t="s">
        <v>23</v>
      </c>
      <c r="B6" s="8">
        <v>16171.960026841443</v>
      </c>
      <c r="C6" s="8">
        <v>15979.918504390556</v>
      </c>
      <c r="D6" s="8">
        <v>15845.174678718537</v>
      </c>
      <c r="E6" s="8">
        <v>16036.327574022573</v>
      </c>
      <c r="F6" s="8">
        <v>16227.254416493004</v>
      </c>
      <c r="G6" s="8">
        <v>15904.557043885216</v>
      </c>
      <c r="H6" s="8">
        <v>16369.721227265134</v>
      </c>
      <c r="I6" s="8">
        <v>16281.24484228429</v>
      </c>
      <c r="J6" s="8">
        <v>16241.980758452173</v>
      </c>
      <c r="K6" s="8">
        <v>16473.996105313156</v>
      </c>
      <c r="L6" s="8">
        <v>16722.43897559122</v>
      </c>
      <c r="M6" s="8">
        <v>18975.006270668913</v>
      </c>
      <c r="N6" s="8">
        <v>18010.593082900665</v>
      </c>
      <c r="O6" s="8">
        <v>17749.329653375997</v>
      </c>
      <c r="P6" s="8">
        <v>17492.407133231845</v>
      </c>
      <c r="Q6" s="8">
        <v>17646.497592686108</v>
      </c>
      <c r="R6" s="8">
        <v>17594.772439179418</v>
      </c>
      <c r="S6" s="8">
        <v>17516.570954198032</v>
      </c>
      <c r="T6" s="8">
        <v>18045.280669068587</v>
      </c>
      <c r="U6" s="8">
        <v>18269.489570318754</v>
      </c>
      <c r="V6" s="8">
        <v>17957.873646394448</v>
      </c>
      <c r="W6" s="8">
        <v>18294.304306683174</v>
      </c>
      <c r="X6" s="8">
        <v>17891.407119467123</v>
      </c>
      <c r="Y6" s="8">
        <v>20307.786446312803</v>
      </c>
      <c r="Z6" s="8">
        <v>19209.573208944614</v>
      </c>
      <c r="AA6" s="8">
        <v>18923.022119759324</v>
      </c>
      <c r="AB6" s="8">
        <v>18978.695497382185</v>
      </c>
      <c r="AC6" s="8">
        <v>18961.549992068223</v>
      </c>
      <c r="AD6" s="8">
        <v>18678.03224671113</v>
      </c>
      <c r="AE6" s="8">
        <v>19013.63366217122</v>
      </c>
      <c r="AF6" s="8">
        <v>19228.031835841684</v>
      </c>
      <c r="AG6" s="8">
        <v>19287.1599017013</v>
      </c>
      <c r="AH6" s="8">
        <v>19233.798105900336</v>
      </c>
      <c r="AI6" s="8">
        <v>19257.554559318654</v>
      </c>
      <c r="AJ6" s="8">
        <v>19629.552590686864</v>
      </c>
      <c r="AK6" s="8">
        <v>22169.71738690245</v>
      </c>
      <c r="AL6" s="8">
        <v>20964.304899561892</v>
      </c>
      <c r="AM6" s="8">
        <v>20780.286985424955</v>
      </c>
      <c r="AN6" s="8">
        <v>20987.016268127656</v>
      </c>
      <c r="AO6" s="8">
        <v>20656.089712851328</v>
      </c>
      <c r="AP6" s="8">
        <v>20557.30685922811</v>
      </c>
      <c r="AQ6" s="8">
        <v>20523.48661882988</v>
      </c>
      <c r="AR6" s="8">
        <v>20820.159883091204</v>
      </c>
      <c r="AS6" s="8">
        <v>20987.512445111654</v>
      </c>
      <c r="AT6" s="8">
        <v>20664.185177378316</v>
      </c>
      <c r="AU6" s="8">
        <v>20702.891560809614</v>
      </c>
      <c r="AV6" s="8">
        <v>20888.105552438185</v>
      </c>
      <c r="AW6" s="8">
        <v>23316.68499201588</v>
      </c>
      <c r="AX6" s="8">
        <v>22265.883860057205</v>
      </c>
      <c r="AY6" s="8">
        <v>22077.566872167037</v>
      </c>
      <c r="BA6" s="14"/>
      <c r="BB6" s="41"/>
      <c r="BD6" s="14"/>
      <c r="BE6" s="14"/>
      <c r="BF6" s="14"/>
    </row>
    <row r="7" spans="1:54" ht="12.75">
      <c r="A7" s="25" t="s">
        <v>3</v>
      </c>
      <c r="B7" s="8">
        <v>2780.481860218558</v>
      </c>
      <c r="C7" s="8">
        <v>2661.1428895894414</v>
      </c>
      <c r="D7" s="8">
        <v>2898.12888213146</v>
      </c>
      <c r="E7" s="8">
        <v>2715.358211147424</v>
      </c>
      <c r="F7" s="8">
        <v>2684.0971327969955</v>
      </c>
      <c r="G7" s="8">
        <v>2744.904311884783</v>
      </c>
      <c r="H7" s="8">
        <v>2589.750992474867</v>
      </c>
      <c r="I7" s="8">
        <v>2818.4901145357067</v>
      </c>
      <c r="J7" s="8">
        <v>2854.1944993078255</v>
      </c>
      <c r="K7" s="8">
        <v>2652.7364417868403</v>
      </c>
      <c r="L7" s="8">
        <v>2792.7197988087805</v>
      </c>
      <c r="M7" s="8">
        <v>3616.755201171086</v>
      </c>
      <c r="N7" s="8">
        <v>3226.065290569335</v>
      </c>
      <c r="O7" s="8">
        <v>2789.5613597740057</v>
      </c>
      <c r="P7" s="8">
        <v>3064.443833288153</v>
      </c>
      <c r="Q7" s="8">
        <v>2706.33667973389</v>
      </c>
      <c r="R7" s="8">
        <v>3000.47662358058</v>
      </c>
      <c r="S7" s="8">
        <v>2937.2266495119648</v>
      </c>
      <c r="T7" s="8">
        <v>2860.3833820514105</v>
      </c>
      <c r="U7" s="8">
        <v>3375.9320411612475</v>
      </c>
      <c r="V7" s="8">
        <v>3198.9278438555507</v>
      </c>
      <c r="W7" s="8">
        <v>3543.832857886823</v>
      </c>
      <c r="X7" s="8">
        <v>3523.5380632228726</v>
      </c>
      <c r="Y7" s="8">
        <v>4161.969396867195</v>
      </c>
      <c r="Z7" s="8">
        <v>3378.484805855383</v>
      </c>
      <c r="AA7" s="8">
        <v>3248.2380390606745</v>
      </c>
      <c r="AB7" s="8">
        <v>2883.3512458578157</v>
      </c>
      <c r="AC7" s="8">
        <v>2977.807964361774</v>
      </c>
      <c r="AD7" s="8">
        <v>3403.957657628872</v>
      </c>
      <c r="AE7" s="8">
        <v>2731.858012398777</v>
      </c>
      <c r="AF7" s="8">
        <v>2921.5951604483175</v>
      </c>
      <c r="AG7" s="8">
        <v>3285.265586348696</v>
      </c>
      <c r="AH7" s="8">
        <v>3218.978003819667</v>
      </c>
      <c r="AI7" s="8">
        <v>3775.342806011348</v>
      </c>
      <c r="AJ7" s="8">
        <v>3586.600079563134</v>
      </c>
      <c r="AK7" s="8">
        <v>4791.596614917553</v>
      </c>
      <c r="AL7" s="8">
        <v>4198.80043752811</v>
      </c>
      <c r="AM7" s="8">
        <v>3718.468123165048</v>
      </c>
      <c r="AN7" s="8">
        <v>3968.007144012344</v>
      </c>
      <c r="AO7" s="8">
        <v>4263.481744618669</v>
      </c>
      <c r="AP7" s="8">
        <v>4030.723778001892</v>
      </c>
      <c r="AQ7" s="8">
        <v>3881.551978080118</v>
      </c>
      <c r="AR7" s="8">
        <v>4400.617658458796</v>
      </c>
      <c r="AS7" s="8">
        <v>4329.7500811983455</v>
      </c>
      <c r="AT7" s="8">
        <v>4242.086686911681</v>
      </c>
      <c r="AU7" s="8">
        <v>4812.055242200387</v>
      </c>
      <c r="AV7" s="8">
        <v>4467.894063911815</v>
      </c>
      <c r="AW7" s="8">
        <v>6810.9656838341225</v>
      </c>
      <c r="AX7" s="8">
        <v>5069.9095430427915</v>
      </c>
      <c r="AY7" s="8">
        <v>4859.86930303296</v>
      </c>
      <c r="BA7" s="14"/>
      <c r="BB7" s="41"/>
    </row>
    <row r="8" spans="1:54" ht="12.75">
      <c r="A8" s="25" t="s">
        <v>5</v>
      </c>
      <c r="B8" s="8">
        <v>13354.1369304</v>
      </c>
      <c r="C8" s="8">
        <v>15547.269751184082</v>
      </c>
      <c r="D8" s="8">
        <v>16275.622386438796</v>
      </c>
      <c r="E8" s="8">
        <v>15221.23032284</v>
      </c>
      <c r="F8" s="8">
        <v>16093.601333399249</v>
      </c>
      <c r="G8" s="8">
        <v>16999.361531195795</v>
      </c>
      <c r="H8" s="8">
        <v>19152.0450581705</v>
      </c>
      <c r="I8" s="8">
        <v>17322.56351591775</v>
      </c>
      <c r="J8" s="8">
        <v>17348.093718887878</v>
      </c>
      <c r="K8" s="8">
        <v>19741.48304675605</v>
      </c>
      <c r="L8" s="8">
        <v>20508.300298751532</v>
      </c>
      <c r="M8" s="8">
        <v>22343.765787940167</v>
      </c>
      <c r="N8" s="8">
        <v>22984.200542913426</v>
      </c>
      <c r="O8" s="8">
        <v>22919.075251580765</v>
      </c>
      <c r="P8" s="8">
        <v>22059.17941713251</v>
      </c>
      <c r="Q8" s="8">
        <v>23166.702863040875</v>
      </c>
      <c r="R8" s="8">
        <v>20938.908755252636</v>
      </c>
      <c r="S8" s="8">
        <v>21782.913917106107</v>
      </c>
      <c r="T8" s="8">
        <v>21168.268613999975</v>
      </c>
      <c r="U8" s="8">
        <v>22548.75644605832</v>
      </c>
      <c r="V8" s="8">
        <v>21135.314750968126</v>
      </c>
      <c r="W8" s="8">
        <v>20621.05334297979</v>
      </c>
      <c r="X8" s="8">
        <v>20552.26384958261</v>
      </c>
      <c r="Y8" s="8">
        <v>23811.115484457412</v>
      </c>
      <c r="Z8" s="8">
        <v>21262.747211979215</v>
      </c>
      <c r="AA8" s="8">
        <v>22729.78389618911</v>
      </c>
      <c r="AB8" s="8">
        <v>22777.196732427616</v>
      </c>
      <c r="AC8" s="8">
        <v>22587.70562170366</v>
      </c>
      <c r="AD8" s="8">
        <v>22581.00185845033</v>
      </c>
      <c r="AE8" s="8">
        <v>24165.476965627764</v>
      </c>
      <c r="AF8" s="8">
        <v>23900.00276706</v>
      </c>
      <c r="AG8" s="8">
        <v>23612.924114190002</v>
      </c>
      <c r="AH8" s="8">
        <v>24815.184473119996</v>
      </c>
      <c r="AI8" s="8">
        <v>23406.22358813</v>
      </c>
      <c r="AJ8" s="8">
        <v>22282.95618164</v>
      </c>
      <c r="AK8" s="8">
        <v>25661.61601234</v>
      </c>
      <c r="AL8" s="8">
        <v>24923.575304820002</v>
      </c>
      <c r="AM8" s="8">
        <v>27863.72168523</v>
      </c>
      <c r="AN8" s="8">
        <v>27008.273728829998</v>
      </c>
      <c r="AO8" s="8">
        <v>23896.04295795</v>
      </c>
      <c r="AP8" s="8">
        <v>28157.483017939998</v>
      </c>
      <c r="AQ8" s="8">
        <v>28688.97432056</v>
      </c>
      <c r="AR8" s="8">
        <v>28935.58796012</v>
      </c>
      <c r="AS8" s="8">
        <v>26134.6530114</v>
      </c>
      <c r="AT8" s="8">
        <v>25278.962214350006</v>
      </c>
      <c r="AU8" s="8">
        <v>26462.917852329996</v>
      </c>
      <c r="AV8" s="8">
        <v>28401.2480036</v>
      </c>
      <c r="AW8" s="8">
        <v>32222.36153893</v>
      </c>
      <c r="AX8" s="8">
        <v>31332.858156099996</v>
      </c>
      <c r="AY8" s="8">
        <v>37154.273890489996</v>
      </c>
      <c r="BA8" s="14"/>
      <c r="BB8" s="41"/>
    </row>
    <row r="9" spans="1:54" ht="12.75">
      <c r="A9" s="25" t="s">
        <v>4</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BA9" s="14"/>
      <c r="BB9" s="41"/>
    </row>
    <row r="10" spans="1:54" s="2" customFormat="1" ht="12.75">
      <c r="A10" s="26" t="s">
        <v>7</v>
      </c>
      <c r="B10" s="9">
        <v>13180.36109191</v>
      </c>
      <c r="C10" s="9">
        <v>15445.119449369999</v>
      </c>
      <c r="D10" s="9">
        <v>16168.046902009999</v>
      </c>
      <c r="E10" s="9">
        <v>15124.25977701</v>
      </c>
      <c r="F10" s="9">
        <v>16001.144004809998</v>
      </c>
      <c r="G10" s="9">
        <v>16558.544007380002</v>
      </c>
      <c r="H10" s="9">
        <v>19007.349950509997</v>
      </c>
      <c r="I10" s="9">
        <v>17182.94503451</v>
      </c>
      <c r="J10" s="9">
        <v>17080.954378169998</v>
      </c>
      <c r="K10" s="9">
        <v>19601.08691341</v>
      </c>
      <c r="L10" s="9">
        <v>20360.64491708</v>
      </c>
      <c r="M10" s="9">
        <v>22187.58220482</v>
      </c>
      <c r="N10" s="9">
        <v>22842.82837901</v>
      </c>
      <c r="O10" s="9">
        <v>22753.930035100002</v>
      </c>
      <c r="P10" s="9">
        <v>21902.89626246</v>
      </c>
      <c r="Q10" s="9">
        <v>22996.16434936</v>
      </c>
      <c r="R10" s="9">
        <v>20819.98617125</v>
      </c>
      <c r="S10" s="9">
        <v>21555.85000467</v>
      </c>
      <c r="T10" s="9">
        <v>21020.66186689</v>
      </c>
      <c r="U10" s="9">
        <v>22403.70374151</v>
      </c>
      <c r="V10" s="9">
        <v>20956.707757559998</v>
      </c>
      <c r="W10" s="9">
        <v>20392.186258429996</v>
      </c>
      <c r="X10" s="9">
        <v>20406.316159820002</v>
      </c>
      <c r="Y10" s="9">
        <v>23666.373667289998</v>
      </c>
      <c r="Z10" s="9">
        <v>21128.55688815</v>
      </c>
      <c r="AA10" s="9">
        <v>22606.98619592</v>
      </c>
      <c r="AB10" s="9">
        <v>22648.888231509998</v>
      </c>
      <c r="AC10" s="9">
        <v>22462.38783502</v>
      </c>
      <c r="AD10" s="9">
        <v>22476.149191739998</v>
      </c>
      <c r="AE10" s="9">
        <v>23977.369481069996</v>
      </c>
      <c r="AF10" s="9">
        <v>23701.931139239998</v>
      </c>
      <c r="AG10" s="9">
        <v>23541.11378794</v>
      </c>
      <c r="AH10" s="9">
        <v>24591.544820159997</v>
      </c>
      <c r="AI10" s="9">
        <v>23167.60481945</v>
      </c>
      <c r="AJ10" s="9">
        <v>22131.4821461</v>
      </c>
      <c r="AK10" s="9">
        <v>25515.13864154</v>
      </c>
      <c r="AL10" s="9">
        <v>24854.226564650002</v>
      </c>
      <c r="AM10" s="9">
        <v>27797.76146679</v>
      </c>
      <c r="AN10" s="9">
        <v>26943.29532862</v>
      </c>
      <c r="AO10" s="9">
        <v>23830.458748830002</v>
      </c>
      <c r="AP10" s="9">
        <v>28088.96964996</v>
      </c>
      <c r="AQ10" s="9">
        <v>28377.49147093</v>
      </c>
      <c r="AR10" s="9">
        <v>28845.22074021</v>
      </c>
      <c r="AS10" s="9">
        <v>26045.91251927</v>
      </c>
      <c r="AT10" s="9">
        <v>25113.663529400004</v>
      </c>
      <c r="AU10" s="9">
        <v>26366.097784619997</v>
      </c>
      <c r="AV10" s="9">
        <v>28225.16888277</v>
      </c>
      <c r="AW10" s="9">
        <v>31894.798558349998</v>
      </c>
      <c r="AX10" s="9">
        <v>31263.989790459997</v>
      </c>
      <c r="AY10" s="9">
        <v>37062.20162635</v>
      </c>
      <c r="BA10" s="14"/>
      <c r="BB10" s="41"/>
    </row>
    <row r="11" spans="1:54" s="2" customFormat="1" ht="12.75">
      <c r="A11" s="26" t="s">
        <v>6</v>
      </c>
      <c r="B11" s="9">
        <v>173.77583848999998</v>
      </c>
      <c r="C11" s="9">
        <v>102.150301814083</v>
      </c>
      <c r="D11" s="9">
        <v>107.57548442879599</v>
      </c>
      <c r="E11" s="9">
        <v>96.97054582999999</v>
      </c>
      <c r="F11" s="9">
        <v>92.457328589252</v>
      </c>
      <c r="G11" s="9">
        <v>440.817523815794</v>
      </c>
      <c r="H11" s="9">
        <v>144.695107660503</v>
      </c>
      <c r="I11" s="9">
        <v>139.618481407751</v>
      </c>
      <c r="J11" s="9">
        <v>267.13934071788196</v>
      </c>
      <c r="K11" s="9">
        <v>140.396133346051</v>
      </c>
      <c r="L11" s="9">
        <v>147.65538167153198</v>
      </c>
      <c r="M11" s="9">
        <v>156.18358312016798</v>
      </c>
      <c r="N11" s="9">
        <v>141.372163903427</v>
      </c>
      <c r="O11" s="9">
        <v>165.14521648076197</v>
      </c>
      <c r="P11" s="9">
        <v>156.283154672509</v>
      </c>
      <c r="Q11" s="9">
        <v>170.538513680878</v>
      </c>
      <c r="R11" s="9">
        <v>118.92258400263799</v>
      </c>
      <c r="S11" s="9">
        <v>227.06391243610898</v>
      </c>
      <c r="T11" s="9">
        <v>147.606747109975</v>
      </c>
      <c r="U11" s="9">
        <v>145.05270454831998</v>
      </c>
      <c r="V11" s="9">
        <v>178.606993408128</v>
      </c>
      <c r="W11" s="9">
        <v>228.86708454979401</v>
      </c>
      <c r="X11" s="9">
        <v>145.94768976260698</v>
      </c>
      <c r="Y11" s="9">
        <v>144.74181716741302</v>
      </c>
      <c r="Z11" s="9">
        <v>134.190323829216</v>
      </c>
      <c r="AA11" s="9">
        <v>122.797700269113</v>
      </c>
      <c r="AB11" s="9">
        <v>128.30850091761698</v>
      </c>
      <c r="AC11" s="9">
        <v>125.317786683659</v>
      </c>
      <c r="AD11" s="9">
        <v>104.852666710331</v>
      </c>
      <c r="AE11" s="9">
        <v>188.10748455776599</v>
      </c>
      <c r="AF11" s="9">
        <v>198.07162782</v>
      </c>
      <c r="AG11" s="9">
        <v>71.81032625</v>
      </c>
      <c r="AH11" s="9">
        <v>223.63965296</v>
      </c>
      <c r="AI11" s="9">
        <v>238.61876867999996</v>
      </c>
      <c r="AJ11" s="9">
        <v>151.47403554</v>
      </c>
      <c r="AK11" s="9">
        <v>146.47737080000002</v>
      </c>
      <c r="AL11" s="9">
        <v>69.34874016999999</v>
      </c>
      <c r="AM11" s="9">
        <v>65.96021844</v>
      </c>
      <c r="AN11" s="9">
        <v>64.97840020999999</v>
      </c>
      <c r="AO11" s="9">
        <v>65.58420912</v>
      </c>
      <c r="AP11" s="9">
        <v>68.51336798</v>
      </c>
      <c r="AQ11" s="9">
        <v>311.48284963</v>
      </c>
      <c r="AR11" s="9">
        <v>90.36721990999999</v>
      </c>
      <c r="AS11" s="9">
        <v>88.74049212999999</v>
      </c>
      <c r="AT11" s="9">
        <v>165.29868495</v>
      </c>
      <c r="AU11" s="9">
        <v>96.82006770999999</v>
      </c>
      <c r="AV11" s="9">
        <v>176.07912083000002</v>
      </c>
      <c r="AW11" s="9">
        <v>327.56298058</v>
      </c>
      <c r="AX11" s="9">
        <v>68.86836564000001</v>
      </c>
      <c r="AY11" s="9">
        <v>92.07226413999999</v>
      </c>
      <c r="BA11" s="14"/>
      <c r="BB11" s="41"/>
    </row>
    <row r="12" spans="1:54" ht="12.75">
      <c r="A12" s="25"/>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BA12" s="14"/>
      <c r="BB12" s="41"/>
    </row>
    <row r="13" spans="1:54" s="11" customFormat="1" ht="12.75">
      <c r="A13" s="27" t="s">
        <v>24</v>
      </c>
      <c r="B13" s="10">
        <v>32306.578817460002</v>
      </c>
      <c r="C13" s="10">
        <v>34188.33114516408</v>
      </c>
      <c r="D13" s="10">
        <v>35018.92594728879</v>
      </c>
      <c r="E13" s="10">
        <v>33972.916108009995</v>
      </c>
      <c r="F13" s="10">
        <v>35004.95288268925</v>
      </c>
      <c r="G13" s="10">
        <v>35648.82288696579</v>
      </c>
      <c r="H13" s="10">
        <v>38111.517277910505</v>
      </c>
      <c r="I13" s="10">
        <v>36422.29847273775</v>
      </c>
      <c r="J13" s="10">
        <v>36444.26897664787</v>
      </c>
      <c r="K13" s="10">
        <v>38868.215593856046</v>
      </c>
      <c r="L13" s="10">
        <v>40023.459073151535</v>
      </c>
      <c r="M13" s="10">
        <v>44935.52725978017</v>
      </c>
      <c r="N13" s="10">
        <v>44220.858916383426</v>
      </c>
      <c r="O13" s="10">
        <v>43457.96626473077</v>
      </c>
      <c r="P13" s="10">
        <v>42616.03038365251</v>
      </c>
      <c r="Q13" s="10">
        <v>43519.53713546087</v>
      </c>
      <c r="R13" s="10">
        <v>41534.15781801264</v>
      </c>
      <c r="S13" s="10">
        <v>42236.711520816105</v>
      </c>
      <c r="T13" s="10">
        <v>42073.93266511997</v>
      </c>
      <c r="U13" s="10">
        <v>44194.178057538316</v>
      </c>
      <c r="V13" s="10">
        <v>42292.11624121813</v>
      </c>
      <c r="W13" s="10">
        <v>42459.19050754979</v>
      </c>
      <c r="X13" s="10">
        <v>41967.20903227261</v>
      </c>
      <c r="Y13" s="10">
        <v>48280.87132763741</v>
      </c>
      <c r="Z13" s="10">
        <v>43850.80522677921</v>
      </c>
      <c r="AA13" s="10">
        <v>44901.04405500911</v>
      </c>
      <c r="AB13" s="10">
        <v>44639.243475667616</v>
      </c>
      <c r="AC13" s="10">
        <v>44527.06357813366</v>
      </c>
      <c r="AD13" s="10">
        <v>44662.991762790334</v>
      </c>
      <c r="AE13" s="10">
        <v>45910.96864019777</v>
      </c>
      <c r="AF13" s="10">
        <v>46049.62976335</v>
      </c>
      <c r="AG13" s="10">
        <v>46185.34960223999</v>
      </c>
      <c r="AH13" s="10">
        <v>47267.960582839994</v>
      </c>
      <c r="AI13" s="10">
        <v>46439.120953460006</v>
      </c>
      <c r="AJ13" s="10">
        <v>45499.10885188999</v>
      </c>
      <c r="AK13" s="10">
        <v>52622.930014159996</v>
      </c>
      <c r="AL13" s="10">
        <v>50086.68064191</v>
      </c>
      <c r="AM13" s="10">
        <v>52362.47679382</v>
      </c>
      <c r="AN13" s="10">
        <v>51963.29714097</v>
      </c>
      <c r="AO13" s="10">
        <v>48815.61441542</v>
      </c>
      <c r="AP13" s="10">
        <v>52745.51365517</v>
      </c>
      <c r="AQ13" s="10">
        <v>53094.01291747</v>
      </c>
      <c r="AR13" s="10">
        <v>54156.36550167</v>
      </c>
      <c r="AS13" s="10">
        <v>51451.915537709996</v>
      </c>
      <c r="AT13" s="10">
        <v>50185.23407864</v>
      </c>
      <c r="AU13" s="10">
        <v>51977.864655339996</v>
      </c>
      <c r="AV13" s="10">
        <v>53757.24761995</v>
      </c>
      <c r="AW13" s="10">
        <v>62350.01221478</v>
      </c>
      <c r="AX13" s="10">
        <v>58668.65155919999</v>
      </c>
      <c r="AY13" s="10">
        <v>64091.71006568999</v>
      </c>
      <c r="BA13" s="14"/>
      <c r="BB13" s="41"/>
    </row>
    <row r="14" spans="1:54" ht="13.5" thickBot="1">
      <c r="A14" s="25"/>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BA14" s="14"/>
      <c r="BB14" s="41"/>
    </row>
    <row r="15" spans="1:54" ht="14.25" thickBot="1" thickTop="1">
      <c r="A15" s="23" t="s">
        <v>8</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BA15" s="14"/>
      <c r="BB15" s="41"/>
    </row>
    <row r="16" spans="1:54" ht="13.5" thickTop="1">
      <c r="A16" s="25"/>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BA16" s="14"/>
      <c r="BB16" s="41"/>
    </row>
    <row r="17" spans="1:54" ht="12.75">
      <c r="A17" s="25" t="s">
        <v>9</v>
      </c>
      <c r="B17" s="8">
        <v>66426.30323597288</v>
      </c>
      <c r="C17" s="8">
        <v>67813.34717862327</v>
      </c>
      <c r="D17" s="8">
        <v>67350.55298928589</v>
      </c>
      <c r="E17" s="8">
        <v>67898.4242763952</v>
      </c>
      <c r="F17" s="8">
        <v>70563.53394001159</v>
      </c>
      <c r="G17" s="8">
        <v>69029.20608623863</v>
      </c>
      <c r="H17" s="8">
        <v>69173.82756607418</v>
      </c>
      <c r="I17" s="8">
        <v>70109.75390168534</v>
      </c>
      <c r="J17" s="8">
        <v>73222.66905712872</v>
      </c>
      <c r="K17" s="8">
        <v>72628.91058690911</v>
      </c>
      <c r="L17" s="8">
        <v>74948.54130905228</v>
      </c>
      <c r="M17" s="8">
        <v>77907.26620021234</v>
      </c>
      <c r="N17" s="8">
        <v>74640.64994256406</v>
      </c>
      <c r="O17" s="8">
        <v>74618.61531275419</v>
      </c>
      <c r="P17" s="8">
        <v>76376.7354148861</v>
      </c>
      <c r="Q17" s="8">
        <v>75700.78962374303</v>
      </c>
      <c r="R17" s="8">
        <v>77269.69236970565</v>
      </c>
      <c r="S17" s="8">
        <v>79953.01794343766</v>
      </c>
      <c r="T17" s="8">
        <v>79074.75525046949</v>
      </c>
      <c r="U17" s="8">
        <v>79520.66782263358</v>
      </c>
      <c r="V17" s="8">
        <v>78671.26002951179</v>
      </c>
      <c r="W17" s="8">
        <v>81199.66730670328</v>
      </c>
      <c r="X17" s="8">
        <v>77556.04994286645</v>
      </c>
      <c r="Y17" s="8">
        <v>80100.87588528855</v>
      </c>
      <c r="Z17" s="8">
        <v>80040.74693381562</v>
      </c>
      <c r="AA17" s="8">
        <v>79939.5812367859</v>
      </c>
      <c r="AB17" s="8">
        <v>79411.6682240627</v>
      </c>
      <c r="AC17" s="8">
        <v>79032.74851362215</v>
      </c>
      <c r="AD17" s="8">
        <v>78098.52774330089</v>
      </c>
      <c r="AE17" s="8">
        <v>85159.24890166275</v>
      </c>
      <c r="AF17" s="8">
        <v>86394.87456855208</v>
      </c>
      <c r="AG17" s="8">
        <v>86880.11274373304</v>
      </c>
      <c r="AH17" s="8">
        <v>87928.22480278315</v>
      </c>
      <c r="AI17" s="8">
        <v>88106.87154544625</v>
      </c>
      <c r="AJ17" s="8">
        <v>90488.3945909303</v>
      </c>
      <c r="AK17" s="8">
        <v>91559.82580591463</v>
      </c>
      <c r="AL17" s="8">
        <v>94098.10694550531</v>
      </c>
      <c r="AM17" s="8">
        <v>93549.31388682939</v>
      </c>
      <c r="AN17" s="8">
        <v>96754.80298060972</v>
      </c>
      <c r="AO17" s="8">
        <v>95870.00727867837</v>
      </c>
      <c r="AP17" s="8">
        <v>104072.51915873688</v>
      </c>
      <c r="AQ17" s="8">
        <v>103579.9323233067</v>
      </c>
      <c r="AR17" s="8">
        <v>100694.20800170788</v>
      </c>
      <c r="AS17" s="8">
        <v>99291.76998653571</v>
      </c>
      <c r="AT17" s="8">
        <v>100933.44968334469</v>
      </c>
      <c r="AU17" s="8">
        <v>100229.18125081969</v>
      </c>
      <c r="AV17" s="8">
        <v>99261.27418750002</v>
      </c>
      <c r="AW17" s="8">
        <v>103497.94482550361</v>
      </c>
      <c r="AX17" s="8">
        <v>102921.43799632388</v>
      </c>
      <c r="AY17" s="8">
        <v>108544.33997084292</v>
      </c>
      <c r="BA17" s="14"/>
      <c r="BB17" s="41"/>
    </row>
    <row r="18" spans="1:54" ht="12.75">
      <c r="A18" s="25" t="s">
        <v>31</v>
      </c>
      <c r="B18" s="8">
        <v>-16094.591653099998</v>
      </c>
      <c r="C18" s="8">
        <v>-15133.99091598</v>
      </c>
      <c r="D18" s="8">
        <v>-10574.257390679999</v>
      </c>
      <c r="E18" s="8">
        <v>-13160.13132181</v>
      </c>
      <c r="F18" s="8">
        <v>-13184.197336680001</v>
      </c>
      <c r="G18" s="8">
        <v>-12603.21447086</v>
      </c>
      <c r="H18" s="8">
        <v>-12649.40273714</v>
      </c>
      <c r="I18" s="8">
        <v>-13999.36386032</v>
      </c>
      <c r="J18" s="8">
        <v>-12309.79142586</v>
      </c>
      <c r="K18" s="8">
        <v>-9506.49305522</v>
      </c>
      <c r="L18" s="8">
        <v>-11316.247423609999</v>
      </c>
      <c r="M18" s="8">
        <v>-9687.679992680001</v>
      </c>
      <c r="N18" s="8">
        <v>-8384.2803368</v>
      </c>
      <c r="O18" s="8">
        <v>-7735.64085736</v>
      </c>
      <c r="P18" s="8">
        <v>-11176.693028849997</v>
      </c>
      <c r="Q18" s="8">
        <v>-9606.69515974</v>
      </c>
      <c r="R18" s="8">
        <v>-11320.184787369999</v>
      </c>
      <c r="S18" s="8">
        <v>-10168.74607549</v>
      </c>
      <c r="T18" s="8">
        <v>-11201.799995440004</v>
      </c>
      <c r="U18" s="8">
        <v>-8361.121799280001</v>
      </c>
      <c r="V18" s="8">
        <v>-10561.84902257</v>
      </c>
      <c r="W18" s="8">
        <v>-11253.339342660001</v>
      </c>
      <c r="X18" s="8">
        <v>-9436.61712332</v>
      </c>
      <c r="Y18" s="8">
        <v>-7837.30013727</v>
      </c>
      <c r="Z18" s="8">
        <v>-10079.960773000003</v>
      </c>
      <c r="AA18" s="8">
        <v>-8692.33027723</v>
      </c>
      <c r="AB18" s="8">
        <v>-9372.881900270002</v>
      </c>
      <c r="AC18" s="8">
        <v>-8880.169930240003</v>
      </c>
      <c r="AD18" s="8">
        <v>-8780.153017940003</v>
      </c>
      <c r="AE18" s="8">
        <v>-11179.910112040001</v>
      </c>
      <c r="AF18" s="8">
        <v>-11456.030725809998</v>
      </c>
      <c r="AG18" s="8">
        <v>-13179.341982179998</v>
      </c>
      <c r="AH18" s="8">
        <v>-11879.09227354</v>
      </c>
      <c r="AI18" s="8">
        <v>-13350.546611650003</v>
      </c>
      <c r="AJ18" s="8">
        <v>-16898.939951499997</v>
      </c>
      <c r="AK18" s="8">
        <v>-11466.967172649998</v>
      </c>
      <c r="AL18" s="8">
        <v>-13650.276193949998</v>
      </c>
      <c r="AM18" s="8">
        <v>-12018.874950829999</v>
      </c>
      <c r="AN18" s="8">
        <v>-12476.195903029999</v>
      </c>
      <c r="AO18" s="8">
        <v>-14313.36957282</v>
      </c>
      <c r="AP18" s="8">
        <v>-17374.062681929754</v>
      </c>
      <c r="AQ18" s="8">
        <v>-18112.053482993684</v>
      </c>
      <c r="AR18" s="8">
        <v>-14044.60487612374</v>
      </c>
      <c r="AS18" s="8">
        <v>-13816.06028582856</v>
      </c>
      <c r="AT18" s="8">
        <v>-17341.511666418828</v>
      </c>
      <c r="AU18" s="8">
        <v>-15217.901120033093</v>
      </c>
      <c r="AV18" s="8">
        <v>-13552.266238281474</v>
      </c>
      <c r="AW18" s="8">
        <v>-10932.694839660657</v>
      </c>
      <c r="AX18" s="8">
        <v>-13197.887711877294</v>
      </c>
      <c r="AY18" s="8">
        <v>-12463.583303451964</v>
      </c>
      <c r="BA18" s="14"/>
      <c r="BB18" s="41"/>
    </row>
    <row r="19" spans="1:54" ht="12.75">
      <c r="A19" s="25" t="s">
        <v>10</v>
      </c>
      <c r="B19" s="8">
        <v>416.39877228</v>
      </c>
      <c r="C19" s="8">
        <v>398.98351687999997</v>
      </c>
      <c r="D19" s="8">
        <v>464.59303090000003</v>
      </c>
      <c r="E19" s="8">
        <v>369.60301451</v>
      </c>
      <c r="F19" s="8">
        <v>408.48481404999995</v>
      </c>
      <c r="G19" s="8">
        <v>451.59551101999995</v>
      </c>
      <c r="H19" s="8">
        <v>445.53247376</v>
      </c>
      <c r="I19" s="8">
        <v>375.32156171</v>
      </c>
      <c r="J19" s="8">
        <v>729.0334312199999</v>
      </c>
      <c r="K19" s="8">
        <v>725.0145031299999</v>
      </c>
      <c r="L19" s="8">
        <v>1098.90947599</v>
      </c>
      <c r="M19" s="8">
        <v>992.1188730900001</v>
      </c>
      <c r="N19" s="8">
        <v>1201.43987516</v>
      </c>
      <c r="O19" s="8">
        <v>986.1751855699999</v>
      </c>
      <c r="P19" s="8">
        <v>242.02596110999997</v>
      </c>
      <c r="Q19" s="8">
        <v>265.07175250999995</v>
      </c>
      <c r="R19" s="8">
        <v>629.2786777099999</v>
      </c>
      <c r="S19" s="8">
        <v>246.32987397</v>
      </c>
      <c r="T19" s="8">
        <v>1772.48621953</v>
      </c>
      <c r="U19" s="8">
        <v>1112.8485640200001</v>
      </c>
      <c r="V19" s="8">
        <v>719.99327042</v>
      </c>
      <c r="W19" s="8">
        <v>955.00277437</v>
      </c>
      <c r="X19" s="8">
        <v>1127.9270470100003</v>
      </c>
      <c r="Y19" s="8">
        <v>1138.7372729100002</v>
      </c>
      <c r="Z19" s="8">
        <v>1211.1530704200002</v>
      </c>
      <c r="AA19" s="8">
        <v>1131.44112265</v>
      </c>
      <c r="AB19" s="8">
        <v>1179.48193486</v>
      </c>
      <c r="AC19" s="8">
        <v>1157.89654798</v>
      </c>
      <c r="AD19" s="8">
        <v>218.86825797</v>
      </c>
      <c r="AE19" s="8">
        <v>450.09873364</v>
      </c>
      <c r="AF19" s="8">
        <v>152.5676181</v>
      </c>
      <c r="AG19" s="8">
        <v>445.32254952000005</v>
      </c>
      <c r="AH19" s="8">
        <v>763.68187892</v>
      </c>
      <c r="AI19" s="8">
        <v>1163.6323081500002</v>
      </c>
      <c r="AJ19" s="8">
        <v>1325.84637392</v>
      </c>
      <c r="AK19" s="8">
        <v>1804.56496237</v>
      </c>
      <c r="AL19" s="8">
        <v>2146.90822284</v>
      </c>
      <c r="AM19" s="8">
        <v>2114.7532336799995</v>
      </c>
      <c r="AN19" s="8">
        <v>2108.0848065299997</v>
      </c>
      <c r="AO19" s="8">
        <v>2342.21265388</v>
      </c>
      <c r="AP19" s="8">
        <v>1233.38595797</v>
      </c>
      <c r="AQ19" s="8">
        <v>1546.13225828</v>
      </c>
      <c r="AR19" s="8">
        <v>1729.84466681</v>
      </c>
      <c r="AS19" s="8">
        <v>2100.38661844</v>
      </c>
      <c r="AT19" s="8">
        <v>2973.8737531799998</v>
      </c>
      <c r="AU19" s="8">
        <v>2466.63336341</v>
      </c>
      <c r="AV19" s="8">
        <v>2627.7498871299995</v>
      </c>
      <c r="AW19" s="8">
        <v>2715.6635386299995</v>
      </c>
      <c r="AX19" s="8">
        <v>3505.64319918</v>
      </c>
      <c r="AY19" s="8">
        <v>3459.2269215600004</v>
      </c>
      <c r="BA19" s="14"/>
      <c r="BB19" s="41"/>
    </row>
    <row r="20" spans="1:54" ht="12.75">
      <c r="A20" s="25" t="s">
        <v>36</v>
      </c>
      <c r="B20" s="8">
        <v>153.19780332</v>
      </c>
      <c r="C20" s="8">
        <v>154.31596911</v>
      </c>
      <c r="D20" s="8">
        <v>138.70587049999997</v>
      </c>
      <c r="E20" s="8">
        <v>145.20146566999998</v>
      </c>
      <c r="F20" s="8">
        <v>139.64907062999998</v>
      </c>
      <c r="G20" s="8">
        <v>144.54348844999998</v>
      </c>
      <c r="H20" s="8">
        <v>136.46690248</v>
      </c>
      <c r="I20" s="8">
        <v>137.70103457</v>
      </c>
      <c r="J20" s="8">
        <v>166.28222216</v>
      </c>
      <c r="K20" s="8">
        <v>164.10271523999998</v>
      </c>
      <c r="L20" s="8">
        <v>188.36966712999998</v>
      </c>
      <c r="M20" s="8">
        <v>289.10614802999993</v>
      </c>
      <c r="N20" s="8">
        <v>325.25928297999997</v>
      </c>
      <c r="O20" s="8">
        <v>266.26099159999995</v>
      </c>
      <c r="P20" s="8">
        <v>282.16233682</v>
      </c>
      <c r="Q20" s="8">
        <v>326.19289162</v>
      </c>
      <c r="R20" s="8">
        <v>355.96613649</v>
      </c>
      <c r="S20" s="8">
        <v>144.95301177000002</v>
      </c>
      <c r="T20" s="8">
        <v>145.04960497</v>
      </c>
      <c r="U20" s="8">
        <v>146.18456738</v>
      </c>
      <c r="V20" s="8">
        <v>147.98835771</v>
      </c>
      <c r="W20" s="8">
        <v>189.87692557</v>
      </c>
      <c r="X20" s="8">
        <v>188.68572480999998</v>
      </c>
      <c r="Y20" s="8">
        <v>187.66180904</v>
      </c>
      <c r="Z20" s="8">
        <v>184.76241243</v>
      </c>
      <c r="AA20" s="8">
        <v>235.96431477000002</v>
      </c>
      <c r="AB20" s="8">
        <v>228.80128807000003</v>
      </c>
      <c r="AC20" s="8">
        <v>202.30284356</v>
      </c>
      <c r="AD20" s="8">
        <v>207.31680611000002</v>
      </c>
      <c r="AE20" s="8">
        <v>142.31707372000002</v>
      </c>
      <c r="AF20" s="8">
        <v>246.29880878</v>
      </c>
      <c r="AG20" s="8">
        <v>157.61338316</v>
      </c>
      <c r="AH20" s="8">
        <v>186.53756657</v>
      </c>
      <c r="AI20" s="8">
        <v>186.00266166</v>
      </c>
      <c r="AJ20" s="8">
        <v>148.20166657000001</v>
      </c>
      <c r="AK20" s="8">
        <v>184.47326499</v>
      </c>
      <c r="AL20" s="8">
        <v>158.50110899</v>
      </c>
      <c r="AM20" s="8">
        <v>151.81138363</v>
      </c>
      <c r="AN20" s="8">
        <v>144.74117856</v>
      </c>
      <c r="AO20" s="8">
        <v>154.39851223000002</v>
      </c>
      <c r="AP20" s="8">
        <v>135.40763834</v>
      </c>
      <c r="AQ20" s="8">
        <v>198.07188681</v>
      </c>
      <c r="AR20" s="8">
        <v>126.59522910000001</v>
      </c>
      <c r="AS20" s="8">
        <v>150.84449431</v>
      </c>
      <c r="AT20" s="8">
        <v>162.74188365000003</v>
      </c>
      <c r="AU20" s="8">
        <v>164.4967332</v>
      </c>
      <c r="AV20" s="8">
        <v>163.62766462999997</v>
      </c>
      <c r="AW20" s="8">
        <v>172.66457024</v>
      </c>
      <c r="AX20" s="8">
        <v>134.78201322999996</v>
      </c>
      <c r="AY20" s="8">
        <v>146.16603488</v>
      </c>
      <c r="BA20" s="14"/>
      <c r="BB20" s="41"/>
    </row>
    <row r="21" spans="1:54" ht="12.75">
      <c r="A21" s="25" t="s">
        <v>25</v>
      </c>
      <c r="B21" s="8">
        <v>18594.729341072874</v>
      </c>
      <c r="C21" s="8">
        <v>19044.324603401274</v>
      </c>
      <c r="D21" s="8">
        <v>22360.668552649873</v>
      </c>
      <c r="E21" s="8">
        <v>21280.181327235212</v>
      </c>
      <c r="F21" s="8">
        <v>22922.517605351597</v>
      </c>
      <c r="G21" s="8">
        <v>21373.307422236627</v>
      </c>
      <c r="H21" s="8">
        <v>18994.90734388018</v>
      </c>
      <c r="I21" s="8">
        <v>20201.11458074515</v>
      </c>
      <c r="J21" s="8">
        <v>25363.924309142734</v>
      </c>
      <c r="K21" s="8">
        <v>25143.319156730104</v>
      </c>
      <c r="L21" s="8">
        <v>24896.11395498427</v>
      </c>
      <c r="M21" s="8">
        <v>24565.283968943342</v>
      </c>
      <c r="N21" s="8">
        <v>23562.209847259786</v>
      </c>
      <c r="O21" s="8">
        <v>24677.444186577806</v>
      </c>
      <c r="P21" s="8">
        <v>23108.200299823584</v>
      </c>
      <c r="Q21" s="8">
        <v>23165.82197285549</v>
      </c>
      <c r="R21" s="8">
        <v>25400.59457836042</v>
      </c>
      <c r="S21" s="8">
        <v>27938.843234947642</v>
      </c>
      <c r="T21" s="8">
        <v>27716.55821628005</v>
      </c>
      <c r="U21" s="8">
        <v>28224.40109800035</v>
      </c>
      <c r="V21" s="8">
        <v>26685.276395961795</v>
      </c>
      <c r="W21" s="8">
        <v>28632.01715624183</v>
      </c>
      <c r="X21" s="8">
        <v>27468.83656025159</v>
      </c>
      <c r="Y21" s="8">
        <v>25309.10350096055</v>
      </c>
      <c r="Z21" s="8">
        <v>27505.896416856463</v>
      </c>
      <c r="AA21" s="8">
        <v>27713.612342122353</v>
      </c>
      <c r="AB21" s="8">
        <v>26807.82607100974</v>
      </c>
      <c r="AC21" s="8">
        <v>26985.714396542317</v>
      </c>
      <c r="AD21" s="8">
        <v>25081.56802680812</v>
      </c>
      <c r="AE21" s="8">
        <v>28660.785956678155</v>
      </c>
      <c r="AF21" s="8">
        <v>29288.08050630014</v>
      </c>
      <c r="AG21" s="8">
        <v>28118.357092553313</v>
      </c>
      <c r="AH21" s="8">
        <v>29731.39139292122</v>
      </c>
      <c r="AI21" s="8">
        <v>29666.83895014446</v>
      </c>
      <c r="AJ21" s="8">
        <v>29564.39343112606</v>
      </c>
      <c r="AK21" s="8">
        <v>29458.966505068092</v>
      </c>
      <c r="AL21" s="8">
        <v>32666.55944131112</v>
      </c>
      <c r="AM21" s="8">
        <v>31434.526478312724</v>
      </c>
      <c r="AN21" s="8">
        <v>34568.136052714675</v>
      </c>
      <c r="AO21" s="8">
        <v>35237.63467276268</v>
      </c>
      <c r="AP21" s="8">
        <v>35321.73641775525</v>
      </c>
      <c r="AQ21" s="8">
        <v>34118.07006831544</v>
      </c>
      <c r="AR21" s="8">
        <v>34349.677520039455</v>
      </c>
      <c r="AS21" s="8">
        <v>36275.025275776556</v>
      </c>
      <c r="AT21" s="8">
        <v>36543.31957584328</v>
      </c>
      <c r="AU21" s="8">
        <v>35664.54557180726</v>
      </c>
      <c r="AV21" s="8">
        <v>34743.13788053047</v>
      </c>
      <c r="AW21" s="8">
        <v>33103.56587965674</v>
      </c>
      <c r="AX21" s="8">
        <v>34695.32393772375</v>
      </c>
      <c r="AY21" s="8">
        <v>35594.43955838246</v>
      </c>
      <c r="BA21" s="14"/>
      <c r="BB21" s="41"/>
    </row>
    <row r="22" spans="1:54" ht="12.75">
      <c r="A22" s="25"/>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BA22" s="14"/>
      <c r="BB22" s="41"/>
    </row>
    <row r="23" spans="1:54" s="11" customFormat="1" ht="12.75">
      <c r="A23" s="27" t="s">
        <v>26</v>
      </c>
      <c r="B23" s="10">
        <v>32306.57881740001</v>
      </c>
      <c r="C23" s="10">
        <v>34188.33114523199</v>
      </c>
      <c r="D23" s="10">
        <v>35018.92594735602</v>
      </c>
      <c r="E23" s="10">
        <v>33972.91610752999</v>
      </c>
      <c r="F23" s="10">
        <v>35004.95288266</v>
      </c>
      <c r="G23" s="10">
        <v>35648.823192612</v>
      </c>
      <c r="H23" s="10">
        <v>38111.516861294</v>
      </c>
      <c r="I23" s="10">
        <v>36422.29805690018</v>
      </c>
      <c r="J23" s="10">
        <v>36444.268975505984</v>
      </c>
      <c r="K23" s="10">
        <v>38868.215593329005</v>
      </c>
      <c r="L23" s="10">
        <v>40023.459073578015</v>
      </c>
      <c r="M23" s="10">
        <v>44935.52725970899</v>
      </c>
      <c r="N23" s="10">
        <v>44220.85891664427</v>
      </c>
      <c r="O23" s="10">
        <v>43457.96644598637</v>
      </c>
      <c r="P23" s="10">
        <v>42616.03038414252</v>
      </c>
      <c r="Q23" s="10">
        <v>43519.53713527753</v>
      </c>
      <c r="R23" s="10">
        <v>41534.15781817522</v>
      </c>
      <c r="S23" s="10">
        <v>42236.71151874003</v>
      </c>
      <c r="T23" s="10">
        <v>42073.932863249436</v>
      </c>
      <c r="U23" s="10">
        <v>44194.178056753226</v>
      </c>
      <c r="V23" s="10">
        <v>42292.116239109986</v>
      </c>
      <c r="W23" s="10">
        <v>42459.190507741456</v>
      </c>
      <c r="X23" s="10">
        <v>41967.20903111486</v>
      </c>
      <c r="Y23" s="10">
        <v>48280.871329008005</v>
      </c>
      <c r="Z23" s="10">
        <v>43850.80522680916</v>
      </c>
      <c r="AA23" s="10">
        <v>44901.04405485355</v>
      </c>
      <c r="AB23" s="10">
        <v>44639.24347571295</v>
      </c>
      <c r="AC23" s="10">
        <v>44527.06357837982</v>
      </c>
      <c r="AD23" s="10">
        <v>44662.991762632766</v>
      </c>
      <c r="AE23" s="10">
        <v>45910.96864030459</v>
      </c>
      <c r="AF23" s="10">
        <v>46049.62976332196</v>
      </c>
      <c r="AG23" s="10">
        <v>46185.34960167974</v>
      </c>
      <c r="AH23" s="10">
        <v>47267.96058181194</v>
      </c>
      <c r="AI23" s="10">
        <v>46439.12095346178</v>
      </c>
      <c r="AJ23" s="10">
        <v>45499.109248794244</v>
      </c>
      <c r="AK23" s="10">
        <v>52622.93035555654</v>
      </c>
      <c r="AL23" s="10">
        <v>50086.68064207418</v>
      </c>
      <c r="AM23" s="10">
        <v>52362.47707499667</v>
      </c>
      <c r="AN23" s="10">
        <v>51963.29700995503</v>
      </c>
      <c r="AO23" s="10">
        <v>48815.61419920568</v>
      </c>
      <c r="AP23" s="10">
        <v>52745.513655361865</v>
      </c>
      <c r="AQ23" s="10">
        <v>53094.01291708757</v>
      </c>
      <c r="AR23" s="10">
        <v>54156.365501454675</v>
      </c>
      <c r="AS23" s="10">
        <v>51451.9155376806</v>
      </c>
      <c r="AT23" s="10">
        <v>50185.23407791259</v>
      </c>
      <c r="AU23" s="10">
        <v>51977.86465558932</v>
      </c>
      <c r="AV23" s="10">
        <v>53757.24762044808</v>
      </c>
      <c r="AW23" s="10">
        <v>62350.01221505622</v>
      </c>
      <c r="AX23" s="10">
        <v>58668.651559132835</v>
      </c>
      <c r="AY23" s="10">
        <v>64091.710065448504</v>
      </c>
      <c r="BA23" s="14"/>
      <c r="BB23" s="41"/>
    </row>
    <row r="24" spans="1:54" ht="13.5" thickBot="1">
      <c r="A24" s="28"/>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BA24" s="14"/>
      <c r="BB24" s="41"/>
    </row>
    <row r="25" spans="1:54" ht="13.5" thickTop="1">
      <c r="A25" s="35" t="s">
        <v>21</v>
      </c>
      <c r="B25" s="14"/>
      <c r="C25" s="14"/>
      <c r="BA25" s="14"/>
      <c r="BB25" s="41"/>
    </row>
    <row r="26" spans="1:54" ht="13.5">
      <c r="A26" s="37" t="s">
        <v>39</v>
      </c>
      <c r="B26" s="38"/>
      <c r="C26" s="39"/>
      <c r="D26" s="39"/>
      <c r="E26" s="39"/>
      <c r="F26" s="39"/>
      <c r="G26" s="39"/>
      <c r="H26" s="39"/>
      <c r="I26" s="39"/>
      <c r="J26" s="39"/>
      <c r="K26" s="39"/>
      <c r="L26" s="39"/>
      <c r="M26" s="39"/>
      <c r="N26" s="39"/>
      <c r="O26" s="39"/>
      <c r="P26" s="39"/>
      <c r="Q26" s="39"/>
      <c r="R26" s="39"/>
      <c r="S26" s="39"/>
      <c r="T26" s="39"/>
      <c r="U26" s="39"/>
      <c r="V26" s="39"/>
      <c r="W26" s="39"/>
      <c r="X26" s="39"/>
      <c r="Y26" s="39"/>
      <c r="Z26" s="39"/>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BA26" s="14"/>
      <c r="BB26" s="41"/>
    </row>
    <row r="27" spans="1:54" ht="12.75">
      <c r="A27" s="37" t="s">
        <v>40</v>
      </c>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BA27" s="14"/>
      <c r="BB27" s="41"/>
    </row>
    <row r="28" spans="1:54" ht="12.75">
      <c r="A28" s="35" t="s">
        <v>22</v>
      </c>
      <c r="B28" s="14"/>
      <c r="C28" s="14"/>
      <c r="BA28" s="14"/>
      <c r="BB28" s="41"/>
    </row>
    <row r="29" spans="2:54" ht="12.75">
      <c r="B29" s="14"/>
      <c r="C29" s="14"/>
      <c r="BA29" s="14"/>
      <c r="BB29" s="41"/>
    </row>
    <row r="30" spans="1:54" ht="19.5">
      <c r="A30" s="18" t="s">
        <v>42</v>
      </c>
      <c r="B30" s="14"/>
      <c r="C30" s="14"/>
      <c r="BA30" s="14"/>
      <c r="BB30" s="41"/>
    </row>
    <row r="31" spans="2:54" ht="6" customHeight="1">
      <c r="B31" s="14"/>
      <c r="C31" s="14"/>
      <c r="BA31" s="14"/>
      <c r="BB31" s="41"/>
    </row>
    <row r="32" spans="2:54" s="2" customFormat="1" ht="13.5" thickBot="1">
      <c r="B32" s="4"/>
      <c r="C32" s="4"/>
      <c r="F32" s="4"/>
      <c r="U32" s="3"/>
      <c r="V32" s="3"/>
      <c r="AA32" s="2" t="s">
        <v>1</v>
      </c>
      <c r="AB32" s="3"/>
      <c r="AD32" s="3"/>
      <c r="AF32" s="3"/>
      <c r="AH32" s="3"/>
      <c r="AI32" s="3"/>
      <c r="AM32" s="3"/>
      <c r="AN32" s="3"/>
      <c r="AP32" s="3"/>
      <c r="AQ32" s="3"/>
      <c r="AR32" s="3"/>
      <c r="AU32" s="3"/>
      <c r="AV32" s="3"/>
      <c r="AX32" s="3"/>
      <c r="AY32" s="3" t="s">
        <v>0</v>
      </c>
      <c r="BA32" s="14"/>
      <c r="BB32" s="41"/>
    </row>
    <row r="33" spans="1:54" ht="14.25" thickBot="1" thickTop="1">
      <c r="A33" s="19"/>
      <c r="B33" s="21">
        <f aca="true" t="shared" si="0" ref="B33:J33">B3</f>
        <v>40193</v>
      </c>
      <c r="C33" s="21">
        <f t="shared" si="0"/>
        <v>40224</v>
      </c>
      <c r="D33" s="21">
        <f t="shared" si="0"/>
        <v>40252</v>
      </c>
      <c r="E33" s="21">
        <f t="shared" si="0"/>
        <v>40284</v>
      </c>
      <c r="F33" s="21">
        <f t="shared" si="0"/>
        <v>40316</v>
      </c>
      <c r="G33" s="21">
        <f t="shared" si="0"/>
        <v>40347</v>
      </c>
      <c r="H33" s="21">
        <f t="shared" si="0"/>
        <v>40377</v>
      </c>
      <c r="I33" s="21">
        <f t="shared" si="0"/>
        <v>40408</v>
      </c>
      <c r="J33" s="21">
        <f t="shared" si="0"/>
        <v>40439</v>
      </c>
      <c r="K33" s="21">
        <v>40452</v>
      </c>
      <c r="L33" s="21">
        <v>40483</v>
      </c>
      <c r="M33" s="22">
        <f aca="true" t="shared" si="1" ref="M33:R33">M3</f>
        <v>40530</v>
      </c>
      <c r="N33" s="29">
        <f t="shared" si="1"/>
        <v>40561</v>
      </c>
      <c r="O33" s="29">
        <f t="shared" si="1"/>
        <v>40592</v>
      </c>
      <c r="P33" s="29">
        <f t="shared" si="1"/>
        <v>40620</v>
      </c>
      <c r="Q33" s="29">
        <f t="shared" si="1"/>
        <v>40651</v>
      </c>
      <c r="R33" s="29">
        <f t="shared" si="1"/>
        <v>40681</v>
      </c>
      <c r="S33" s="29">
        <f>S3</f>
        <v>40712</v>
      </c>
      <c r="T33" s="29">
        <f>T3</f>
        <v>40742</v>
      </c>
      <c r="U33" s="29">
        <f>U3</f>
        <v>40773</v>
      </c>
      <c r="V33" s="29">
        <f>V3</f>
        <v>40804</v>
      </c>
      <c r="W33" s="29">
        <f>W3</f>
        <v>40834</v>
      </c>
      <c r="X33" s="29">
        <v>40848</v>
      </c>
      <c r="Y33" s="29">
        <f aca="true" t="shared" si="2" ref="Y33:AH33">Y3</f>
        <v>40895</v>
      </c>
      <c r="Z33" s="29">
        <f t="shared" si="2"/>
        <v>40926</v>
      </c>
      <c r="AA33" s="29">
        <f t="shared" si="2"/>
        <v>40957</v>
      </c>
      <c r="AB33" s="29">
        <f t="shared" si="2"/>
        <v>40986</v>
      </c>
      <c r="AC33" s="29">
        <f t="shared" si="2"/>
        <v>41017</v>
      </c>
      <c r="AD33" s="29">
        <f t="shared" si="2"/>
        <v>41047</v>
      </c>
      <c r="AE33" s="29">
        <f>AE3</f>
        <v>41078</v>
      </c>
      <c r="AF33" s="29">
        <f t="shared" si="2"/>
        <v>41108</v>
      </c>
      <c r="AG33" s="29">
        <f>AG3</f>
        <v>41139</v>
      </c>
      <c r="AH33" s="29">
        <f t="shared" si="2"/>
        <v>41170</v>
      </c>
      <c r="AI33" s="29">
        <f aca="true" t="shared" si="3" ref="AI33:AP33">AI3</f>
        <v>41200</v>
      </c>
      <c r="AJ33" s="29">
        <f t="shared" si="3"/>
        <v>41231</v>
      </c>
      <c r="AK33" s="29">
        <f t="shared" si="3"/>
        <v>41261</v>
      </c>
      <c r="AL33" s="29">
        <f t="shared" si="3"/>
        <v>41292</v>
      </c>
      <c r="AM33" s="29">
        <f t="shared" si="3"/>
        <v>41323</v>
      </c>
      <c r="AN33" s="29">
        <f t="shared" si="3"/>
        <v>41351</v>
      </c>
      <c r="AO33" s="29">
        <f>AO3</f>
        <v>41382</v>
      </c>
      <c r="AP33" s="29">
        <f t="shared" si="3"/>
        <v>41412</v>
      </c>
      <c r="AQ33" s="29">
        <f>AQ3</f>
        <v>41443</v>
      </c>
      <c r="AR33" s="29">
        <f>AR3</f>
        <v>41473</v>
      </c>
      <c r="AS33" s="29">
        <f>AS3</f>
        <v>41504</v>
      </c>
      <c r="AT33" s="29">
        <v>41535</v>
      </c>
      <c r="AU33" s="29">
        <f>AU3</f>
        <v>41565</v>
      </c>
      <c r="AV33" s="29">
        <f>AV3</f>
        <v>41596</v>
      </c>
      <c r="AW33" s="29">
        <f>AW3</f>
        <v>41626</v>
      </c>
      <c r="AX33" s="29">
        <f>AX3</f>
        <v>41657</v>
      </c>
      <c r="AY33" s="29">
        <f>AY3</f>
        <v>41688</v>
      </c>
      <c r="BA33" s="14"/>
      <c r="BB33" s="41"/>
    </row>
    <row r="34" spans="1:54" ht="14.25" thickBot="1" thickTop="1">
      <c r="A34" s="23" t="s">
        <v>11</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BA34" s="14"/>
      <c r="BB34" s="41"/>
    </row>
    <row r="35" spans="1:54" ht="13.5" thickTop="1">
      <c r="A35" s="25"/>
      <c r="B35" s="6"/>
      <c r="C35" s="6"/>
      <c r="D35" s="6"/>
      <c r="E35" s="6"/>
      <c r="F35" s="6"/>
      <c r="G35" s="6"/>
      <c r="H35" s="6"/>
      <c r="I35" s="6"/>
      <c r="J35" s="6"/>
      <c r="K35" s="6"/>
      <c r="L35" s="6"/>
      <c r="M35" s="6"/>
      <c r="N35" s="6"/>
      <c r="O35" s="6"/>
      <c r="P35" s="6"/>
      <c r="Q35" s="6"/>
      <c r="R35" s="6"/>
      <c r="S35" s="6"/>
      <c r="T35" s="6"/>
      <c r="U35" s="6"/>
      <c r="V35" s="6"/>
      <c r="W35" s="6"/>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BA35" s="14"/>
      <c r="BB35" s="41"/>
    </row>
    <row r="36" spans="1:54" ht="12.75">
      <c r="A36" s="25" t="s">
        <v>23</v>
      </c>
      <c r="B36" s="7">
        <v>16171.960026841443</v>
      </c>
      <c r="C36" s="7">
        <v>15979.918504390556</v>
      </c>
      <c r="D36" s="7">
        <v>15845.174678718537</v>
      </c>
      <c r="E36" s="7">
        <v>16036.327574022573</v>
      </c>
      <c r="F36" s="7">
        <v>16227.254416493004</v>
      </c>
      <c r="G36" s="7">
        <v>15904.557043885216</v>
      </c>
      <c r="H36" s="7">
        <v>16369.721227265134</v>
      </c>
      <c r="I36" s="7">
        <v>16281.24484228429</v>
      </c>
      <c r="J36" s="7">
        <v>16241.980758452173</v>
      </c>
      <c r="K36" s="7">
        <v>16473.996105313156</v>
      </c>
      <c r="L36" s="7">
        <v>16722.43897559122</v>
      </c>
      <c r="M36" s="8">
        <v>18975.006270668913</v>
      </c>
      <c r="N36" s="8">
        <v>18010.593082900665</v>
      </c>
      <c r="O36" s="8">
        <v>17749.329653375997</v>
      </c>
      <c r="P36" s="8">
        <v>17492.407133231845</v>
      </c>
      <c r="Q36" s="8">
        <v>17646.497592686108</v>
      </c>
      <c r="R36" s="8">
        <v>17594.772439179418</v>
      </c>
      <c r="S36" s="8">
        <v>17516.570954198032</v>
      </c>
      <c r="T36" s="8">
        <v>18045.280669068587</v>
      </c>
      <c r="U36" s="8">
        <v>18269.489570318754</v>
      </c>
      <c r="V36" s="8">
        <v>17957.873646394448</v>
      </c>
      <c r="W36" s="8">
        <v>18294.304306683174</v>
      </c>
      <c r="X36" s="8">
        <v>17891.407119467123</v>
      </c>
      <c r="Y36" s="8">
        <v>20307.786446312803</v>
      </c>
      <c r="Z36" s="8">
        <v>19209.573208944614</v>
      </c>
      <c r="AA36" s="8">
        <v>18923.022119759324</v>
      </c>
      <c r="AB36" s="8">
        <v>18978.695497382185</v>
      </c>
      <c r="AC36" s="8">
        <v>18961.549992068223</v>
      </c>
      <c r="AD36" s="8">
        <v>18678.03224671113</v>
      </c>
      <c r="AE36" s="8">
        <v>19013.63366217122</v>
      </c>
      <c r="AF36" s="8">
        <v>19228.031835841684</v>
      </c>
      <c r="AG36" s="8">
        <v>19287.1599017013</v>
      </c>
      <c r="AH36" s="8">
        <v>19233.798105900336</v>
      </c>
      <c r="AI36" s="8">
        <v>19257.554559318654</v>
      </c>
      <c r="AJ36" s="8">
        <v>19629.552590686864</v>
      </c>
      <c r="AK36" s="8">
        <v>22169.71738690245</v>
      </c>
      <c r="AL36" s="8">
        <v>20964.304899561892</v>
      </c>
      <c r="AM36" s="8">
        <v>20780.286985424955</v>
      </c>
      <c r="AN36" s="8">
        <v>20987.016268127656</v>
      </c>
      <c r="AO36" s="8">
        <v>20656.089712851328</v>
      </c>
      <c r="AP36" s="8">
        <v>20557.30685922811</v>
      </c>
      <c r="AQ36" s="8">
        <v>20523.48661882988</v>
      </c>
      <c r="AR36" s="8">
        <v>20820.159883091204</v>
      </c>
      <c r="AS36" s="8">
        <v>20987.512445111654</v>
      </c>
      <c r="AT36" s="8">
        <v>20664.185177378316</v>
      </c>
      <c r="AU36" s="8">
        <v>20702.891560809614</v>
      </c>
      <c r="AV36" s="8">
        <v>20888.105552438185</v>
      </c>
      <c r="AW36" s="8">
        <v>23316.68499201588</v>
      </c>
      <c r="AX36" s="8">
        <v>22265.883860057205</v>
      </c>
      <c r="AY36" s="8">
        <v>22077.566872167037</v>
      </c>
      <c r="BA36" s="14"/>
      <c r="BB36" s="41"/>
    </row>
    <row r="37" spans="1:54" ht="12.75">
      <c r="A37" s="25" t="s">
        <v>12</v>
      </c>
      <c r="B37" s="8">
        <v>40778.275187430925</v>
      </c>
      <c r="C37" s="8">
        <v>41253.842961923954</v>
      </c>
      <c r="D37" s="8">
        <v>41718.903483492526</v>
      </c>
      <c r="E37" s="8">
        <v>40728.66447119508</v>
      </c>
      <c r="F37" s="8">
        <v>42338.89910488675</v>
      </c>
      <c r="G37" s="8">
        <v>42597.16242781872</v>
      </c>
      <c r="H37" s="8">
        <v>41525.17017672865</v>
      </c>
      <c r="I37" s="15">
        <v>39239.53629670715</v>
      </c>
      <c r="J37" s="8">
        <v>40109.351808269705</v>
      </c>
      <c r="K37" s="8">
        <v>39347.7710793343</v>
      </c>
      <c r="L37" s="8">
        <v>40898.31368219029</v>
      </c>
      <c r="M37" s="8">
        <v>43000.06988470117</v>
      </c>
      <c r="N37" s="8">
        <v>41841.14854376492</v>
      </c>
      <c r="O37" s="8">
        <v>41301.66466772953</v>
      </c>
      <c r="P37" s="8">
        <v>41296.012984383786</v>
      </c>
      <c r="Q37" s="8">
        <v>41679.869806559705</v>
      </c>
      <c r="R37" s="8">
        <v>41985.88949766183</v>
      </c>
      <c r="S37" s="8">
        <v>42755.14100662981</v>
      </c>
      <c r="T37" s="8">
        <v>42254.83448974439</v>
      </c>
      <c r="U37" s="8">
        <v>42980.80563726096</v>
      </c>
      <c r="V37" s="8">
        <v>44148.611416948</v>
      </c>
      <c r="W37" s="8">
        <v>43832.13045969201</v>
      </c>
      <c r="X37" s="8">
        <v>44641.02121118043</v>
      </c>
      <c r="Y37" s="8">
        <v>46046.070744401644</v>
      </c>
      <c r="Z37" s="8">
        <v>45729.838909944905</v>
      </c>
      <c r="AA37" s="8">
        <v>44941.37579733531</v>
      </c>
      <c r="AB37" s="8">
        <v>44614.429885332036</v>
      </c>
      <c r="AC37" s="8">
        <v>45519.946839365526</v>
      </c>
      <c r="AD37" s="8">
        <v>45432.56841315461</v>
      </c>
      <c r="AE37" s="8">
        <v>46717.27245907197</v>
      </c>
      <c r="AF37" s="8">
        <v>46052.205065638824</v>
      </c>
      <c r="AG37" s="8">
        <v>46389.7022310256</v>
      </c>
      <c r="AH37" s="8">
        <v>47672.2240484851</v>
      </c>
      <c r="AI37" s="8">
        <v>47585.347023981885</v>
      </c>
      <c r="AJ37" s="8">
        <v>48727.45793032768</v>
      </c>
      <c r="AK37" s="8">
        <v>50420.556341701784</v>
      </c>
      <c r="AL37" s="8">
        <v>48297.99242341748</v>
      </c>
      <c r="AM37" s="8">
        <v>48361.35313745685</v>
      </c>
      <c r="AN37" s="8">
        <v>49236.471153001934</v>
      </c>
      <c r="AO37" s="8">
        <v>48632.23621368892</v>
      </c>
      <c r="AP37" s="8">
        <v>48083.418249956274</v>
      </c>
      <c r="AQ37" s="8">
        <v>49267.611315663285</v>
      </c>
      <c r="AR37" s="8">
        <v>50717.36425853788</v>
      </c>
      <c r="AS37" s="8">
        <v>50162.95616767982</v>
      </c>
      <c r="AT37" s="8">
        <v>50320.43685031392</v>
      </c>
      <c r="AU37" s="8">
        <v>49934.383856665176</v>
      </c>
      <c r="AV37" s="8">
        <v>51340.81218163537</v>
      </c>
      <c r="AW37" s="8">
        <v>53738.07525747618</v>
      </c>
      <c r="AX37" s="8">
        <v>54650.66316984648</v>
      </c>
      <c r="AY37" s="8">
        <v>55420.23627204338</v>
      </c>
      <c r="BA37" s="14"/>
      <c r="BB37" s="41"/>
    </row>
    <row r="38" spans="1:54" s="17" customFormat="1" ht="13.5">
      <c r="A38" s="30" t="s">
        <v>27</v>
      </c>
      <c r="B38" s="16">
        <v>56950.23521427237</v>
      </c>
      <c r="C38" s="16">
        <v>57233.76146631451</v>
      </c>
      <c r="D38" s="16">
        <v>57564.078162211066</v>
      </c>
      <c r="E38" s="16">
        <v>56764.99204521765</v>
      </c>
      <c r="F38" s="16">
        <v>58566.15352137975</v>
      </c>
      <c r="G38" s="16">
        <v>58501.71947170394</v>
      </c>
      <c r="H38" s="16">
        <v>57894.89140399378</v>
      </c>
      <c r="I38" s="16">
        <v>55520.78113899144</v>
      </c>
      <c r="J38" s="16">
        <v>56351.332566721874</v>
      </c>
      <c r="K38" s="16">
        <v>55821.767184647455</v>
      </c>
      <c r="L38" s="16">
        <v>57620.75265778151</v>
      </c>
      <c r="M38" s="16">
        <v>61975.07615537009</v>
      </c>
      <c r="N38" s="16">
        <v>59851.74162666558</v>
      </c>
      <c r="O38" s="16">
        <v>59050.99432110552</v>
      </c>
      <c r="P38" s="16">
        <v>58788.420117615635</v>
      </c>
      <c r="Q38" s="16">
        <v>59326.36739924581</v>
      </c>
      <c r="R38" s="16">
        <v>59580.66193684125</v>
      </c>
      <c r="S38" s="16">
        <v>60271.711960827844</v>
      </c>
      <c r="T38" s="16">
        <v>60300.11515881297</v>
      </c>
      <c r="U38" s="16">
        <v>61250.29520757971</v>
      </c>
      <c r="V38" s="16">
        <v>62106.48506334245</v>
      </c>
      <c r="W38" s="16">
        <v>62126.43476637518</v>
      </c>
      <c r="X38" s="16">
        <v>62532.428330647555</v>
      </c>
      <c r="Y38" s="16">
        <v>66353.85719071445</v>
      </c>
      <c r="Z38" s="16">
        <v>64939.41211888952</v>
      </c>
      <c r="AA38" s="16">
        <v>63864.39791709464</v>
      </c>
      <c r="AB38" s="16">
        <v>63593.12538271422</v>
      </c>
      <c r="AC38" s="16">
        <v>64481.496831433746</v>
      </c>
      <c r="AD38" s="16">
        <v>64110.60065986574</v>
      </c>
      <c r="AE38" s="16">
        <v>65730.9061212432</v>
      </c>
      <c r="AF38" s="16">
        <v>65280.23690148051</v>
      </c>
      <c r="AG38" s="16">
        <v>65676.8621327269</v>
      </c>
      <c r="AH38" s="16">
        <v>66906.02215438543</v>
      </c>
      <c r="AI38" s="16">
        <v>66842.90158330054</v>
      </c>
      <c r="AJ38" s="16">
        <v>68357.01052101454</v>
      </c>
      <c r="AK38" s="16">
        <v>72590.27372860422</v>
      </c>
      <c r="AL38" s="16">
        <v>69262.29732297937</v>
      </c>
      <c r="AM38" s="16">
        <v>69141.6401228818</v>
      </c>
      <c r="AN38" s="16">
        <v>70223.4874211296</v>
      </c>
      <c r="AO38" s="16">
        <v>69288.32592654024</v>
      </c>
      <c r="AP38" s="16">
        <v>68640.22510918438</v>
      </c>
      <c r="AQ38" s="16">
        <v>69791.09793449317</v>
      </c>
      <c r="AR38" s="16">
        <v>71537.52414162908</v>
      </c>
      <c r="AS38" s="16">
        <v>71150.46861279148</v>
      </c>
      <c r="AT38" s="16">
        <v>70983.62202769224</v>
      </c>
      <c r="AU38" s="16">
        <v>70637.2754174748</v>
      </c>
      <c r="AV38" s="16">
        <v>72228.91773407355</v>
      </c>
      <c r="AW38" s="16">
        <v>77054.76024949206</v>
      </c>
      <c r="AX38" s="16">
        <v>76916.54702990368</v>
      </c>
      <c r="AY38" s="16">
        <v>77497.80314421043</v>
      </c>
      <c r="BA38" s="14"/>
      <c r="BB38" s="41"/>
    </row>
    <row r="39" spans="1:54" ht="12.75">
      <c r="A39" s="25"/>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BA39" s="14"/>
      <c r="BB39" s="41"/>
    </row>
    <row r="40" spans="1:54" ht="12.75">
      <c r="A40" s="25" t="s">
        <v>13</v>
      </c>
      <c r="B40" s="8">
        <v>84708.88879892822</v>
      </c>
      <c r="C40" s="8">
        <v>85303.08196172355</v>
      </c>
      <c r="D40" s="8">
        <v>86183.41877644448</v>
      </c>
      <c r="E40" s="8">
        <v>87467.42655853185</v>
      </c>
      <c r="F40" s="8">
        <v>87622.20491608384</v>
      </c>
      <c r="G40" s="8">
        <v>87950.61696707446</v>
      </c>
      <c r="H40" s="8">
        <v>89338.36613907166</v>
      </c>
      <c r="I40" s="15">
        <v>92503.73602605742</v>
      </c>
      <c r="J40" s="8">
        <v>94237.9554235218</v>
      </c>
      <c r="K40" s="8">
        <v>95666.5926060909</v>
      </c>
      <c r="L40" s="8">
        <v>95411.557678933</v>
      </c>
      <c r="M40" s="8">
        <v>100290.33233481737</v>
      </c>
      <c r="N40" s="8">
        <v>101885.82301106308</v>
      </c>
      <c r="O40" s="8">
        <v>104159.78080644018</v>
      </c>
      <c r="P40" s="8">
        <v>104357.01863046354</v>
      </c>
      <c r="Q40" s="8">
        <v>105855.28348435565</v>
      </c>
      <c r="R40" s="8">
        <v>104309.25120018126</v>
      </c>
      <c r="S40" s="8">
        <v>105302.14385852481</v>
      </c>
      <c r="T40" s="8">
        <v>105778.42652432683</v>
      </c>
      <c r="U40" s="8">
        <v>106245.4148441188</v>
      </c>
      <c r="V40" s="8">
        <v>105948.70098045115</v>
      </c>
      <c r="W40" s="8">
        <v>106885.05937539408</v>
      </c>
      <c r="X40" s="8">
        <v>107202.33582523318</v>
      </c>
      <c r="Y40" s="8">
        <v>111554.9212985452</v>
      </c>
      <c r="Z40" s="8">
        <v>111669.19068124476</v>
      </c>
      <c r="AA40" s="8">
        <v>114121.28884853281</v>
      </c>
      <c r="AB40" s="8">
        <v>115387.87684685792</v>
      </c>
      <c r="AC40" s="8">
        <v>113773.8850952483</v>
      </c>
      <c r="AD40" s="8">
        <v>113843.13760300442</v>
      </c>
      <c r="AE40" s="8">
        <v>115642.36013410815</v>
      </c>
      <c r="AF40" s="8">
        <v>115414.81193544043</v>
      </c>
      <c r="AG40" s="8">
        <v>114561.48606329848</v>
      </c>
      <c r="AH40" s="8">
        <v>115564.07278266887</v>
      </c>
      <c r="AI40" s="8">
        <v>115956.83600753456</v>
      </c>
      <c r="AJ40" s="8">
        <v>117732.53591192998</v>
      </c>
      <c r="AK40" s="8">
        <v>121520.62713277756</v>
      </c>
      <c r="AL40" s="8">
        <v>123525.81852772045</v>
      </c>
      <c r="AM40" s="8">
        <v>125146.59847238859</v>
      </c>
      <c r="AN40" s="8">
        <v>127760.77472187042</v>
      </c>
      <c r="AO40" s="8">
        <v>126985.0239905825</v>
      </c>
      <c r="AP40" s="8">
        <v>128207.22984370649</v>
      </c>
      <c r="AQ40" s="8">
        <v>129766.60506159849</v>
      </c>
      <c r="AR40" s="8">
        <v>130895.67001582403</v>
      </c>
      <c r="AS40" s="8">
        <v>129618.43657458531</v>
      </c>
      <c r="AT40" s="8">
        <v>129655.03571494574</v>
      </c>
      <c r="AU40" s="8">
        <v>129449.25741223895</v>
      </c>
      <c r="AV40" s="8">
        <v>130690.80930362914</v>
      </c>
      <c r="AW40" s="8">
        <v>134558.46119208238</v>
      </c>
      <c r="AX40" s="8">
        <v>136638.89372577387</v>
      </c>
      <c r="AY40" s="8">
        <v>138671.19852711965</v>
      </c>
      <c r="BA40" s="14"/>
      <c r="BB40" s="41"/>
    </row>
    <row r="41" spans="1:54" ht="12.75">
      <c r="A41" s="25" t="s">
        <v>14</v>
      </c>
      <c r="B41" s="8">
        <v>88033.9197078525</v>
      </c>
      <c r="C41" s="8">
        <v>87595.59727225291</v>
      </c>
      <c r="D41" s="8">
        <v>87094.57514603782</v>
      </c>
      <c r="E41" s="8">
        <v>87872.56928867074</v>
      </c>
      <c r="F41" s="8">
        <v>88604.32841064995</v>
      </c>
      <c r="G41" s="8">
        <v>89196.6489001569</v>
      </c>
      <c r="H41" s="8">
        <v>89163.00772099978</v>
      </c>
      <c r="I41" s="15">
        <v>87779.08891298578</v>
      </c>
      <c r="J41" s="8">
        <v>88659.52846042872</v>
      </c>
      <c r="K41" s="8">
        <v>89551.32666992642</v>
      </c>
      <c r="L41" s="8">
        <v>91012.69112272497</v>
      </c>
      <c r="M41" s="8">
        <v>90503.08198032055</v>
      </c>
      <c r="N41" s="8">
        <v>89169.96414768523</v>
      </c>
      <c r="O41" s="8">
        <v>88125.84760952176</v>
      </c>
      <c r="P41" s="8">
        <v>87777.0487540554</v>
      </c>
      <c r="Q41" s="8">
        <v>88198.58892896195</v>
      </c>
      <c r="R41" s="8">
        <v>88997.79155812117</v>
      </c>
      <c r="S41" s="8">
        <v>91228.68680775484</v>
      </c>
      <c r="T41" s="8">
        <v>91653.49063992119</v>
      </c>
      <c r="U41" s="8">
        <v>92535.86537764063</v>
      </c>
      <c r="V41" s="8">
        <v>93687.73354595416</v>
      </c>
      <c r="W41" s="8">
        <v>94068.6764034944</v>
      </c>
      <c r="X41" s="8">
        <v>94931.14740834082</v>
      </c>
      <c r="Y41" s="8">
        <v>94750.38762832244</v>
      </c>
      <c r="Z41" s="8">
        <v>93675.02563209114</v>
      </c>
      <c r="AA41" s="8">
        <v>92212.2114345565</v>
      </c>
      <c r="AB41" s="8">
        <v>94183.02771267528</v>
      </c>
      <c r="AC41" s="8">
        <v>94539.53172127606</v>
      </c>
      <c r="AD41" s="8">
        <v>96150.05968846488</v>
      </c>
      <c r="AE41" s="8">
        <v>95448.9019697661</v>
      </c>
      <c r="AF41" s="8">
        <v>97784.54118280573</v>
      </c>
      <c r="AG41" s="8">
        <v>99221.19227083486</v>
      </c>
      <c r="AH41" s="8">
        <v>99581.32183033972</v>
      </c>
      <c r="AI41" s="8">
        <v>102142.8821188071</v>
      </c>
      <c r="AJ41" s="8">
        <v>100385.83658792941</v>
      </c>
      <c r="AK41" s="8">
        <v>101759.47061146743</v>
      </c>
      <c r="AL41" s="8">
        <v>100351.94119757833</v>
      </c>
      <c r="AM41" s="8">
        <v>101899.09077410959</v>
      </c>
      <c r="AN41" s="8">
        <v>100349.11264163053</v>
      </c>
      <c r="AO41" s="8">
        <v>100008.29948157554</v>
      </c>
      <c r="AP41" s="8">
        <v>99526.97488493199</v>
      </c>
      <c r="AQ41" s="8">
        <v>100691.16624490175</v>
      </c>
      <c r="AR41" s="8">
        <v>99555.67389447014</v>
      </c>
      <c r="AS41" s="8">
        <v>99439.28494956203</v>
      </c>
      <c r="AT41" s="8">
        <v>98963.38258124473</v>
      </c>
      <c r="AU41" s="8">
        <v>101742.5858613885</v>
      </c>
      <c r="AV41" s="8">
        <v>102545.55073009052</v>
      </c>
      <c r="AW41" s="8">
        <v>103943.39869986512</v>
      </c>
      <c r="AX41" s="8">
        <v>102012.35656845158</v>
      </c>
      <c r="AY41" s="40">
        <v>102831.27191880395</v>
      </c>
      <c r="BA41" s="14"/>
      <c r="BB41" s="41"/>
    </row>
    <row r="42" spans="1:54" ht="12.75">
      <c r="A42" s="25" t="s">
        <v>15</v>
      </c>
      <c r="B42" s="8">
        <v>49258.417869002995</v>
      </c>
      <c r="C42" s="8">
        <v>49905.241202386365</v>
      </c>
      <c r="D42" s="8">
        <v>49779.150295192965</v>
      </c>
      <c r="E42" s="8">
        <v>49131.78008159748</v>
      </c>
      <c r="F42" s="8">
        <v>50539.37297581726</v>
      </c>
      <c r="G42" s="8">
        <v>50361.99665015349</v>
      </c>
      <c r="H42" s="8">
        <v>44743.14195319007</v>
      </c>
      <c r="I42" s="8">
        <v>45147.25922715092</v>
      </c>
      <c r="J42" s="8">
        <v>42969.561303465794</v>
      </c>
      <c r="K42" s="8">
        <v>45005.639883146825</v>
      </c>
      <c r="L42" s="8">
        <v>42706.567911581544</v>
      </c>
      <c r="M42" s="8">
        <v>46093.51063978027</v>
      </c>
      <c r="N42" s="8">
        <v>46222.82268573973</v>
      </c>
      <c r="O42" s="8">
        <v>45556.667818897025</v>
      </c>
      <c r="P42" s="8">
        <v>45602.97151669692</v>
      </c>
      <c r="Q42" s="8">
        <v>43989.54481066119</v>
      </c>
      <c r="R42" s="8">
        <v>44707.07878920075</v>
      </c>
      <c r="S42" s="8">
        <v>47361.86436596616</v>
      </c>
      <c r="T42" s="8">
        <v>45288.93594666212</v>
      </c>
      <c r="U42" s="8">
        <v>46432.02324735232</v>
      </c>
      <c r="V42" s="8">
        <v>45321.233268820164</v>
      </c>
      <c r="W42" s="8">
        <v>44389.66823161401</v>
      </c>
      <c r="X42" s="8">
        <v>46041.5376066562</v>
      </c>
      <c r="Y42" s="8">
        <v>44915.65595423023</v>
      </c>
      <c r="Z42" s="8">
        <v>45906.481258167805</v>
      </c>
      <c r="AA42" s="8">
        <v>46117.66667465643</v>
      </c>
      <c r="AB42" s="8">
        <v>45858.15893986887</v>
      </c>
      <c r="AC42" s="8">
        <v>46456.39775397937</v>
      </c>
      <c r="AD42" s="8">
        <v>48041.08475924492</v>
      </c>
      <c r="AE42" s="8">
        <v>49153.52088637487</v>
      </c>
      <c r="AF42" s="8">
        <v>48457.25725118519</v>
      </c>
      <c r="AG42" s="8">
        <v>47899.3747250316</v>
      </c>
      <c r="AH42" s="8">
        <v>47397.612288635704</v>
      </c>
      <c r="AI42" s="8">
        <v>47694.24676883314</v>
      </c>
      <c r="AJ42" s="8">
        <v>48291.393876379254</v>
      </c>
      <c r="AK42" s="8">
        <v>47772.50739611899</v>
      </c>
      <c r="AL42" s="8">
        <v>45506.41996302496</v>
      </c>
      <c r="AM42" s="8">
        <v>46287.89683003615</v>
      </c>
      <c r="AN42" s="8">
        <v>46463.58565116719</v>
      </c>
      <c r="AO42" s="8">
        <v>46539.872584008735</v>
      </c>
      <c r="AP42" s="8">
        <v>46337.87519702619</v>
      </c>
      <c r="AQ42" s="8">
        <v>47161.21055401189</v>
      </c>
      <c r="AR42" s="8">
        <v>47150.60251637911</v>
      </c>
      <c r="AS42" s="8">
        <v>47013.13650286763</v>
      </c>
      <c r="AT42" s="8">
        <v>47022.23025304856</v>
      </c>
      <c r="AU42" s="8">
        <v>44147.29938536593</v>
      </c>
      <c r="AV42" s="8">
        <v>45419.880797838174</v>
      </c>
      <c r="AW42" s="8">
        <v>46983.121383490296</v>
      </c>
      <c r="AX42" s="8">
        <v>46583.09561284225</v>
      </c>
      <c r="AY42" s="8">
        <v>47272.03059981561</v>
      </c>
      <c r="BA42" s="14"/>
      <c r="BB42" s="41"/>
    </row>
    <row r="43" spans="1:54" s="17" customFormat="1" ht="13.5">
      <c r="A43" s="30" t="s">
        <v>17</v>
      </c>
      <c r="B43" s="16">
        <v>222001.2263757837</v>
      </c>
      <c r="C43" s="16">
        <v>222803.92043636282</v>
      </c>
      <c r="D43" s="16">
        <v>223057.14421767526</v>
      </c>
      <c r="E43" s="16">
        <v>224471.77592880008</v>
      </c>
      <c r="F43" s="16">
        <v>226765.90630255107</v>
      </c>
      <c r="G43" s="16">
        <v>227509.26251738484</v>
      </c>
      <c r="H43" s="16">
        <v>223244.5158132615</v>
      </c>
      <c r="I43" s="16">
        <v>225430.08416619414</v>
      </c>
      <c r="J43" s="16">
        <v>225867.0451874163</v>
      </c>
      <c r="K43" s="16">
        <v>230223.55915916414</v>
      </c>
      <c r="L43" s="16">
        <v>229130.8167132395</v>
      </c>
      <c r="M43" s="16">
        <v>236886.92495491818</v>
      </c>
      <c r="N43" s="16">
        <v>237278.60984448803</v>
      </c>
      <c r="O43" s="16">
        <v>237842.29623485895</v>
      </c>
      <c r="P43" s="16">
        <v>237737.03890121586</v>
      </c>
      <c r="Q43" s="16">
        <v>238043.4172239788</v>
      </c>
      <c r="R43" s="16">
        <v>238014.12154750316</v>
      </c>
      <c r="S43" s="16">
        <v>243892.69503224583</v>
      </c>
      <c r="T43" s="16">
        <v>242720.85311091013</v>
      </c>
      <c r="U43" s="16">
        <v>245213.30346911174</v>
      </c>
      <c r="V43" s="16">
        <v>244957.66779522545</v>
      </c>
      <c r="W43" s="16">
        <v>245343.4040105025</v>
      </c>
      <c r="X43" s="16">
        <v>248175.02084023022</v>
      </c>
      <c r="Y43" s="16">
        <v>251220.96488109787</v>
      </c>
      <c r="Z43" s="16">
        <v>251250.6975715037</v>
      </c>
      <c r="AA43" s="16">
        <v>252451.16695774574</v>
      </c>
      <c r="AB43" s="16">
        <v>255429.06349940208</v>
      </c>
      <c r="AC43" s="16">
        <v>254769.81457050372</v>
      </c>
      <c r="AD43" s="16">
        <v>258034.28205071425</v>
      </c>
      <c r="AE43" s="16">
        <v>260244.7829902491</v>
      </c>
      <c r="AF43" s="16">
        <v>261656.61036943135</v>
      </c>
      <c r="AG43" s="16">
        <v>261682.05305916496</v>
      </c>
      <c r="AH43" s="16">
        <v>262543.0069016443</v>
      </c>
      <c r="AI43" s="16">
        <v>265793.9648951748</v>
      </c>
      <c r="AJ43" s="16">
        <v>266409.76637623867</v>
      </c>
      <c r="AK43" s="16">
        <v>271052.605140364</v>
      </c>
      <c r="AL43" s="16">
        <v>269384.17968832375</v>
      </c>
      <c r="AM43" s="16">
        <v>273333.5860765343</v>
      </c>
      <c r="AN43" s="16">
        <v>274573.47301466815</v>
      </c>
      <c r="AO43" s="16">
        <v>273533.1960561668</v>
      </c>
      <c r="AP43" s="16">
        <v>274072.07992566464</v>
      </c>
      <c r="AQ43" s="16">
        <v>277618.9818605121</v>
      </c>
      <c r="AR43" s="16">
        <v>277601.94642667327</v>
      </c>
      <c r="AS43" s="16">
        <v>276070.858027015</v>
      </c>
      <c r="AT43" s="16">
        <v>275640.64854923903</v>
      </c>
      <c r="AU43" s="16">
        <v>275339.14265899337</v>
      </c>
      <c r="AV43" s="16">
        <v>278656.24083155784</v>
      </c>
      <c r="AW43" s="16">
        <v>285484.9812754378</v>
      </c>
      <c r="AX43" s="16">
        <v>285234.3459070677</v>
      </c>
      <c r="AY43" s="16">
        <v>288774.5010457392</v>
      </c>
      <c r="BA43" s="14"/>
      <c r="BB43" s="41"/>
    </row>
    <row r="44" spans="1:54" ht="12.75">
      <c r="A44" s="25"/>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BA44" s="14"/>
      <c r="BB44" s="41"/>
    </row>
    <row r="45" spans="1:54" s="17" customFormat="1" ht="13.5">
      <c r="A45" s="30" t="s">
        <v>16</v>
      </c>
      <c r="B45" s="16">
        <v>783.64372535</v>
      </c>
      <c r="C45" s="16">
        <v>795.03426163</v>
      </c>
      <c r="D45" s="16">
        <v>806.36142287</v>
      </c>
      <c r="E45" s="16">
        <v>817.11920387</v>
      </c>
      <c r="F45" s="16">
        <v>829.6909934299999</v>
      </c>
      <c r="G45" s="16">
        <v>841.75958769</v>
      </c>
      <c r="H45" s="16">
        <v>841.34192215</v>
      </c>
      <c r="I45" s="16">
        <v>1154.4623700399998</v>
      </c>
      <c r="J45" s="16">
        <v>1363.0654015</v>
      </c>
      <c r="K45" s="16">
        <v>1373.6286405800001</v>
      </c>
      <c r="L45" s="16">
        <v>1384.20574319</v>
      </c>
      <c r="M45" s="16">
        <v>1369.3863073</v>
      </c>
      <c r="N45" s="16">
        <v>1426.27431593</v>
      </c>
      <c r="O45" s="16">
        <v>1476.03948885</v>
      </c>
      <c r="P45" s="16">
        <v>1630.0385137999997</v>
      </c>
      <c r="Q45" s="16">
        <v>1689.9994090199998</v>
      </c>
      <c r="R45" s="16">
        <v>1899.85599727</v>
      </c>
      <c r="S45" s="16">
        <v>2063.310423</v>
      </c>
      <c r="T45" s="16">
        <v>2372.37487503</v>
      </c>
      <c r="U45" s="16">
        <v>2306.47121625</v>
      </c>
      <c r="V45" s="16">
        <v>2056.67094483</v>
      </c>
      <c r="W45" s="16">
        <v>2116.20093896</v>
      </c>
      <c r="X45" s="16">
        <v>2051.2235128499997</v>
      </c>
      <c r="Y45" s="16">
        <v>1961.8478761899999</v>
      </c>
      <c r="Z45" s="16">
        <v>1984.68600379</v>
      </c>
      <c r="AA45" s="16">
        <v>1995.9486257499998</v>
      </c>
      <c r="AB45" s="16">
        <v>2005.9441404300003</v>
      </c>
      <c r="AC45" s="16">
        <v>1992.1532479099997</v>
      </c>
      <c r="AD45" s="16">
        <v>1849.5591248699998</v>
      </c>
      <c r="AE45" s="16">
        <v>1875.3351060299997</v>
      </c>
      <c r="AF45" s="16">
        <v>1936.5029719600002</v>
      </c>
      <c r="AG45" s="16">
        <v>1851.673110803793</v>
      </c>
      <c r="AH45" s="16">
        <v>1814.6462352099998</v>
      </c>
      <c r="AI45" s="16">
        <v>1721.5765366799997</v>
      </c>
      <c r="AJ45" s="16">
        <v>1805.74863611</v>
      </c>
      <c r="AK45" s="16">
        <v>1974.31664444</v>
      </c>
      <c r="AL45" s="16">
        <v>2262.44351784</v>
      </c>
      <c r="AM45" s="16">
        <v>2351.3082031</v>
      </c>
      <c r="AN45" s="16">
        <v>3448.7304686399993</v>
      </c>
      <c r="AO45" s="16">
        <v>3743.5864957599997</v>
      </c>
      <c r="AP45" s="16">
        <v>3999.340867613665</v>
      </c>
      <c r="AQ45" s="16">
        <v>3965.7390630241857</v>
      </c>
      <c r="AR45" s="16">
        <v>3805.229120901681</v>
      </c>
      <c r="AS45" s="16">
        <v>4196.511990158933</v>
      </c>
      <c r="AT45" s="16">
        <v>3873.9655759735083</v>
      </c>
      <c r="AU45" s="16">
        <v>3834.442022334233</v>
      </c>
      <c r="AV45" s="16">
        <v>3807.924663217097</v>
      </c>
      <c r="AW45" s="16">
        <v>3068.996204094198</v>
      </c>
      <c r="AX45" s="16">
        <v>2829.7994003941976</v>
      </c>
      <c r="AY45" s="16">
        <v>2794.392692726484</v>
      </c>
      <c r="BA45" s="14"/>
      <c r="BB45" s="41"/>
    </row>
    <row r="46" spans="1:54" ht="12.75">
      <c r="A46" s="25"/>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BA46" s="14"/>
      <c r="BB46" s="41"/>
    </row>
    <row r="47" spans="1:54" ht="12.75">
      <c r="A47" s="27" t="s">
        <v>28</v>
      </c>
      <c r="B47" s="10">
        <v>279735.10531540605</v>
      </c>
      <c r="C47" s="10">
        <v>280832.7161643073</v>
      </c>
      <c r="D47" s="10">
        <v>281427.58380275633</v>
      </c>
      <c r="E47" s="10">
        <v>282053.8871778877</v>
      </c>
      <c r="F47" s="10">
        <v>286161.7508173608</v>
      </c>
      <c r="G47" s="10">
        <v>286852.74157677876</v>
      </c>
      <c r="H47" s="10">
        <v>281980.74913940526</v>
      </c>
      <c r="I47" s="10">
        <v>282105.32767522556</v>
      </c>
      <c r="J47" s="10">
        <v>283581.4431556382</v>
      </c>
      <c r="K47" s="10">
        <v>287418.9549843916</v>
      </c>
      <c r="L47" s="10">
        <v>288135.775114211</v>
      </c>
      <c r="M47" s="10">
        <v>300231.38741758827</v>
      </c>
      <c r="N47" s="10">
        <v>298556.6257870836</v>
      </c>
      <c r="O47" s="10">
        <v>298369.33004481444</v>
      </c>
      <c r="P47" s="10">
        <v>298155.4975326315</v>
      </c>
      <c r="Q47" s="10">
        <v>299059.7840322446</v>
      </c>
      <c r="R47" s="10">
        <v>299494.6394816144</v>
      </c>
      <c r="S47" s="10">
        <v>306227.71741607366</v>
      </c>
      <c r="T47" s="10">
        <v>305393.34314475313</v>
      </c>
      <c r="U47" s="10">
        <v>308770.0698929414</v>
      </c>
      <c r="V47" s="10">
        <v>309120.8238033979</v>
      </c>
      <c r="W47" s="10">
        <v>309586.0397158377</v>
      </c>
      <c r="X47" s="10">
        <v>312758.6726837278</v>
      </c>
      <c r="Y47" s="10">
        <v>319536.6699480023</v>
      </c>
      <c r="Z47" s="10">
        <v>318174.7956941832</v>
      </c>
      <c r="AA47" s="10">
        <v>318311.5135005904</v>
      </c>
      <c r="AB47" s="10">
        <v>321028.1330225463</v>
      </c>
      <c r="AC47" s="10">
        <v>321243.4646498475</v>
      </c>
      <c r="AD47" s="10">
        <v>323994.44183545</v>
      </c>
      <c r="AE47" s="10">
        <v>327851.0242175223</v>
      </c>
      <c r="AF47" s="10">
        <v>328873.35024287185</v>
      </c>
      <c r="AG47" s="10">
        <v>329210.58830269566</v>
      </c>
      <c r="AH47" s="10">
        <v>331263.67529123975</v>
      </c>
      <c r="AI47" s="10">
        <v>334358.4430151553</v>
      </c>
      <c r="AJ47" s="10">
        <v>336572.5255333632</v>
      </c>
      <c r="AK47" s="10">
        <v>345617.1955134082</v>
      </c>
      <c r="AL47" s="10">
        <v>340908.9205291431</v>
      </c>
      <c r="AM47" s="10">
        <v>344826.5344025161</v>
      </c>
      <c r="AN47" s="10">
        <v>348245.69090443774</v>
      </c>
      <c r="AO47" s="10">
        <v>346565.10847846704</v>
      </c>
      <c r="AP47" s="10">
        <v>346711.6459024627</v>
      </c>
      <c r="AQ47" s="10">
        <v>351375.81885802944</v>
      </c>
      <c r="AR47" s="10">
        <v>352944.699689204</v>
      </c>
      <c r="AS47" s="10">
        <v>351417.83862996544</v>
      </c>
      <c r="AT47" s="10">
        <v>350499.2361529048</v>
      </c>
      <c r="AU47" s="10">
        <v>349810.8600988024</v>
      </c>
      <c r="AV47" s="10">
        <v>354693.08322884847</v>
      </c>
      <c r="AW47" s="10">
        <v>365608.7377290241</v>
      </c>
      <c r="AX47" s="10">
        <v>364980.6923373656</v>
      </c>
      <c r="AY47" s="10">
        <v>369066.6968826761</v>
      </c>
      <c r="BA47" s="14"/>
      <c r="BB47" s="41"/>
    </row>
    <row r="48" spans="1:54" ht="13.5" thickBot="1">
      <c r="A48" s="25"/>
      <c r="B48" s="8"/>
      <c r="C48" s="8"/>
      <c r="D48" s="8"/>
      <c r="E48" s="8"/>
      <c r="F48" s="8"/>
      <c r="G48" s="8"/>
      <c r="H48" s="8"/>
      <c r="I48" s="8"/>
      <c r="J48" s="8"/>
      <c r="K48" s="8"/>
      <c r="L48" s="8"/>
      <c r="M48" s="8"/>
      <c r="N48" s="8"/>
      <c r="O48" s="8"/>
      <c r="P48" s="8"/>
      <c r="Q48" s="8"/>
      <c r="R48" s="8"/>
      <c r="S48" s="8"/>
      <c r="T48" s="8"/>
      <c r="U48" s="8"/>
      <c r="V48" s="8"/>
      <c r="W48" s="8"/>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BA48" s="14"/>
      <c r="BB48" s="41"/>
    </row>
    <row r="49" spans="1:54" ht="14.25" thickBot="1" thickTop="1">
      <c r="A49" s="23" t="s">
        <v>18</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BA49" s="14"/>
      <c r="BB49" s="41"/>
    </row>
    <row r="50" spans="1:54" ht="13.5" thickTop="1">
      <c r="A50" s="25"/>
      <c r="B50" s="8"/>
      <c r="C50" s="8"/>
      <c r="D50" s="8"/>
      <c r="E50" s="8"/>
      <c r="F50" s="8"/>
      <c r="G50" s="8"/>
      <c r="H50" s="8"/>
      <c r="I50" s="8"/>
      <c r="J50" s="8"/>
      <c r="K50" s="8"/>
      <c r="L50" s="8"/>
      <c r="M50" s="8"/>
      <c r="N50" s="8"/>
      <c r="O50" s="8"/>
      <c r="P50" s="8"/>
      <c r="Q50" s="8"/>
      <c r="R50" s="8"/>
      <c r="S50" s="8"/>
      <c r="T50" s="8"/>
      <c r="U50" s="8"/>
      <c r="V50" s="8"/>
      <c r="W50" s="8"/>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BA50" s="14"/>
      <c r="BB50" s="41"/>
    </row>
    <row r="51" spans="1:54" s="11" customFormat="1" ht="12.75">
      <c r="A51" s="27" t="s">
        <v>32</v>
      </c>
      <c r="B51" s="10">
        <v>355837.0311614014</v>
      </c>
      <c r="C51" s="10">
        <v>360605.04953497</v>
      </c>
      <c r="D51" s="10">
        <v>364782.59790840576</v>
      </c>
      <c r="E51" s="10">
        <v>347836.5293007352</v>
      </c>
      <c r="F51" s="10">
        <v>398474.3659655505</v>
      </c>
      <c r="G51" s="10">
        <v>389200.512884819</v>
      </c>
      <c r="H51" s="10">
        <v>349996.3624868911</v>
      </c>
      <c r="I51" s="10">
        <v>374559.74357372645</v>
      </c>
      <c r="J51" s="10">
        <v>374311.56619276927</v>
      </c>
      <c r="K51" s="10">
        <v>375558.95299317496</v>
      </c>
      <c r="L51" s="10">
        <v>387400.4602945957</v>
      </c>
      <c r="M51" s="10">
        <v>396025.7494131452</v>
      </c>
      <c r="N51" s="10">
        <v>397868.12297975575</v>
      </c>
      <c r="O51" s="10">
        <v>391740.023925334</v>
      </c>
      <c r="P51" s="10">
        <v>362731.6400370001</v>
      </c>
      <c r="Q51" s="10">
        <v>376961.4054074281</v>
      </c>
      <c r="R51" s="10">
        <v>368985.7930979958</v>
      </c>
      <c r="S51" s="10">
        <v>398640.04925210675</v>
      </c>
      <c r="T51" s="10">
        <v>384262.8280858877</v>
      </c>
      <c r="U51" s="10">
        <v>367127.2188200822</v>
      </c>
      <c r="V51" s="10">
        <v>372146.5066905252</v>
      </c>
      <c r="W51" s="10">
        <v>373804.4944400455</v>
      </c>
      <c r="X51" s="10">
        <v>424939.2919497826</v>
      </c>
      <c r="Y51" s="10">
        <v>370755.11539752875</v>
      </c>
      <c r="Z51" s="10">
        <v>348029.3624473079</v>
      </c>
      <c r="AA51" s="10">
        <v>354708.02445732517</v>
      </c>
      <c r="AB51" s="10">
        <v>400460.72834256146</v>
      </c>
      <c r="AC51" s="10">
        <v>400880.36506270594</v>
      </c>
      <c r="AD51" s="10">
        <v>418934.88927327795</v>
      </c>
      <c r="AE51" s="10">
        <v>358615.7678602212</v>
      </c>
      <c r="AF51" s="10">
        <v>391317.483732645</v>
      </c>
      <c r="AG51" s="10">
        <v>349407.0849498085</v>
      </c>
      <c r="AH51" s="10">
        <v>374495.66562962084</v>
      </c>
      <c r="AI51" s="10">
        <v>394291.123491073</v>
      </c>
      <c r="AJ51" s="10">
        <v>396660.75575007964</v>
      </c>
      <c r="AK51" s="10">
        <v>401320.9068572688</v>
      </c>
      <c r="AL51" s="10">
        <v>425209.26168858795</v>
      </c>
      <c r="AM51" s="10">
        <v>371958.7623117551</v>
      </c>
      <c r="AN51" s="10">
        <v>396287.8725248843</v>
      </c>
      <c r="AO51" s="10">
        <v>406538.1479343225</v>
      </c>
      <c r="AP51" s="10">
        <v>439271.3498953509</v>
      </c>
      <c r="AQ51" s="10">
        <v>394121.8362167694</v>
      </c>
      <c r="AR51" s="10">
        <v>408187.6198797717</v>
      </c>
      <c r="AS51" s="10">
        <v>388409.77044791594</v>
      </c>
      <c r="AT51" s="10">
        <v>381997.94592616044</v>
      </c>
      <c r="AU51" s="10">
        <v>372526.31475613813</v>
      </c>
      <c r="AV51" s="10">
        <v>375922.76888081006</v>
      </c>
      <c r="AW51" s="10">
        <v>396299.89658375</v>
      </c>
      <c r="AX51" s="10">
        <v>371419.2990739224</v>
      </c>
      <c r="AY51" s="10">
        <v>374464.47402240866</v>
      </c>
      <c r="BA51" s="14"/>
      <c r="BB51" s="41"/>
    </row>
    <row r="52" spans="1:54" ht="12.75">
      <c r="A52" s="25" t="s">
        <v>19</v>
      </c>
      <c r="B52" s="8">
        <v>66426.30323597288</v>
      </c>
      <c r="C52" s="8">
        <v>67813.34717862327</v>
      </c>
      <c r="D52" s="8">
        <v>67350.55298928589</v>
      </c>
      <c r="E52" s="8">
        <v>67898.4242763952</v>
      </c>
      <c r="F52" s="8">
        <v>70563.53394001159</v>
      </c>
      <c r="G52" s="8">
        <v>69029.20608623863</v>
      </c>
      <c r="H52" s="8">
        <v>69173.82756607418</v>
      </c>
      <c r="I52" s="8">
        <v>70109.75390168534</v>
      </c>
      <c r="J52" s="8">
        <v>73222.66905712872</v>
      </c>
      <c r="K52" s="8">
        <v>72628.91058690911</v>
      </c>
      <c r="L52" s="8">
        <v>74948.54130905228</v>
      </c>
      <c r="M52" s="8">
        <v>77907.26620021234</v>
      </c>
      <c r="N52" s="8">
        <v>74640.64994256406</v>
      </c>
      <c r="O52" s="8">
        <v>74618.61531275419</v>
      </c>
      <c r="P52" s="8">
        <v>76376.7354148861</v>
      </c>
      <c r="Q52" s="8">
        <v>75700.78962374303</v>
      </c>
      <c r="R52" s="8">
        <v>77269.69236970565</v>
      </c>
      <c r="S52" s="8">
        <v>79953.01794343766</v>
      </c>
      <c r="T52" s="8">
        <v>79074.75525046949</v>
      </c>
      <c r="U52" s="8">
        <v>79520.66782263358</v>
      </c>
      <c r="V52" s="8">
        <v>78671.26002951179</v>
      </c>
      <c r="W52" s="8">
        <v>81199.66730670328</v>
      </c>
      <c r="X52" s="8">
        <v>77556.04994286645</v>
      </c>
      <c r="Y52" s="8">
        <v>80100.87588528855</v>
      </c>
      <c r="Z52" s="8">
        <v>80040.74693381562</v>
      </c>
      <c r="AA52" s="8">
        <v>79939.5812367859</v>
      </c>
      <c r="AB52" s="8">
        <v>79411.6682240627</v>
      </c>
      <c r="AC52" s="8">
        <v>79032.74851362215</v>
      </c>
      <c r="AD52" s="8">
        <v>78098.52774330089</v>
      </c>
      <c r="AE52" s="8">
        <v>85159.24890166275</v>
      </c>
      <c r="AF52" s="8">
        <v>86394.87456855208</v>
      </c>
      <c r="AG52" s="8">
        <v>86880.11274373304</v>
      </c>
      <c r="AH52" s="8">
        <v>87928.22480278315</v>
      </c>
      <c r="AI52" s="8">
        <v>88106.87154544625</v>
      </c>
      <c r="AJ52" s="8">
        <v>90488.3945909303</v>
      </c>
      <c r="AK52" s="8">
        <v>91559.82580591463</v>
      </c>
      <c r="AL52" s="8">
        <v>94098.10694550531</v>
      </c>
      <c r="AM52" s="8">
        <v>93549.31388682939</v>
      </c>
      <c r="AN52" s="8">
        <v>96754.80298060972</v>
      </c>
      <c r="AO52" s="8">
        <v>95870.00727867837</v>
      </c>
      <c r="AP52" s="8">
        <v>104072.51915873688</v>
      </c>
      <c r="AQ52" s="8">
        <v>103579.9323233067</v>
      </c>
      <c r="AR52" s="8">
        <v>100694.20800170788</v>
      </c>
      <c r="AS52" s="8">
        <v>99291.76998653571</v>
      </c>
      <c r="AT52" s="8">
        <v>100933.44968334469</v>
      </c>
      <c r="AU52" s="8">
        <v>100229.18125081969</v>
      </c>
      <c r="AV52" s="8">
        <v>99261.27418750002</v>
      </c>
      <c r="AW52" s="8">
        <v>103497.94482550361</v>
      </c>
      <c r="AX52" s="8">
        <v>102921.43799632388</v>
      </c>
      <c r="AY52" s="8">
        <v>108544.33997084292</v>
      </c>
      <c r="BA52" s="14"/>
      <c r="BB52" s="41"/>
    </row>
    <row r="53" spans="1:54" ht="12.75">
      <c r="A53" s="25" t="s">
        <v>20</v>
      </c>
      <c r="B53" s="8">
        <v>289410.72792542854</v>
      </c>
      <c r="C53" s="8">
        <v>292791.70235634677</v>
      </c>
      <c r="D53" s="8">
        <v>297432.04491911986</v>
      </c>
      <c r="E53" s="8">
        <v>279938.10502434</v>
      </c>
      <c r="F53" s="8">
        <v>327910.8320255389</v>
      </c>
      <c r="G53" s="8">
        <v>320171.3067985804</v>
      </c>
      <c r="H53" s="8">
        <v>280822.5349208169</v>
      </c>
      <c r="I53" s="8">
        <v>304449.9896720411</v>
      </c>
      <c r="J53" s="8">
        <v>301088.89713564055</v>
      </c>
      <c r="K53" s="8">
        <v>302930.04240626586</v>
      </c>
      <c r="L53" s="8">
        <v>312451.9189855434</v>
      </c>
      <c r="M53" s="8">
        <v>318118.4832129328</v>
      </c>
      <c r="N53" s="8">
        <v>323227.47303719167</v>
      </c>
      <c r="O53" s="8">
        <v>317121.4086125798</v>
      </c>
      <c r="P53" s="8">
        <v>286354.90462211403</v>
      </c>
      <c r="Q53" s="8">
        <v>301260.61578368506</v>
      </c>
      <c r="R53" s="8">
        <v>291716.10072829016</v>
      </c>
      <c r="S53" s="8">
        <v>318687.0313086691</v>
      </c>
      <c r="T53" s="8">
        <v>305188.0728354182</v>
      </c>
      <c r="U53" s="8">
        <v>287606.5509974486</v>
      </c>
      <c r="V53" s="8">
        <v>293475.2466610134</v>
      </c>
      <c r="W53" s="8">
        <v>292604.8271333422</v>
      </c>
      <c r="X53" s="8">
        <v>347383.24200691615</v>
      </c>
      <c r="Y53" s="8">
        <v>290654.2395122402</v>
      </c>
      <c r="Z53" s="8">
        <v>267988.61551349226</v>
      </c>
      <c r="AA53" s="8">
        <v>274768.44322053925</v>
      </c>
      <c r="AB53" s="8">
        <v>321049.06011849875</v>
      </c>
      <c r="AC53" s="8">
        <v>321847.6165490838</v>
      </c>
      <c r="AD53" s="8">
        <v>340836.36152997706</v>
      </c>
      <c r="AE53" s="8">
        <v>273456.51895855844</v>
      </c>
      <c r="AF53" s="8">
        <v>304922.6091640929</v>
      </c>
      <c r="AG53" s="8">
        <v>262526.97220607544</v>
      </c>
      <c r="AH53" s="8">
        <v>286567.4408268377</v>
      </c>
      <c r="AI53" s="8">
        <v>306184.2519456268</v>
      </c>
      <c r="AJ53" s="8">
        <v>306172.3611591493</v>
      </c>
      <c r="AK53" s="8">
        <v>309761.0810513542</v>
      </c>
      <c r="AL53" s="8">
        <v>331111.15474308265</v>
      </c>
      <c r="AM53" s="8">
        <v>278409.44842492574</v>
      </c>
      <c r="AN53" s="8">
        <v>299533.0695442746</v>
      </c>
      <c r="AO53" s="8">
        <v>310668.1406556441</v>
      </c>
      <c r="AP53" s="8">
        <v>335198.83073661407</v>
      </c>
      <c r="AQ53" s="8">
        <v>290541.90389346273</v>
      </c>
      <c r="AR53" s="8">
        <v>307493.4118780638</v>
      </c>
      <c r="AS53" s="8">
        <v>289118.00046138023</v>
      </c>
      <c r="AT53" s="8">
        <v>281064.49624281575</v>
      </c>
      <c r="AU53" s="8">
        <v>272297.13350531843</v>
      </c>
      <c r="AV53" s="8">
        <v>276661.49469331006</v>
      </c>
      <c r="AW53" s="8">
        <v>292801.9517582464</v>
      </c>
      <c r="AX53" s="8">
        <v>268497.8610775985</v>
      </c>
      <c r="AY53" s="8">
        <v>265920.1340515657</v>
      </c>
      <c r="BA53" s="14"/>
      <c r="BB53" s="41"/>
    </row>
    <row r="54" spans="1:54" s="17" customFormat="1" ht="13.5">
      <c r="A54" s="30" t="s">
        <v>33</v>
      </c>
      <c r="B54" s="16">
        <v>30107.789499937426</v>
      </c>
      <c r="C54" s="16">
        <v>31094.415139565433</v>
      </c>
      <c r="D54" s="16">
        <v>30962.73473771092</v>
      </c>
      <c r="E54" s="16">
        <v>31722.66956335805</v>
      </c>
      <c r="F54" s="16">
        <v>32291.24540928269</v>
      </c>
      <c r="G54" s="16">
        <v>32190.982644318014</v>
      </c>
      <c r="H54" s="16">
        <v>30094.231303218694</v>
      </c>
      <c r="I54" s="16">
        <v>28685.302738552557</v>
      </c>
      <c r="J54" s="16">
        <v>27202.292881792404</v>
      </c>
      <c r="K54" s="16">
        <v>28366.741870910635</v>
      </c>
      <c r="L54" s="16">
        <v>26731.42360877612</v>
      </c>
      <c r="M54" s="16">
        <v>29842.88808070444</v>
      </c>
      <c r="N54" s="16">
        <v>29586.633266821053</v>
      </c>
      <c r="O54" s="16">
        <v>29891.802077865294</v>
      </c>
      <c r="P54" s="16">
        <v>25947.623236333402</v>
      </c>
      <c r="Q54" s="16">
        <v>27891.315556650738</v>
      </c>
      <c r="R54" s="16">
        <v>27836.31586989648</v>
      </c>
      <c r="S54" s="16">
        <v>29550.65264085774</v>
      </c>
      <c r="T54" s="16">
        <v>28814.14690954163</v>
      </c>
      <c r="U54" s="16">
        <v>29743.461993769037</v>
      </c>
      <c r="V54" s="16">
        <v>28007.929026793463</v>
      </c>
      <c r="W54" s="16">
        <v>27848.91747156123</v>
      </c>
      <c r="X54" s="16">
        <v>30798.47857303136</v>
      </c>
      <c r="Y54" s="16">
        <v>30173.425683765054</v>
      </c>
      <c r="Z54" s="16">
        <v>27635.564013278305</v>
      </c>
      <c r="AA54" s="16">
        <v>28505.675546840474</v>
      </c>
      <c r="AB54" s="16">
        <v>30015.24947033185</v>
      </c>
      <c r="AC54" s="16">
        <v>28849.601820639546</v>
      </c>
      <c r="AD54" s="16">
        <v>29685.935308031254</v>
      </c>
      <c r="AE54" s="16">
        <v>27434.626315896196</v>
      </c>
      <c r="AF54" s="16">
        <v>24564.3725128246</v>
      </c>
      <c r="AG54" s="16">
        <v>24843.929419416803</v>
      </c>
      <c r="AH54" s="16">
        <v>26903.079659206087</v>
      </c>
      <c r="AI54" s="16">
        <v>26692.130185590468</v>
      </c>
      <c r="AJ54" s="16">
        <v>23489.867346898696</v>
      </c>
      <c r="AK54" s="16">
        <v>26748.267328989143</v>
      </c>
      <c r="AL54" s="16">
        <v>24970.557388426176</v>
      </c>
      <c r="AM54" s="16">
        <v>27360.034197333964</v>
      </c>
      <c r="AN54" s="16">
        <v>28048.947249844314</v>
      </c>
      <c r="AO54" s="16">
        <v>27103.250200486156</v>
      </c>
      <c r="AP54" s="16">
        <v>23704.250976455434</v>
      </c>
      <c r="AQ54" s="16">
        <v>24490.234397729695</v>
      </c>
      <c r="AR54" s="16">
        <v>29194.044954404722</v>
      </c>
      <c r="AS54" s="16">
        <v>31589.148616054383</v>
      </c>
      <c r="AT54" s="16">
        <v>28878.627380932823</v>
      </c>
      <c r="AU54" s="16">
        <v>29438.9844568369</v>
      </c>
      <c r="AV54" s="16">
        <v>32222.32850730462</v>
      </c>
      <c r="AW54" s="16">
        <v>34759.04663082116</v>
      </c>
      <c r="AX54" s="16">
        <v>34060.323408110286</v>
      </c>
      <c r="AY54" s="16">
        <v>34817.59427536845</v>
      </c>
      <c r="BA54" s="14"/>
      <c r="BB54" s="41"/>
    </row>
    <row r="55" spans="1:54" ht="12.75">
      <c r="A55" s="25" t="s">
        <v>19</v>
      </c>
      <c r="B55" s="8">
        <v>-16094.591653099998</v>
      </c>
      <c r="C55" s="8">
        <v>-15133.99091598</v>
      </c>
      <c r="D55" s="8">
        <v>-10574.257390679999</v>
      </c>
      <c r="E55" s="8">
        <v>-13160.13132181</v>
      </c>
      <c r="F55" s="8">
        <v>-13184.197336680001</v>
      </c>
      <c r="G55" s="8">
        <v>-12603.21447086</v>
      </c>
      <c r="H55" s="8">
        <v>-12649.40273714</v>
      </c>
      <c r="I55" s="8">
        <v>-13999.36386032</v>
      </c>
      <c r="J55" s="8">
        <v>-12309.79142586</v>
      </c>
      <c r="K55" s="8">
        <v>-9506.49305522</v>
      </c>
      <c r="L55" s="8">
        <v>-11316.247423609999</v>
      </c>
      <c r="M55" s="8">
        <v>-9687.679992680001</v>
      </c>
      <c r="N55" s="8">
        <v>-8384.2803368</v>
      </c>
      <c r="O55" s="8">
        <v>-7735.64085736</v>
      </c>
      <c r="P55" s="8">
        <v>-11176.693028849997</v>
      </c>
      <c r="Q55" s="8">
        <v>-9606.69515974</v>
      </c>
      <c r="R55" s="8">
        <v>-11320.184787369999</v>
      </c>
      <c r="S55" s="8">
        <v>-10168.74607549</v>
      </c>
      <c r="T55" s="8">
        <v>-11201.799995440004</v>
      </c>
      <c r="U55" s="8">
        <v>-8361.121799280001</v>
      </c>
      <c r="V55" s="8">
        <v>-10561.84902257</v>
      </c>
      <c r="W55" s="8">
        <v>-11253.339342660001</v>
      </c>
      <c r="X55" s="8">
        <v>-9436.61712332</v>
      </c>
      <c r="Y55" s="8">
        <v>-7837.30013727</v>
      </c>
      <c r="Z55" s="8">
        <v>-10079.960773000003</v>
      </c>
      <c r="AA55" s="8">
        <v>-8692.33027723</v>
      </c>
      <c r="AB55" s="8">
        <v>-9372.881900270002</v>
      </c>
      <c r="AC55" s="8">
        <v>-8880.169930240003</v>
      </c>
      <c r="AD55" s="8">
        <v>-8780.153017940003</v>
      </c>
      <c r="AE55" s="8">
        <v>-11179.910112040001</v>
      </c>
      <c r="AF55" s="8">
        <v>-11456.030725809998</v>
      </c>
      <c r="AG55" s="8">
        <v>-13179.341982179998</v>
      </c>
      <c r="AH55" s="8">
        <v>-11879.09227354</v>
      </c>
      <c r="AI55" s="8">
        <v>-13350.546611650003</v>
      </c>
      <c r="AJ55" s="8">
        <v>-16898.939951499997</v>
      </c>
      <c r="AK55" s="8">
        <v>-11466.967172649998</v>
      </c>
      <c r="AL55" s="8">
        <v>-13650.276193949998</v>
      </c>
      <c r="AM55" s="8">
        <v>-12018.874950829999</v>
      </c>
      <c r="AN55" s="8">
        <v>-12476.195903029999</v>
      </c>
      <c r="AO55" s="8">
        <v>-14313.36957282</v>
      </c>
      <c r="AP55" s="8">
        <v>-17374.062681929754</v>
      </c>
      <c r="AQ55" s="8">
        <v>-18112.053482993684</v>
      </c>
      <c r="AR55" s="8">
        <v>-14044.60487612374</v>
      </c>
      <c r="AS55" s="8">
        <v>-13816.06028582856</v>
      </c>
      <c r="AT55" s="8">
        <v>-17341.511666418828</v>
      </c>
      <c r="AU55" s="8">
        <v>-15217.901120033093</v>
      </c>
      <c r="AV55" s="8">
        <v>-13552.266238281474</v>
      </c>
      <c r="AW55" s="8">
        <v>-10932.694839660657</v>
      </c>
      <c r="AX55" s="8">
        <v>-13197.887711877294</v>
      </c>
      <c r="AY55" s="8">
        <v>-12463.583303451964</v>
      </c>
      <c r="BA55" s="14"/>
      <c r="BB55" s="41"/>
    </row>
    <row r="56" spans="1:54" ht="12.75">
      <c r="A56" s="25" t="s">
        <v>20</v>
      </c>
      <c r="B56" s="8">
        <v>46202.38115303742</v>
      </c>
      <c r="C56" s="8">
        <v>46228.406055545434</v>
      </c>
      <c r="D56" s="8">
        <v>41536.99212839092</v>
      </c>
      <c r="E56" s="8">
        <v>44882.80088516805</v>
      </c>
      <c r="F56" s="8">
        <v>45475.44274596269</v>
      </c>
      <c r="G56" s="8">
        <v>44794.197115178016</v>
      </c>
      <c r="H56" s="8">
        <v>42743.634040358695</v>
      </c>
      <c r="I56" s="8">
        <v>42684.66659887256</v>
      </c>
      <c r="J56" s="8">
        <v>39512.0843076524</v>
      </c>
      <c r="K56" s="8">
        <v>37873.23492613064</v>
      </c>
      <c r="L56" s="8">
        <v>38047.67103238612</v>
      </c>
      <c r="M56" s="8">
        <v>39530.56807338444</v>
      </c>
      <c r="N56" s="8">
        <v>37970.913603621055</v>
      </c>
      <c r="O56" s="8">
        <v>37627.44293522529</v>
      </c>
      <c r="P56" s="8">
        <v>37124.3162651834</v>
      </c>
      <c r="Q56" s="8">
        <v>37498.01071639074</v>
      </c>
      <c r="R56" s="8">
        <v>39156.50065726648</v>
      </c>
      <c r="S56" s="8">
        <v>39719.39871634774</v>
      </c>
      <c r="T56" s="8">
        <v>40015.94690498163</v>
      </c>
      <c r="U56" s="8">
        <v>38104.58379304904</v>
      </c>
      <c r="V56" s="8">
        <v>38569.778049363464</v>
      </c>
      <c r="W56" s="8">
        <v>39102.25681422123</v>
      </c>
      <c r="X56" s="8">
        <v>40235.09569635136</v>
      </c>
      <c r="Y56" s="8">
        <v>38010.725821035056</v>
      </c>
      <c r="Z56" s="8">
        <v>37715.52478627831</v>
      </c>
      <c r="AA56" s="8">
        <v>37198.005824070475</v>
      </c>
      <c r="AB56" s="8">
        <v>39388.131370601855</v>
      </c>
      <c r="AC56" s="8">
        <v>37729.77175087955</v>
      </c>
      <c r="AD56" s="8">
        <v>38466.08832597126</v>
      </c>
      <c r="AE56" s="8">
        <v>38614.5364279362</v>
      </c>
      <c r="AF56" s="8">
        <v>36020.4032386346</v>
      </c>
      <c r="AG56" s="8">
        <v>38023.2714015968</v>
      </c>
      <c r="AH56" s="8">
        <v>38782.17193274609</v>
      </c>
      <c r="AI56" s="8">
        <v>40042.67679724047</v>
      </c>
      <c r="AJ56" s="8">
        <v>40388.80729839869</v>
      </c>
      <c r="AK56" s="8">
        <v>38215.23450163914</v>
      </c>
      <c r="AL56" s="8">
        <v>38620.83358237617</v>
      </c>
      <c r="AM56" s="8">
        <v>39378.90914816396</v>
      </c>
      <c r="AN56" s="8">
        <v>40525.14315287431</v>
      </c>
      <c r="AO56" s="8">
        <v>41416.619773306156</v>
      </c>
      <c r="AP56" s="8">
        <v>41078.31365838519</v>
      </c>
      <c r="AQ56" s="8">
        <v>42602.28788072338</v>
      </c>
      <c r="AR56" s="8">
        <v>43238.64983052846</v>
      </c>
      <c r="AS56" s="8">
        <v>45405.20890188294</v>
      </c>
      <c r="AT56" s="8">
        <v>46220.13904735165</v>
      </c>
      <c r="AU56" s="8">
        <v>44656.885576869994</v>
      </c>
      <c r="AV56" s="8">
        <v>45774.594745586095</v>
      </c>
      <c r="AW56" s="8">
        <v>45691.741470481815</v>
      </c>
      <c r="AX56" s="8">
        <v>47258.21111998758</v>
      </c>
      <c r="AY56" s="8">
        <v>47281.17757882041</v>
      </c>
      <c r="BA56" s="14"/>
      <c r="BB56" s="41"/>
    </row>
    <row r="57" spans="1:54" s="17" customFormat="1" ht="13.5">
      <c r="A57" s="30" t="s">
        <v>34</v>
      </c>
      <c r="B57" s="16">
        <v>249049.6457634767</v>
      </c>
      <c r="C57" s="16">
        <v>248807.77216519354</v>
      </c>
      <c r="D57" s="16">
        <v>251216.34014935835</v>
      </c>
      <c r="E57" s="16">
        <v>252571.1477076605</v>
      </c>
      <c r="F57" s="16">
        <v>263772.26442897564</v>
      </c>
      <c r="G57" s="16">
        <v>267573.77706727927</v>
      </c>
      <c r="H57" s="16">
        <v>266546.19427709124</v>
      </c>
      <c r="I57" s="16">
        <v>271927.19652940845</v>
      </c>
      <c r="J57" s="16">
        <v>272605.2055579959</v>
      </c>
      <c r="K57" s="16">
        <v>274950.37682160974</v>
      </c>
      <c r="L57" s="16">
        <v>276946.4809408271</v>
      </c>
      <c r="M57" s="16">
        <v>279011.9005774298</v>
      </c>
      <c r="N57" s="16">
        <v>278925.50306887995</v>
      </c>
      <c r="O57" s="16">
        <v>281794.3018768456</v>
      </c>
      <c r="P57" s="16">
        <v>282552.4579112981</v>
      </c>
      <c r="Q57" s="16">
        <v>286531.2007199139</v>
      </c>
      <c r="R57" s="16">
        <v>288418.86245035374</v>
      </c>
      <c r="S57" s="16">
        <v>292124.32001176995</v>
      </c>
      <c r="T57" s="16">
        <v>295910.2904228802</v>
      </c>
      <c r="U57" s="16">
        <v>298869.28538751893</v>
      </c>
      <c r="V57" s="16">
        <v>304317.74497532</v>
      </c>
      <c r="W57" s="16">
        <v>313019.7267344724</v>
      </c>
      <c r="X57" s="16">
        <v>311448.56077553553</v>
      </c>
      <c r="Y57" s="16">
        <v>311128.60589472816</v>
      </c>
      <c r="Z57" s="16">
        <v>311614.96213569335</v>
      </c>
      <c r="AA57" s="16">
        <v>312053.74452528806</v>
      </c>
      <c r="AB57" s="16">
        <v>316252.6322286507</v>
      </c>
      <c r="AC57" s="16">
        <v>322237.36142590013</v>
      </c>
      <c r="AD57" s="16">
        <v>328425.03858686506</v>
      </c>
      <c r="AE57" s="16">
        <v>339992.2198745871</v>
      </c>
      <c r="AF57" s="16">
        <v>344302.14351216564</v>
      </c>
      <c r="AG57" s="16">
        <v>346757.92890193785</v>
      </c>
      <c r="AH57" s="16">
        <v>349337.30424399534</v>
      </c>
      <c r="AI57" s="16">
        <v>353848.92335604446</v>
      </c>
      <c r="AJ57" s="16">
        <v>357405.85055804724</v>
      </c>
      <c r="AK57" s="16">
        <v>364273.6387240859</v>
      </c>
      <c r="AL57" s="16">
        <v>365700.0106858334</v>
      </c>
      <c r="AM57" s="16">
        <v>372023.55270095076</v>
      </c>
      <c r="AN57" s="16">
        <v>369763.25433820783</v>
      </c>
      <c r="AO57" s="16">
        <v>373549.03799787484</v>
      </c>
      <c r="AP57" s="16">
        <v>371865.91460924764</v>
      </c>
      <c r="AQ57" s="16">
        <v>371452.2309178846</v>
      </c>
      <c r="AR57" s="16">
        <v>381516.6445212965</v>
      </c>
      <c r="AS57" s="16">
        <v>403214.6264875827</v>
      </c>
      <c r="AT57" s="16">
        <v>409852.9974643223</v>
      </c>
      <c r="AU57" s="16">
        <v>403332.10506721033</v>
      </c>
      <c r="AV57" s="16">
        <v>406428.2197928288</v>
      </c>
      <c r="AW57" s="16">
        <v>413415.5109196206</v>
      </c>
      <c r="AX57" s="16">
        <v>398598.8451846152</v>
      </c>
      <c r="AY57" s="16">
        <v>401054.4689764112</v>
      </c>
      <c r="BA57" s="14"/>
      <c r="BB57" s="41"/>
    </row>
    <row r="58" spans="1:54" ht="12.75">
      <c r="A58" s="25" t="s">
        <v>19</v>
      </c>
      <c r="B58" s="8">
        <v>153.19780332</v>
      </c>
      <c r="C58" s="8">
        <v>154.31596911</v>
      </c>
      <c r="D58" s="8">
        <v>138.70587049999997</v>
      </c>
      <c r="E58" s="8">
        <v>145.20146566999998</v>
      </c>
      <c r="F58" s="8">
        <v>139.64907062999998</v>
      </c>
      <c r="G58" s="8">
        <v>144.54348844999998</v>
      </c>
      <c r="H58" s="8">
        <v>136.46690248</v>
      </c>
      <c r="I58" s="8">
        <v>137.70103457</v>
      </c>
      <c r="J58" s="8">
        <v>166.28222216</v>
      </c>
      <c r="K58" s="8">
        <v>164.10271523999998</v>
      </c>
      <c r="L58" s="8">
        <v>188.36966712999998</v>
      </c>
      <c r="M58" s="8">
        <v>289.10614802999993</v>
      </c>
      <c r="N58" s="8">
        <v>325.25928297999997</v>
      </c>
      <c r="O58" s="8">
        <v>266.26099159999995</v>
      </c>
      <c r="P58" s="8">
        <v>282.16233682</v>
      </c>
      <c r="Q58" s="8">
        <v>326.19289162</v>
      </c>
      <c r="R58" s="8">
        <v>355.96613649</v>
      </c>
      <c r="S58" s="8">
        <v>144.95301177000002</v>
      </c>
      <c r="T58" s="8">
        <v>145.04960497</v>
      </c>
      <c r="U58" s="8">
        <v>146.18456738</v>
      </c>
      <c r="V58" s="8">
        <v>147.98835771</v>
      </c>
      <c r="W58" s="8">
        <v>189.87692557</v>
      </c>
      <c r="X58" s="8">
        <v>188.68572480999998</v>
      </c>
      <c r="Y58" s="8">
        <v>187.66180904</v>
      </c>
      <c r="Z58" s="8">
        <v>184.76241243</v>
      </c>
      <c r="AA58" s="8">
        <v>235.96431477000002</v>
      </c>
      <c r="AB58" s="8">
        <v>228.80128807000003</v>
      </c>
      <c r="AC58" s="8">
        <v>202.30284356</v>
      </c>
      <c r="AD58" s="8">
        <v>207.31680611000002</v>
      </c>
      <c r="AE58" s="8">
        <v>142.31707372000002</v>
      </c>
      <c r="AF58" s="8">
        <v>246.29880878</v>
      </c>
      <c r="AG58" s="8">
        <v>157.61338316</v>
      </c>
      <c r="AH58" s="8">
        <v>186.53756657</v>
      </c>
      <c r="AI58" s="8">
        <v>186.00266166</v>
      </c>
      <c r="AJ58" s="8">
        <v>148.20166657000001</v>
      </c>
      <c r="AK58" s="8">
        <v>184.47326499</v>
      </c>
      <c r="AL58" s="8">
        <v>158.50110899</v>
      </c>
      <c r="AM58" s="8">
        <v>151.81138363</v>
      </c>
      <c r="AN58" s="8">
        <v>144.74117856</v>
      </c>
      <c r="AO58" s="8">
        <v>154.39851223000002</v>
      </c>
      <c r="AP58" s="8">
        <v>135.40763834</v>
      </c>
      <c r="AQ58" s="8">
        <v>198.07188681</v>
      </c>
      <c r="AR58" s="8">
        <v>126.59522910000001</v>
      </c>
      <c r="AS58" s="8">
        <v>150.84449431</v>
      </c>
      <c r="AT58" s="8">
        <v>162.74188365000003</v>
      </c>
      <c r="AU58" s="8">
        <v>164.4967332</v>
      </c>
      <c r="AV58" s="8">
        <v>163.62766462999997</v>
      </c>
      <c r="AW58" s="8">
        <v>172.66457024</v>
      </c>
      <c r="AX58" s="8">
        <v>134.78201322999996</v>
      </c>
      <c r="AY58" s="8">
        <v>146.16603488</v>
      </c>
      <c r="BA58" s="14"/>
      <c r="BB58" s="41"/>
    </row>
    <row r="59" spans="1:54" ht="12.75">
      <c r="A59" s="25" t="s">
        <v>35</v>
      </c>
      <c r="B59" s="8">
        <v>248896.44796015669</v>
      </c>
      <c r="C59" s="8">
        <v>248653.45619608354</v>
      </c>
      <c r="D59" s="8">
        <v>251077.63427885834</v>
      </c>
      <c r="E59" s="8">
        <v>252425.94624199052</v>
      </c>
      <c r="F59" s="8">
        <v>263632.6153583456</v>
      </c>
      <c r="G59" s="8">
        <v>267429.23357882927</v>
      </c>
      <c r="H59" s="8">
        <v>266409.72737461125</v>
      </c>
      <c r="I59" s="8">
        <v>271789.49549483845</v>
      </c>
      <c r="J59" s="8">
        <v>272438.92333583586</v>
      </c>
      <c r="K59" s="8">
        <v>274786.27410636976</v>
      </c>
      <c r="L59" s="8">
        <v>276758.1112736971</v>
      </c>
      <c r="M59" s="8">
        <v>278722.7944293998</v>
      </c>
      <c r="N59" s="8">
        <v>278600.24378589995</v>
      </c>
      <c r="O59" s="8">
        <v>281528.0408852456</v>
      </c>
      <c r="P59" s="8">
        <v>282270.2955744781</v>
      </c>
      <c r="Q59" s="8">
        <v>286205.0078282939</v>
      </c>
      <c r="R59" s="8">
        <v>288062.89631386375</v>
      </c>
      <c r="S59" s="8">
        <v>291979.36699999997</v>
      </c>
      <c r="T59" s="8">
        <v>295765.24081791023</v>
      </c>
      <c r="U59" s="8">
        <v>298723.10082013893</v>
      </c>
      <c r="V59" s="8">
        <v>304169.75661761</v>
      </c>
      <c r="W59" s="8">
        <v>312829.84980890236</v>
      </c>
      <c r="X59" s="8">
        <v>311259.87505072553</v>
      </c>
      <c r="Y59" s="8">
        <v>310940.94408568816</v>
      </c>
      <c r="Z59" s="8">
        <v>311430.19972326333</v>
      </c>
      <c r="AA59" s="8">
        <v>311817.78021051805</v>
      </c>
      <c r="AB59" s="8">
        <v>316023.8309405807</v>
      </c>
      <c r="AC59" s="8">
        <v>322035.05858234013</v>
      </c>
      <c r="AD59" s="8">
        <v>328217.7217807551</v>
      </c>
      <c r="AE59" s="8">
        <v>339849.9028008671</v>
      </c>
      <c r="AF59" s="8">
        <v>344055.84470338566</v>
      </c>
      <c r="AG59" s="8">
        <v>346600.3155187779</v>
      </c>
      <c r="AH59" s="8">
        <v>349150.76667742536</v>
      </c>
      <c r="AI59" s="8">
        <v>353662.92069438443</v>
      </c>
      <c r="AJ59" s="8">
        <v>357257.64889147726</v>
      </c>
      <c r="AK59" s="8">
        <v>364089.16545909585</v>
      </c>
      <c r="AL59" s="8">
        <v>365541.5095768434</v>
      </c>
      <c r="AM59" s="8">
        <v>371871.7413173208</v>
      </c>
      <c r="AN59" s="8">
        <v>369618.5131596478</v>
      </c>
      <c r="AO59" s="8">
        <v>373394.6394856448</v>
      </c>
      <c r="AP59" s="8">
        <v>371730.5069709076</v>
      </c>
      <c r="AQ59" s="8">
        <v>371254.1590310746</v>
      </c>
      <c r="AR59" s="8">
        <v>381390.04929219646</v>
      </c>
      <c r="AS59" s="8">
        <v>403063.7819932727</v>
      </c>
      <c r="AT59" s="8">
        <v>409690.2555806723</v>
      </c>
      <c r="AU59" s="8">
        <v>403167.60833401035</v>
      </c>
      <c r="AV59" s="8">
        <v>406264.59212819877</v>
      </c>
      <c r="AW59" s="8">
        <v>413242.84634938056</v>
      </c>
      <c r="AX59" s="8">
        <v>398464.06317138515</v>
      </c>
      <c r="AY59" s="8">
        <v>400908.30294153123</v>
      </c>
      <c r="BA59" s="14"/>
      <c r="BB59" s="41"/>
    </row>
    <row r="60" spans="1:54" s="11" customFormat="1" ht="12.75">
      <c r="A60" s="27" t="s">
        <v>38</v>
      </c>
      <c r="B60" s="10">
        <v>279157.4352634141</v>
      </c>
      <c r="C60" s="10">
        <v>279902.187304759</v>
      </c>
      <c r="D60" s="10">
        <v>282179.0748870693</v>
      </c>
      <c r="E60" s="10">
        <v>284293.8172710186</v>
      </c>
      <c r="F60" s="10">
        <v>296063.5098382583</v>
      </c>
      <c r="G60" s="10">
        <v>299764.7597115973</v>
      </c>
      <c r="H60" s="10">
        <v>296640.42558030994</v>
      </c>
      <c r="I60" s="10">
        <v>300612.499267961</v>
      </c>
      <c r="J60" s="10">
        <v>299807.4984397883</v>
      </c>
      <c r="K60" s="10">
        <v>303317.11869252037</v>
      </c>
      <c r="L60" s="10">
        <v>303677.90454960323</v>
      </c>
      <c r="M60" s="10">
        <v>308854.78865813423</v>
      </c>
      <c r="N60" s="10">
        <v>308512.136335701</v>
      </c>
      <c r="O60" s="10">
        <v>311686.1039547109</v>
      </c>
      <c r="P60" s="10">
        <v>308500.0811476315</v>
      </c>
      <c r="Q60" s="10">
        <v>314422.5162765646</v>
      </c>
      <c r="R60" s="10">
        <v>316255.17832025024</v>
      </c>
      <c r="S60" s="10">
        <v>321674.9726526277</v>
      </c>
      <c r="T60" s="10">
        <v>324724.43733242183</v>
      </c>
      <c r="U60" s="10">
        <v>328612.747381288</v>
      </c>
      <c r="V60" s="10">
        <v>332325.67400211346</v>
      </c>
      <c r="W60" s="10">
        <v>340868.6442060336</v>
      </c>
      <c r="X60" s="10">
        <v>342247.0393485669</v>
      </c>
      <c r="Y60" s="10">
        <v>341302.0315784932</v>
      </c>
      <c r="Z60" s="10">
        <v>339250.52614897164</v>
      </c>
      <c r="AA60" s="10">
        <v>340559.42007212853</v>
      </c>
      <c r="AB60" s="10">
        <v>346267.88169898256</v>
      </c>
      <c r="AC60" s="10">
        <v>351086.9632465397</v>
      </c>
      <c r="AD60" s="10">
        <v>358110.97389489633</v>
      </c>
      <c r="AE60" s="10">
        <v>367426.8461904833</v>
      </c>
      <c r="AF60" s="10">
        <v>368866.51602499024</v>
      </c>
      <c r="AG60" s="10">
        <v>371601.85832135467</v>
      </c>
      <c r="AH60" s="10">
        <v>376240.38390320144</v>
      </c>
      <c r="AI60" s="10">
        <v>380541.05354163493</v>
      </c>
      <c r="AJ60" s="10">
        <v>380895.71790494595</v>
      </c>
      <c r="AK60" s="10">
        <v>391021.90605307504</v>
      </c>
      <c r="AL60" s="10">
        <v>390670.56807425956</v>
      </c>
      <c r="AM60" s="10">
        <v>399383.58689828473</v>
      </c>
      <c r="AN60" s="10">
        <v>397812.20158805215</v>
      </c>
      <c r="AO60" s="10">
        <v>400652.288198361</v>
      </c>
      <c r="AP60" s="10">
        <v>395570.1655857031</v>
      </c>
      <c r="AQ60" s="10">
        <v>395942.4653156143</v>
      </c>
      <c r="AR60" s="10">
        <v>410710.6894757012</v>
      </c>
      <c r="AS60" s="10">
        <v>434803.7751036371</v>
      </c>
      <c r="AT60" s="10">
        <v>438731.6248452551</v>
      </c>
      <c r="AU60" s="10">
        <v>432771.0895240472</v>
      </c>
      <c r="AV60" s="10">
        <v>438650.5483001334</v>
      </c>
      <c r="AW60" s="10">
        <v>448174.5575504417</v>
      </c>
      <c r="AX60" s="10">
        <v>432659.1685927255</v>
      </c>
      <c r="AY60" s="10">
        <v>435872.06325177965</v>
      </c>
      <c r="BA60" s="14"/>
      <c r="BB60" s="41"/>
    </row>
    <row r="61" spans="1:54" s="11" customFormat="1" ht="12.75">
      <c r="A61" s="27" t="s">
        <v>30</v>
      </c>
      <c r="B61" s="10">
        <v>355259.3611094095</v>
      </c>
      <c r="C61" s="10">
        <v>359674.5206754217</v>
      </c>
      <c r="D61" s="10">
        <v>365534.0889927187</v>
      </c>
      <c r="E61" s="10">
        <v>350076.45939386607</v>
      </c>
      <c r="F61" s="10">
        <v>408376.124986448</v>
      </c>
      <c r="G61" s="10">
        <v>402112.53101963754</v>
      </c>
      <c r="H61" s="10">
        <v>364656.0389277958</v>
      </c>
      <c r="I61" s="10">
        <v>393066.9151664619</v>
      </c>
      <c r="J61" s="10">
        <v>390537.6214769194</v>
      </c>
      <c r="K61" s="10">
        <v>391457.11670130375</v>
      </c>
      <c r="L61" s="10">
        <v>402942.5897299879</v>
      </c>
      <c r="M61" s="10">
        <v>404649.15065369115</v>
      </c>
      <c r="N61" s="10">
        <v>407823.63352837315</v>
      </c>
      <c r="O61" s="10">
        <v>405056.7978352304</v>
      </c>
      <c r="P61" s="10">
        <v>373076.22365200013</v>
      </c>
      <c r="Q61" s="10">
        <v>392324.13765174814</v>
      </c>
      <c r="R61" s="10">
        <v>385746.33193663164</v>
      </c>
      <c r="S61" s="10">
        <v>414087.30448866077</v>
      </c>
      <c r="T61" s="10">
        <v>403593.9222735564</v>
      </c>
      <c r="U61" s="10">
        <v>386969.8963084288</v>
      </c>
      <c r="V61" s="10">
        <v>395351.3568892408</v>
      </c>
      <c r="W61" s="10">
        <v>405087.0989302414</v>
      </c>
      <c r="X61" s="10">
        <v>454427.6586146217</v>
      </c>
      <c r="Y61" s="10">
        <v>392520.4770280196</v>
      </c>
      <c r="Z61" s="10">
        <v>369105.09290209634</v>
      </c>
      <c r="AA61" s="10">
        <v>376955.9310288633</v>
      </c>
      <c r="AB61" s="10">
        <v>425700.4770189977</v>
      </c>
      <c r="AC61" s="10">
        <v>430723.86365939816</v>
      </c>
      <c r="AD61" s="10">
        <v>453051.4213327243</v>
      </c>
      <c r="AE61" s="10">
        <v>398191.5898331822</v>
      </c>
      <c r="AF61" s="10">
        <v>431310.6495147634</v>
      </c>
      <c r="AG61" s="10">
        <v>391798.3549684675</v>
      </c>
      <c r="AH61" s="10">
        <v>419472.3742415825</v>
      </c>
      <c r="AI61" s="10">
        <v>440473.73401755263</v>
      </c>
      <c r="AJ61" s="10">
        <v>440983.94812166237</v>
      </c>
      <c r="AK61" s="10">
        <v>446725.61739693565</v>
      </c>
      <c r="AL61" s="10">
        <v>474970.9092337044</v>
      </c>
      <c r="AM61" s="10">
        <v>426515.81480752374</v>
      </c>
      <c r="AN61" s="10">
        <v>445854.3832084987</v>
      </c>
      <c r="AO61" s="10">
        <v>460625.32765421644</v>
      </c>
      <c r="AP61" s="10">
        <v>488129.8695785913</v>
      </c>
      <c r="AQ61" s="10">
        <v>438688.4826743543</v>
      </c>
      <c r="AR61" s="10">
        <v>465953.6096662689</v>
      </c>
      <c r="AS61" s="10">
        <v>471795.7069215876</v>
      </c>
      <c r="AT61" s="10">
        <v>470230.33461851074</v>
      </c>
      <c r="AU61" s="10">
        <v>455486.5441813829</v>
      </c>
      <c r="AV61" s="10">
        <v>459880.233952095</v>
      </c>
      <c r="AW61" s="10">
        <v>478865.71640516765</v>
      </c>
      <c r="AX61" s="10">
        <v>439097.7753292823</v>
      </c>
      <c r="AY61" s="10">
        <v>441269.8403915122</v>
      </c>
      <c r="BA61" s="14"/>
      <c r="BB61" s="41"/>
    </row>
    <row r="62" spans="1:54" ht="12.75">
      <c r="A62" s="25"/>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BA62" s="14"/>
      <c r="BB62" s="41"/>
    </row>
    <row r="63" spans="1:54" ht="12.75">
      <c r="A63" s="27" t="s">
        <v>29</v>
      </c>
      <c r="B63" s="10">
        <v>279735.1053154061</v>
      </c>
      <c r="C63" s="10">
        <v>280832.7161643073</v>
      </c>
      <c r="D63" s="10">
        <v>281427.5838027563</v>
      </c>
      <c r="E63" s="10">
        <v>282053.88717788766</v>
      </c>
      <c r="F63" s="10">
        <v>286161.7508173608</v>
      </c>
      <c r="G63" s="10">
        <v>286852.74157677876</v>
      </c>
      <c r="H63" s="10">
        <v>281980.74913940526</v>
      </c>
      <c r="I63" s="10">
        <v>282105.3276752256</v>
      </c>
      <c r="J63" s="10">
        <v>283581.4431556382</v>
      </c>
      <c r="K63" s="10">
        <v>287418.9549843916</v>
      </c>
      <c r="L63" s="10">
        <v>288135.775114211</v>
      </c>
      <c r="M63" s="10">
        <v>300231.38741758827</v>
      </c>
      <c r="N63" s="10">
        <v>298556.6257870836</v>
      </c>
      <c r="O63" s="10">
        <v>298369.33004481444</v>
      </c>
      <c r="P63" s="10">
        <v>298155.49753263145</v>
      </c>
      <c r="Q63" s="10">
        <v>299059.7840322446</v>
      </c>
      <c r="R63" s="10">
        <v>299494.6394816144</v>
      </c>
      <c r="S63" s="10">
        <v>306227.71741607366</v>
      </c>
      <c r="T63" s="10">
        <v>305393.3431447531</v>
      </c>
      <c r="U63" s="10">
        <v>308770.06989294133</v>
      </c>
      <c r="V63" s="10">
        <v>309120.82380339794</v>
      </c>
      <c r="W63" s="10">
        <v>309586.0397158377</v>
      </c>
      <c r="X63" s="10">
        <v>312758.67268372775</v>
      </c>
      <c r="Y63" s="10">
        <v>319536.6699480023</v>
      </c>
      <c r="Z63" s="10">
        <v>318174.7956941832</v>
      </c>
      <c r="AA63" s="10">
        <v>318311.51350059046</v>
      </c>
      <c r="AB63" s="10">
        <v>321028.13302254636</v>
      </c>
      <c r="AC63" s="10">
        <v>321243.4646498475</v>
      </c>
      <c r="AD63" s="10">
        <v>323994.44183545</v>
      </c>
      <c r="AE63" s="10">
        <v>327851.0242175223</v>
      </c>
      <c r="AF63" s="10">
        <v>328873.3502428718</v>
      </c>
      <c r="AG63" s="10">
        <v>329210.58830269566</v>
      </c>
      <c r="AH63" s="10">
        <v>331263.6752912398</v>
      </c>
      <c r="AI63" s="10">
        <v>334358.4430151553</v>
      </c>
      <c r="AJ63" s="10">
        <v>336572.5255333632</v>
      </c>
      <c r="AK63" s="10">
        <v>345617.1955134082</v>
      </c>
      <c r="AL63" s="10">
        <v>340908.9205291431</v>
      </c>
      <c r="AM63" s="10">
        <v>344826.5344025161</v>
      </c>
      <c r="AN63" s="10">
        <v>348245.6909044377</v>
      </c>
      <c r="AO63" s="10">
        <v>346565.108478467</v>
      </c>
      <c r="AP63" s="10">
        <v>346711.64590246277</v>
      </c>
      <c r="AQ63" s="10">
        <v>351375.8188580295</v>
      </c>
      <c r="AR63" s="10">
        <v>352944.699689204</v>
      </c>
      <c r="AS63" s="10">
        <v>351417.83862996544</v>
      </c>
      <c r="AT63" s="10">
        <v>350499.23615290475</v>
      </c>
      <c r="AU63" s="10">
        <v>349810.8600988024</v>
      </c>
      <c r="AV63" s="10">
        <v>354693.08322884847</v>
      </c>
      <c r="AW63" s="10">
        <v>365608.7377290241</v>
      </c>
      <c r="AX63" s="10">
        <v>364980.6923373656</v>
      </c>
      <c r="AY63" s="10">
        <v>369066.69688267616</v>
      </c>
      <c r="BA63" s="14"/>
      <c r="BB63" s="41"/>
    </row>
    <row r="64" spans="1:54" ht="13.5" thickBot="1">
      <c r="A64" s="28"/>
      <c r="B64" s="13"/>
      <c r="C64" s="13"/>
      <c r="D64" s="13"/>
      <c r="E64" s="13"/>
      <c r="F64" s="13"/>
      <c r="G64" s="13"/>
      <c r="H64" s="13"/>
      <c r="I64" s="13"/>
      <c r="J64" s="13"/>
      <c r="K64" s="13"/>
      <c r="L64" s="13"/>
      <c r="M64" s="13"/>
      <c r="N64" s="13"/>
      <c r="O64" s="13"/>
      <c r="P64" s="13"/>
      <c r="Q64" s="13"/>
      <c r="R64" s="13"/>
      <c r="S64" s="13"/>
      <c r="T64" s="13"/>
      <c r="U64" s="13"/>
      <c r="V64" s="13"/>
      <c r="W64" s="1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BA64" s="14"/>
      <c r="BB64" s="41"/>
    </row>
    <row r="65" ht="13.5" thickTop="1">
      <c r="A65" s="35" t="s">
        <v>21</v>
      </c>
    </row>
    <row r="66" spans="1:8" ht="13.5">
      <c r="A66" s="35" t="s">
        <v>37</v>
      </c>
      <c r="H66" s="14"/>
    </row>
    <row r="67" spans="1:30" ht="13.5">
      <c r="A67" s="37" t="s">
        <v>39</v>
      </c>
      <c r="B67" s="38"/>
      <c r="C67" s="39"/>
      <c r="D67" s="39"/>
      <c r="E67" s="39"/>
      <c r="F67" s="39"/>
      <c r="G67" s="39"/>
      <c r="H67" s="39"/>
      <c r="I67" s="39"/>
      <c r="J67" s="39"/>
      <c r="K67" s="39"/>
      <c r="L67" s="39"/>
      <c r="M67" s="39"/>
      <c r="N67" s="39"/>
      <c r="O67" s="39"/>
      <c r="P67" s="39"/>
      <c r="Q67" s="39"/>
      <c r="R67" s="39"/>
      <c r="S67" s="39"/>
      <c r="T67" s="39"/>
      <c r="U67" s="39"/>
      <c r="V67" s="39"/>
      <c r="W67" s="39"/>
      <c r="X67" s="39"/>
      <c r="Y67" s="39"/>
      <c r="Z67" s="39"/>
      <c r="AA67" s="14"/>
      <c r="AB67" s="14"/>
      <c r="AC67" s="14"/>
      <c r="AD67" s="14"/>
    </row>
    <row r="68" spans="1:30" ht="12.75">
      <c r="A68" s="37" t="s">
        <v>40</v>
      </c>
      <c r="B68" s="38"/>
      <c r="C68" s="39"/>
      <c r="D68" s="39"/>
      <c r="E68" s="39"/>
      <c r="F68" s="39"/>
      <c r="G68" s="39"/>
      <c r="H68" s="39"/>
      <c r="I68" s="39"/>
      <c r="J68" s="39"/>
      <c r="K68" s="39"/>
      <c r="L68" s="39"/>
      <c r="M68" s="39"/>
      <c r="N68" s="39"/>
      <c r="O68" s="39"/>
      <c r="P68" s="39"/>
      <c r="Q68" s="39"/>
      <c r="R68" s="39"/>
      <c r="S68" s="39"/>
      <c r="T68" s="39"/>
      <c r="U68" s="39"/>
      <c r="V68" s="39"/>
      <c r="W68" s="39"/>
      <c r="X68" s="39"/>
      <c r="Y68" s="39"/>
      <c r="Z68" s="39"/>
      <c r="AA68" s="14"/>
      <c r="AB68" s="14"/>
      <c r="AC68" s="14"/>
      <c r="AD68" s="14"/>
    </row>
    <row r="69" spans="1:11" ht="12.75">
      <c r="A69" s="2" t="s">
        <v>22</v>
      </c>
      <c r="E69" s="14"/>
      <c r="F69" s="14"/>
      <c r="G69" s="14"/>
      <c r="H69" s="14"/>
      <c r="I69" s="14"/>
      <c r="J69" s="14"/>
      <c r="K69" s="14"/>
    </row>
    <row r="71" ht="13.5">
      <c r="A71" s="36"/>
    </row>
    <row r="72" spans="2:51" ht="12.75">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row>
  </sheetData>
  <sheetProtection/>
  <printOptions verticalCentered="1"/>
  <pageMargins left="0.7874015748031497" right="0" top="0.5905511811023623" bottom="0" header="0" footer="0"/>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Jitendra N Bissessur</dc:creator>
  <cp:keywords/>
  <dc:description/>
  <cp:lastModifiedBy>Ghanish Beegoo</cp:lastModifiedBy>
  <cp:lastPrinted>2014-04-03T11:53:02Z</cp:lastPrinted>
  <dcterms:created xsi:type="dcterms:W3CDTF">2008-04-28T06:45:25Z</dcterms:created>
  <dcterms:modified xsi:type="dcterms:W3CDTF">2014-04-04T12:59:06Z</dcterms:modified>
  <cp:category/>
  <cp:version/>
  <cp:contentType/>
  <cp:contentStatus/>
</cp:coreProperties>
</file>