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'13'!$A$1:$AY$42</definedName>
    <definedName name="_xlnm.Print_Titles" localSheetId="0">'13'!$A:$A,'13'!$5:$5</definedName>
  </definedNames>
  <calcPr fullCalcOnLoad="1"/>
</workbook>
</file>

<file path=xl/sharedStrings.xml><?xml version="1.0" encoding="utf-8"?>
<sst xmlns="http://schemas.openxmlformats.org/spreadsheetml/2006/main" count="28" uniqueCount="28">
  <si>
    <t>Loans</t>
  </si>
  <si>
    <t>Shares and Other Equity</t>
  </si>
  <si>
    <t>Financial Derivatives</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</si>
  <si>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</si>
  <si>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</si>
  <si>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</si>
  <si>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</si>
  <si>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</si>
  <si>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</si>
  <si>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</si>
  <si>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</si>
  <si>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</si>
  <si>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</si>
  <si>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</si>
  <si>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</si>
  <si>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</si>
  <si>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</si>
  <si>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</si>
  <si>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</si>
  <si>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</si>
  <si>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</si>
  <si>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</si>
  <si>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</si>
  <si>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</si>
  <si>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</si>
  <si>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</si>
  <si>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 xml:space="preserve">   extra-budgetary units and social security funds, as well as their holdings of Bank of Mauritius securities, which were formerly classified as "Deposits and Securities Other than Shares, Excluded from Monetary Base".</t>
  </si>
  <si>
    <r>
      <t xml:space="preserve">Table 13: Depository Corporations Survey </t>
    </r>
    <r>
      <rPr>
        <b/>
        <vertAlign val="superscript"/>
        <sz val="13"/>
        <rFont val="Times New Roman"/>
        <family val="1"/>
      </rPr>
      <t xml:space="preserve">1  2 </t>
    </r>
    <r>
      <rPr>
        <b/>
        <sz val="13"/>
        <rFont val="Times New Roman"/>
        <family val="1"/>
      </rPr>
      <t>: February 2013 - February 2014</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</si>
</sst>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172" fontId="1" fillId="33" borderId="0" xfId="0" applyNumberFormat="1" applyFont="1" applyFill="1" applyAlignment="1">
      <alignment/>
    </xf>
    <xf numFmtId="0" fontId="1" fillId="33" borderId="0" xfId="0" applyFont="1" applyFill="1" applyAlignment="1">
      <alignment/>
    </xf>
    <xf numFmtId="0" fontId="4" fillId="33" borderId="0" xfId="0" applyFont="1" applyFill="1" applyBorder="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71"/>
  <sheetViews>
    <sheetView tabSelected="1" zoomScalePageLayoutView="0" workbookViewId="0" topLeftCell="A1">
      <pane xSplit="27" ySplit="5" topLeftCell="AL24" activePane="bottomRight" state="frozen"/>
      <selection pane="topLeft" activeCell="A1" sqref="A1"/>
      <selection pane="topRight" activeCell="AB1" sqref="AB1"/>
      <selection pane="bottomLeft" activeCell="A6" sqref="A6"/>
      <selection pane="bottomRight" activeCell="AY43" sqref="AY43"/>
    </sheetView>
  </sheetViews>
  <sheetFormatPr defaultColWidth="9.140625" defaultRowHeight="15.75" customHeight="1"/>
  <cols>
    <col min="1" max="1" width="57.28125" style="2" customWidth="1"/>
    <col min="2" max="14" width="9.7109375" style="2" hidden="1" customWidth="1"/>
    <col min="15" max="15" width="12.00390625" style="2" hidden="1" customWidth="1"/>
    <col min="16" max="38" width="9.7109375" style="2" hidden="1" customWidth="1"/>
    <col min="39" max="51" width="9.7109375" style="2" customWidth="1"/>
    <col min="52" max="16384" width="9.140625" style="2" customWidth="1"/>
  </cols>
  <sheetData>
    <row r="1" spans="1:51" ht="19.5">
      <c r="A1" s="1" t="s">
        <v>27</v>
      </c>
      <c r="AA1" s="3"/>
      <c r="AB1" s="3"/>
      <c r="AC1" s="3"/>
      <c r="AD1" s="3"/>
      <c r="AE1" s="3"/>
      <c r="AF1" s="3"/>
      <c r="AG1" s="3"/>
      <c r="AH1" s="3"/>
      <c r="AI1" s="3"/>
      <c r="AJ1" s="3"/>
      <c r="AK1" s="3"/>
      <c r="AL1" s="3"/>
      <c r="AM1" s="3"/>
      <c r="AN1" s="3"/>
      <c r="AO1" s="3"/>
      <c r="AP1" s="3"/>
      <c r="AQ1" s="3"/>
      <c r="AR1" s="3"/>
      <c r="AS1" s="3"/>
      <c r="AT1" s="3"/>
      <c r="AU1" s="3"/>
      <c r="AV1" s="3"/>
      <c r="AW1" s="3"/>
      <c r="AX1" s="3"/>
      <c r="AY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51" ht="13.5" thickBot="1">
      <c r="A4" s="6"/>
      <c r="R4" s="7"/>
      <c r="S4" s="8"/>
      <c r="T4" s="9"/>
      <c r="U4" s="9"/>
      <c r="V4" s="9"/>
      <c r="W4" s="9"/>
      <c r="X4" s="9"/>
      <c r="Y4" s="9"/>
      <c r="Z4" s="9"/>
      <c r="AB4" s="9"/>
      <c r="AC4" s="9"/>
      <c r="AD4" s="9"/>
      <c r="AH4" s="9"/>
      <c r="AI4" s="9"/>
      <c r="AL4" s="9"/>
      <c r="AM4" s="9"/>
      <c r="AN4" s="9"/>
      <c r="AO4" s="9"/>
      <c r="AP4" s="9"/>
      <c r="AQ4" s="9"/>
      <c r="AR4" s="9"/>
      <c r="AU4" s="9"/>
      <c r="AV4" s="9"/>
      <c r="AW4" s="9"/>
      <c r="AX4" s="9"/>
      <c r="AY4" s="9" t="s">
        <v>10</v>
      </c>
    </row>
    <row r="5" spans="1:51"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29">
        <v>41426</v>
      </c>
      <c r="AR5" s="11">
        <v>41456</v>
      </c>
      <c r="AS5" s="11">
        <v>41487</v>
      </c>
      <c r="AT5" s="11">
        <v>41518</v>
      </c>
      <c r="AU5" s="11">
        <v>41548</v>
      </c>
      <c r="AV5" s="11">
        <v>41579</v>
      </c>
      <c r="AW5" s="11">
        <v>41609</v>
      </c>
      <c r="AX5" s="11">
        <v>41640</v>
      </c>
      <c r="AY5" s="31">
        <v>41671</v>
      </c>
    </row>
    <row r="6" spans="1:51"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R6" s="13"/>
      <c r="AS6" s="13"/>
      <c r="AT6" s="13"/>
      <c r="AU6" s="13"/>
      <c r="AV6" s="13"/>
      <c r="AW6" s="13"/>
      <c r="AX6" s="13"/>
      <c r="AY6" s="32"/>
    </row>
    <row r="7" spans="1:51"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26">
        <v>394121.8362167694</v>
      </c>
      <c r="AR7" s="15">
        <v>408187.6198797717</v>
      </c>
      <c r="AS7" s="15">
        <v>388409.770447916</v>
      </c>
      <c r="AT7" s="15">
        <v>381997.94592616044</v>
      </c>
      <c r="AU7" s="15">
        <v>372526.31475613813</v>
      </c>
      <c r="AV7" s="15">
        <v>375922.76888081006</v>
      </c>
      <c r="AW7" s="15">
        <v>396299.89658375</v>
      </c>
      <c r="AX7" s="15">
        <v>371419.29907392245</v>
      </c>
      <c r="AY7" s="33">
        <v>374464.4740224086</v>
      </c>
    </row>
    <row r="8" spans="1:51"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27">
        <v>938844.0876201229</v>
      </c>
      <c r="AR8" s="16">
        <v>976788.9099047757</v>
      </c>
      <c r="AS8" s="16">
        <v>985906.1537159698</v>
      </c>
      <c r="AT8" s="16">
        <v>969022.0441856004</v>
      </c>
      <c r="AU8" s="16">
        <v>910508.2810642736</v>
      </c>
      <c r="AV8" s="16">
        <v>892613.9910041842</v>
      </c>
      <c r="AW8" s="16">
        <v>876059.8871958879</v>
      </c>
      <c r="AX8" s="16">
        <v>845007.456232067</v>
      </c>
      <c r="AY8" s="34">
        <v>859611.0514515057</v>
      </c>
    </row>
    <row r="9" spans="1:51"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27">
        <v>-544722.2514033535</v>
      </c>
      <c r="AR9" s="16">
        <v>-568601.290025004</v>
      </c>
      <c r="AS9" s="16">
        <v>-597496.3832680538</v>
      </c>
      <c r="AT9" s="16">
        <v>-587024.0982594399</v>
      </c>
      <c r="AU9" s="16">
        <v>-537981.9663081354</v>
      </c>
      <c r="AV9" s="16">
        <v>-516691.2221233742</v>
      </c>
      <c r="AW9" s="16">
        <v>-479759.99061213783</v>
      </c>
      <c r="AX9" s="16">
        <v>-473588.1571581445</v>
      </c>
      <c r="AY9" s="34">
        <v>-485146.57742909715</v>
      </c>
    </row>
    <row r="10" spans="1:51"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27"/>
      <c r="AR10" s="16"/>
      <c r="AS10" s="16"/>
      <c r="AT10" s="16"/>
      <c r="AU10" s="16"/>
      <c r="AV10" s="16"/>
      <c r="AW10" s="16"/>
      <c r="AX10" s="16"/>
      <c r="AY10" s="34"/>
    </row>
    <row r="11" spans="1:51"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26">
        <v>395942.4653156143</v>
      </c>
      <c r="AR11" s="15">
        <v>410710.68947570113</v>
      </c>
      <c r="AS11" s="15">
        <v>434803.7751036371</v>
      </c>
      <c r="AT11" s="15">
        <v>438731.62484525517</v>
      </c>
      <c r="AU11" s="15">
        <v>432771.0895240472</v>
      </c>
      <c r="AV11" s="15">
        <v>438650.5483001334</v>
      </c>
      <c r="AW11" s="15">
        <v>448174.5575504418</v>
      </c>
      <c r="AX11" s="15">
        <v>432659.1685927254</v>
      </c>
      <c r="AY11" s="33">
        <v>435872.06325177965</v>
      </c>
    </row>
    <row r="12" spans="1:51"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26">
        <v>24490.23439772969</v>
      </c>
      <c r="AR12" s="15">
        <v>29194.044954404722</v>
      </c>
      <c r="AS12" s="15">
        <v>31589.148616054386</v>
      </c>
      <c r="AT12" s="15">
        <v>28878.627380932827</v>
      </c>
      <c r="AU12" s="15">
        <v>29438.9844568369</v>
      </c>
      <c r="AV12" s="15">
        <v>32222.32850730462</v>
      </c>
      <c r="AW12" s="15">
        <v>34759.04663082116</v>
      </c>
      <c r="AX12" s="15">
        <v>34060.323408110286</v>
      </c>
      <c r="AY12" s="33">
        <v>34817.594275368436</v>
      </c>
    </row>
    <row r="13" spans="1:51"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27">
        <v>63203.10832734182</v>
      </c>
      <c r="AR13" s="16">
        <v>64822.12292138319</v>
      </c>
      <c r="AS13" s="16">
        <v>65926.75273668102</v>
      </c>
      <c r="AT13" s="16">
        <v>66073.0183514761</v>
      </c>
      <c r="AU13" s="16">
        <v>65758.89782578549</v>
      </c>
      <c r="AV13" s="16">
        <v>65415.17110777902</v>
      </c>
      <c r="AW13" s="16">
        <v>65605.50579637742</v>
      </c>
      <c r="AX13" s="16">
        <v>66551.45884873674</v>
      </c>
      <c r="AY13" s="34">
        <v>67604.38651630512</v>
      </c>
    </row>
    <row r="14" spans="1:51"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27">
        <v>-38712.87392961213</v>
      </c>
      <c r="AR14" s="16">
        <v>-35628.07796697847</v>
      </c>
      <c r="AS14" s="16">
        <v>-34337.60412062664</v>
      </c>
      <c r="AT14" s="16">
        <v>-37194.390970543274</v>
      </c>
      <c r="AU14" s="16">
        <v>-36319.91336894859</v>
      </c>
      <c r="AV14" s="16">
        <v>-33192.842600474396</v>
      </c>
      <c r="AW14" s="16">
        <v>-30846.459165556254</v>
      </c>
      <c r="AX14" s="16">
        <v>-32491.135440626458</v>
      </c>
      <c r="AY14" s="34">
        <v>-32786.79224093669</v>
      </c>
    </row>
    <row r="15" spans="1:51"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26">
        <v>371452.2309178846</v>
      </c>
      <c r="AR15" s="15">
        <v>381516.64452129643</v>
      </c>
      <c r="AS15" s="15">
        <v>403214.6264875827</v>
      </c>
      <c r="AT15" s="15">
        <v>409852.9974643223</v>
      </c>
      <c r="AU15" s="15">
        <v>403332.10506721033</v>
      </c>
      <c r="AV15" s="15">
        <v>406428.2197928288</v>
      </c>
      <c r="AW15" s="15">
        <v>413415.51091962063</v>
      </c>
      <c r="AX15" s="15">
        <v>398598.8451846151</v>
      </c>
      <c r="AY15" s="33">
        <v>401054.4689764112</v>
      </c>
    </row>
    <row r="16" spans="1:51"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27"/>
      <c r="AR16" s="16"/>
      <c r="AS16" s="16"/>
      <c r="AT16" s="16"/>
      <c r="AU16" s="16"/>
      <c r="AV16" s="16"/>
      <c r="AW16" s="16"/>
      <c r="AX16" s="16"/>
      <c r="AY16" s="34"/>
    </row>
    <row r="17" spans="1:51"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26">
        <v>351375.81885802944</v>
      </c>
      <c r="AR17" s="15">
        <v>352944.69968920405</v>
      </c>
      <c r="AS17" s="15">
        <v>351417.8386299654</v>
      </c>
      <c r="AT17" s="15">
        <v>350499.23615290475</v>
      </c>
      <c r="AU17" s="15">
        <v>349810.8600988025</v>
      </c>
      <c r="AV17" s="15">
        <v>354693.08322884847</v>
      </c>
      <c r="AW17" s="15">
        <v>365608.7377290241</v>
      </c>
      <c r="AX17" s="15">
        <v>364980.69233736565</v>
      </c>
      <c r="AY17" s="33">
        <v>369066.6968826761</v>
      </c>
    </row>
    <row r="18" spans="1:51"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27">
        <v>20523.48661882988</v>
      </c>
      <c r="AR18" s="16">
        <v>20820.159883091204</v>
      </c>
      <c r="AS18" s="16">
        <v>20987.512445111654</v>
      </c>
      <c r="AT18" s="16">
        <v>20664.185177378316</v>
      </c>
      <c r="AU18" s="16">
        <v>20702.891560809614</v>
      </c>
      <c r="AV18" s="16">
        <v>20888.105552438185</v>
      </c>
      <c r="AW18" s="16">
        <v>23316.68499201588</v>
      </c>
      <c r="AX18" s="16">
        <v>22265.883860057205</v>
      </c>
      <c r="AY18" s="34">
        <v>22077.566872167037</v>
      </c>
    </row>
    <row r="19" spans="1:51"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27">
        <v>74120.65950683436</v>
      </c>
      <c r="AR19" s="16">
        <v>76839.86410492062</v>
      </c>
      <c r="AS19" s="16">
        <v>76259.48860746589</v>
      </c>
      <c r="AT19" s="16">
        <v>76067.4473454511</v>
      </c>
      <c r="AU19" s="16">
        <v>74280.9500890261</v>
      </c>
      <c r="AV19" s="16">
        <v>75857.21329887246</v>
      </c>
      <c r="AW19" s="16">
        <v>80391.36052656357</v>
      </c>
      <c r="AX19" s="16">
        <v>80999.11534968598</v>
      </c>
      <c r="AY19" s="34">
        <v>83224.49083299749</v>
      </c>
    </row>
    <row r="20" spans="1:51"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27">
        <v>132412.54231621322</v>
      </c>
      <c r="AR20" s="16">
        <v>134150.430781869</v>
      </c>
      <c r="AS20" s="16">
        <v>132965.69728082433</v>
      </c>
      <c r="AT20" s="16">
        <v>132891.3405092886</v>
      </c>
      <c r="AU20" s="16">
        <v>131916.76361065177</v>
      </c>
      <c r="AV20" s="16">
        <v>132916.41188870533</v>
      </c>
      <c r="AW20" s="16">
        <v>137028.582579434</v>
      </c>
      <c r="AX20" s="16">
        <v>139536.1745172506</v>
      </c>
      <c r="AY20" s="34">
        <v>141374.1103778788</v>
      </c>
    </row>
    <row r="21" spans="1:51"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27">
        <v>120353.39135312781</v>
      </c>
      <c r="AR21" s="16">
        <v>117329.01579842149</v>
      </c>
      <c r="AS21" s="16">
        <v>117008.62830640456</v>
      </c>
      <c r="AT21" s="16">
        <v>117002.29754481323</v>
      </c>
      <c r="AU21" s="16">
        <v>119075.8128159807</v>
      </c>
      <c r="AV21" s="16">
        <v>121223.4278256154</v>
      </c>
      <c r="AW21" s="16">
        <v>121803.1134269164</v>
      </c>
      <c r="AX21" s="16">
        <v>119349.71920997766</v>
      </c>
      <c r="AY21" s="34">
        <v>119596.13610690634</v>
      </c>
    </row>
    <row r="22" spans="1:51"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27">
        <v>3965.7390630241857</v>
      </c>
      <c r="AR22" s="16">
        <v>3805.229120901681</v>
      </c>
      <c r="AS22" s="16">
        <v>4196.511990158933</v>
      </c>
      <c r="AT22" s="16">
        <v>3873.9655759735083</v>
      </c>
      <c r="AU22" s="16">
        <v>3834.442022334233</v>
      </c>
      <c r="AV22" s="16">
        <v>3807.924663217097</v>
      </c>
      <c r="AW22" s="16">
        <v>3068.996204094198</v>
      </c>
      <c r="AX22" s="16">
        <v>2829.7994003941976</v>
      </c>
      <c r="AY22" s="34">
        <v>2794.392692726484</v>
      </c>
    </row>
    <row r="23" spans="1:51"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27"/>
      <c r="AR23" s="16"/>
      <c r="AS23" s="16"/>
      <c r="AT23" s="16"/>
      <c r="AU23" s="16"/>
      <c r="AV23" s="16"/>
      <c r="AW23" s="16"/>
      <c r="AX23" s="16"/>
      <c r="AY23" s="34"/>
    </row>
    <row r="24" spans="1:51"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26">
        <v>257271.601201841</v>
      </c>
      <c r="AR24" s="15">
        <v>276146.1621269969</v>
      </c>
      <c r="AS24" s="15">
        <v>260883.78672217965</v>
      </c>
      <c r="AT24" s="15">
        <v>252727.3432069785</v>
      </c>
      <c r="AU24" s="15">
        <v>249208.40920297554</v>
      </c>
      <c r="AV24" s="15">
        <v>253196.13845745657</v>
      </c>
      <c r="AW24" s="15">
        <v>273222.25759406434</v>
      </c>
      <c r="AX24" s="15">
        <v>241915.47072696078</v>
      </c>
      <c r="AY24" s="33">
        <v>243137.21030990247</v>
      </c>
    </row>
    <row r="25" spans="1:51"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27"/>
      <c r="AR25" s="16"/>
      <c r="AS25" s="16"/>
      <c r="AT25" s="16"/>
      <c r="AU25" s="16"/>
      <c r="AV25" s="16"/>
      <c r="AW25" s="16"/>
      <c r="AX25" s="16"/>
      <c r="AY25" s="34"/>
    </row>
    <row r="26" spans="1:51"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26">
        <v>1084.3626055967143</v>
      </c>
      <c r="AR26" s="15">
        <v>1135.8648678761838</v>
      </c>
      <c r="AS26" s="15">
        <v>4888.5457638808575</v>
      </c>
      <c r="AT26" s="15">
        <v>4868.001493409859</v>
      </c>
      <c r="AU26" s="15">
        <v>4806.925019264881</v>
      </c>
      <c r="AV26" s="15">
        <v>4816.542033336526</v>
      </c>
      <c r="AW26" s="15">
        <v>4574.406454432938</v>
      </c>
      <c r="AX26" s="15">
        <v>4727.197112639943</v>
      </c>
      <c r="AY26" s="33">
        <v>4636.874379789338</v>
      </c>
    </row>
    <row r="27" spans="1:51"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27"/>
      <c r="AR27" s="16"/>
      <c r="AS27" s="16"/>
      <c r="AT27" s="16"/>
      <c r="AU27" s="16"/>
      <c r="AV27" s="16"/>
      <c r="AW27" s="16"/>
      <c r="AX27" s="16"/>
      <c r="AY27" s="34"/>
    </row>
    <row r="28" spans="1:51"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26">
        <v>2339.11424002</v>
      </c>
      <c r="AR28" s="15">
        <v>2357.44447142</v>
      </c>
      <c r="AS28" s="15">
        <v>2598.09075153</v>
      </c>
      <c r="AT28" s="15">
        <v>3525.45592505528</v>
      </c>
      <c r="AU28" s="15">
        <v>3753.9238259589997</v>
      </c>
      <c r="AV28" s="15">
        <v>3807.8426272782</v>
      </c>
      <c r="AW28" s="15">
        <v>4047.3651736438596</v>
      </c>
      <c r="AX28" s="15">
        <v>4084.95717357</v>
      </c>
      <c r="AY28" s="33">
        <v>4097.551853063861</v>
      </c>
    </row>
    <row r="29" spans="1:51"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27"/>
      <c r="AR29" s="16"/>
      <c r="AS29" s="16"/>
      <c r="AT29" s="16"/>
      <c r="AU29" s="16"/>
      <c r="AV29" s="16"/>
      <c r="AW29" s="16"/>
      <c r="AX29" s="16"/>
      <c r="AY29" s="34"/>
    </row>
    <row r="30" spans="1:51"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26">
        <v>31613.741695206623</v>
      </c>
      <c r="AR30" s="15">
        <v>37412.89978342255</v>
      </c>
      <c r="AS30" s="15">
        <v>54416.710918332916</v>
      </c>
      <c r="AT30" s="15">
        <v>56432.192213846894</v>
      </c>
      <c r="AU30" s="15">
        <v>50440.24659223448</v>
      </c>
      <c r="AV30" s="15">
        <v>48881.7890156013</v>
      </c>
      <c r="AW30" s="15">
        <v>48880.560964746386</v>
      </c>
      <c r="AX30" s="15">
        <v>39948.76629626728</v>
      </c>
      <c r="AY30" s="33">
        <v>38593.98060530978</v>
      </c>
    </row>
    <row r="31" spans="1:51"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27"/>
      <c r="AR31" s="16"/>
      <c r="AS31" s="16"/>
      <c r="AT31" s="16"/>
      <c r="AU31" s="16"/>
      <c r="AV31" s="16"/>
      <c r="AW31" s="16"/>
      <c r="AX31" s="16"/>
      <c r="AY31" s="34"/>
    </row>
    <row r="32" spans="1:51"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26">
        <v>0</v>
      </c>
      <c r="AR32" s="15">
        <v>0</v>
      </c>
      <c r="AS32" s="15">
        <v>0</v>
      </c>
      <c r="AT32" s="15">
        <v>0</v>
      </c>
      <c r="AU32" s="15">
        <v>0</v>
      </c>
      <c r="AV32" s="15">
        <v>0</v>
      </c>
      <c r="AW32" s="15">
        <v>0</v>
      </c>
      <c r="AX32" s="15">
        <v>0</v>
      </c>
      <c r="AY32" s="33">
        <v>0</v>
      </c>
    </row>
    <row r="33" spans="1:51"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27"/>
      <c r="AR33" s="16"/>
      <c r="AS33" s="16"/>
      <c r="AT33" s="16"/>
      <c r="AU33" s="16"/>
      <c r="AV33" s="16"/>
      <c r="AW33" s="16"/>
      <c r="AX33" s="16"/>
      <c r="AY33" s="34"/>
    </row>
    <row r="34" spans="1:51"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26">
        <v>137630.49591039534</v>
      </c>
      <c r="AR34" s="15">
        <v>139053.4970041555</v>
      </c>
      <c r="AS34" s="15">
        <v>138598.10325879735</v>
      </c>
      <c r="AT34" s="15">
        <v>137836.17712575244</v>
      </c>
      <c r="AU34" s="15">
        <v>137918.32496904978</v>
      </c>
      <c r="AV34" s="15">
        <v>138265.58759757516</v>
      </c>
      <c r="AW34" s="15">
        <v>137324.87513103662</v>
      </c>
      <c r="AX34" s="15">
        <v>138186.04176737939</v>
      </c>
      <c r="AY34" s="33">
        <v>140965.70042205742</v>
      </c>
    </row>
    <row r="35" spans="1:51"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27"/>
      <c r="AR35" s="16"/>
      <c r="AS35" s="16"/>
      <c r="AT35" s="16"/>
      <c r="AU35" s="16"/>
      <c r="AV35" s="16"/>
      <c r="AW35" s="16"/>
      <c r="AX35" s="16"/>
      <c r="AY35" s="34"/>
    </row>
    <row r="36" spans="1:51"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28">
        <v>8749.167020634884</v>
      </c>
      <c r="AR36" s="17">
        <v>9847.74141182676</v>
      </c>
      <c r="AS36" s="17">
        <v>10410.469506132276</v>
      </c>
      <c r="AT36" s="17">
        <v>14841.164652872918</v>
      </c>
      <c r="AU36" s="17">
        <v>9358.71457160272</v>
      </c>
      <c r="AV36" s="17">
        <v>10912.334219159186</v>
      </c>
      <c r="AW36" s="17">
        <v>10816.251084779213</v>
      </c>
      <c r="AX36" s="17">
        <v>10235.342249522188</v>
      </c>
      <c r="AY36" s="35">
        <v>9838.522821407349</v>
      </c>
    </row>
    <row r="37" spans="1:51"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30"/>
      <c r="AR37" s="19"/>
      <c r="AS37" s="19"/>
      <c r="AT37" s="19"/>
      <c r="AU37" s="19"/>
      <c r="AV37" s="19"/>
      <c r="AW37" s="19"/>
      <c r="AX37" s="19"/>
      <c r="AY37" s="36"/>
    </row>
    <row r="38" spans="1:51"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ht="14.25" thickTop="1">
      <c r="A39" s="20" t="s">
        <v>12</v>
      </c>
    </row>
    <row r="40" spans="1:28" ht="13.5">
      <c r="A40" s="25" t="s">
        <v>25</v>
      </c>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ht="12.75">
      <c r="A41" s="25" t="s">
        <v>26</v>
      </c>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51" ht="12.75">
      <c r="A42" s="21" t="s">
        <v>13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4:51" ht="15.75" customHeight="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2:51" ht="15.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4:16" ht="15.75" customHeight="1">
      <c r="N45" s="22"/>
      <c r="O45" s="22"/>
      <c r="P45" s="22"/>
    </row>
    <row r="68" ht="15.75" customHeight="1">
      <c r="O68" s="2">
        <f>23136-20420</f>
        <v>2716</v>
      </c>
    </row>
    <row r="69" ht="15.75" customHeight="1">
      <c r="O69" s="2">
        <f>23136/291715*100</f>
        <v>7.931028572408001</v>
      </c>
    </row>
    <row r="70" ht="15.75" customHeight="1">
      <c r="O70" s="2">
        <f>23136-20420</f>
        <v>2716</v>
      </c>
    </row>
    <row r="71" ht="15.75" customHeight="1">
      <c r="O71" s="2">
        <f>23136/291715*100</f>
        <v>7.931028572408001</v>
      </c>
    </row>
  </sheetData>
  <sheetProtection/>
  <printOptions horizontalCentered="1" verticalCentered="1"/>
  <pageMargins left="0" right="0" top="0" bottom="0" header="0" footer="0"/>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Selvina Goinden</cp:lastModifiedBy>
  <cp:lastPrinted>2014-04-02T06:31:59Z</cp:lastPrinted>
  <dcterms:created xsi:type="dcterms:W3CDTF">2004-12-06T10:36:14Z</dcterms:created>
  <dcterms:modified xsi:type="dcterms:W3CDTF">2014-04-03T10:27:48Z</dcterms:modified>
  <cp:category/>
  <cp:version/>
  <cp:contentType/>
  <cp:contentStatus/>
</cp:coreProperties>
</file>