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700" windowHeight="9780"/>
  </bookViews>
  <sheets>
    <sheet name="13" sheetId="1" r:id="rId1"/>
  </sheets>
  <externalReferences>
    <externalReference r:id="rId2"/>
  </externalReferences>
  <definedNames>
    <definedName name="_xlnm.Database">'[1]Table-1'!#REF!</definedName>
    <definedName name="_xlnm.Print_Area" localSheetId="0">'13'!$A$1:$BN$42</definedName>
    <definedName name="Print_Area_MI">#REF!</definedName>
    <definedName name="_xlnm.Print_Titles" localSheetId="0">'13'!$A:$A,'13'!$5:$5</definedName>
  </definedNames>
  <calcPr calcId="145621"/>
</workbook>
</file>

<file path=xl/calcChain.xml><?xml version="1.0" encoding="utf-8"?>
<calcChain xmlns="http://schemas.openxmlformats.org/spreadsheetml/2006/main">
  <c r="BN61" i="1" l="1"/>
  <c r="BM61" i="1" l="1"/>
  <c r="BL61" i="1" l="1"/>
  <c r="BK61" i="1" l="1"/>
  <c r="BH61" i="1" l="1"/>
  <c r="BG61" i="1"/>
  <c r="BF61" i="1"/>
  <c r="BI61" i="1"/>
  <c r="BJ61" i="1"/>
  <c r="O71" i="1" l="1"/>
  <c r="O70" i="1"/>
  <c r="O69" i="1"/>
  <c r="O68" i="1"/>
</calcChain>
</file>

<file path=xl/sharedStrings.xml><?xml version="1.0" encoding="utf-8"?>
<sst xmlns="http://schemas.openxmlformats.org/spreadsheetml/2006/main" count="29" uniqueCount="29">
  <si>
    <t>(Rs million)</t>
  </si>
  <si>
    <t xml:space="preserve">Net Foreign Assets </t>
  </si>
  <si>
    <t xml:space="preserve">    Claims on Nonresidents </t>
  </si>
  <si>
    <t xml:space="preserve">    Liabilities to Nonresidents</t>
  </si>
  <si>
    <t xml:space="preserve">    Net Claims on Central Government</t>
  </si>
  <si>
    <t xml:space="preserve">          Claims on Central Government</t>
  </si>
  <si>
    <t xml:space="preserve">          Liabilities to Central Government</t>
  </si>
  <si>
    <t xml:space="preserve">    Claims on Other Sectors </t>
  </si>
  <si>
    <t>Broad Money Liabilities</t>
  </si>
  <si>
    <t xml:space="preserve">    Currency Outside Depository Corporations</t>
  </si>
  <si>
    <t xml:space="preserve">    Transferable Deposits</t>
  </si>
  <si>
    <t xml:space="preserve">    Savings Deposits</t>
  </si>
  <si>
    <t xml:space="preserve">    Time Deposits</t>
  </si>
  <si>
    <t xml:space="preserve">    Securities other than Shares </t>
  </si>
  <si>
    <t xml:space="preserve">Deposits Excluded from Broad Money </t>
  </si>
  <si>
    <t>Securities Other than Shares, Excluded from Broad Money</t>
  </si>
  <si>
    <t>Loans</t>
  </si>
  <si>
    <t>Financial Derivatives</t>
  </si>
  <si>
    <t>Insurance Technical Reserves</t>
  </si>
  <si>
    <t>Shares and Other Equity</t>
  </si>
  <si>
    <t>Other Items (net)</t>
  </si>
  <si>
    <r>
      <t xml:space="preserve"># </t>
    </r>
    <r>
      <rPr>
        <i/>
        <sz val="9"/>
        <color indexed="8"/>
        <rFont val="Arial"/>
        <family val="2"/>
      </rPr>
      <t>Figures for November 2005 through May 2006 have been revised upwards following reclassification of data by one bank.</t>
    </r>
  </si>
  <si>
    <t xml:space="preserve">   extra-budgetary units and social security funds, as well as their holdings of Bank of Mauritius securities, which were formerly classified as "Deposits and Securities Other than Shares, Excluded from Monetary Base".</t>
  </si>
  <si>
    <t>Source: Statistics Division.</t>
  </si>
  <si>
    <r>
      <t xml:space="preserve">1 </t>
    </r>
    <r>
      <rPr>
        <i/>
        <sz val="11"/>
        <color indexed="8"/>
        <rFont val="Times New Roman"/>
        <family val="1"/>
      </rPr>
      <t xml:space="preserve">The Depository Corporations Survey covers the accounts of the depository corporations and is a consolidation of the Central Bank Survey and the Other Depository Corporations Survey. </t>
    </r>
  </si>
  <si>
    <r>
      <rPr>
        <i/>
        <vertAlign val="superscript"/>
        <sz val="11"/>
        <color indexed="8"/>
        <rFont val="Times New Roman"/>
        <family val="1"/>
      </rPr>
      <t>2</t>
    </r>
    <r>
      <rPr>
        <i/>
        <sz val="11"/>
        <color indexed="8"/>
        <rFont val="Times New Roman"/>
        <family val="1"/>
      </rPr>
      <t xml:space="preserve"> Following IMF recommendations in January 2013, with effect from January 2010, liabilities to Central Government now include deposits of budgetary central government, </t>
    </r>
  </si>
  <si>
    <r>
      <t>Domestic Claims</t>
    </r>
    <r>
      <rPr>
        <b/>
        <vertAlign val="superscript"/>
        <sz val="13"/>
        <rFont val="Times New Roman"/>
        <family val="1"/>
      </rPr>
      <t xml:space="preserve"> </t>
    </r>
  </si>
  <si>
    <t>Jun-14</t>
  </si>
  <si>
    <r>
      <t xml:space="preserve">Table 13: Depository Corporations Survey </t>
    </r>
    <r>
      <rPr>
        <b/>
        <vertAlign val="superscript"/>
        <sz val="15"/>
        <rFont val="Times New Roman"/>
        <family val="1"/>
      </rPr>
      <t xml:space="preserve">1  2 </t>
    </r>
    <r>
      <rPr>
        <b/>
        <sz val="15"/>
        <rFont val="Times New Roman"/>
        <family val="1"/>
      </rPr>
      <t>: May 2014 to May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</si>
</sst>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86">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00;\-&quot;£&quot;#,##0.00"/>
    <numFmt numFmtId="166" formatCode="_-* #,##0_-;\-* #,##0_-;_-* &quot;-&quot;_-;_-@_-"/>
    <numFmt numFmtId="167" formatCode="_-&quot;£&quot;* #,##0.00_-;\-&quot;£&quot;* #,##0.00_-;_-&quot;£&quot;* &quot;-&quot;??_-;_-@_-"/>
    <numFmt numFmtId="168" formatCode="_-* #,##0.00_-;\-* #,##0.00_-;_-* &quot;-&quot;??_-;_-@_-"/>
    <numFmt numFmtId="169" formatCode="#,##0.0"/>
    <numFmt numFmtId="170" formatCode="0.0"/>
    <numFmt numFmtId="171" formatCode="&quot;$&quot;#,##0;[Red]\-&quot;$&quot;#,##0"/>
    <numFmt numFmtId="172" formatCode="#,##0.00_);\(#,##0.00\);&quot;- &quot;"/>
    <numFmt numFmtId="173" formatCode="#,##0.00&quot; kr&quot;;[Red]&quot;-&quot;#,##0.00&quot; kr&quot;"/>
    <numFmt numFmtId="174" formatCode="_ * #,##0.00_ ;_ * \-#,##0.00_ ;_ * &quot;-&quot;??_ ;_ @_ "/>
    <numFmt numFmtId="175" formatCode="_ * #,##0_ ;_ * \-#,##0_ ;_ * &quot;-&quot;_ ;_ @_ "/>
    <numFmt numFmtId="176" formatCode="0.0_)\%;\(0.0\)\%;0.0_)\%;@_)_%"/>
    <numFmt numFmtId="177" formatCode="#,##0.0_)_%;\(#,##0.0\)_%;0.0_)_%;@_)_%"/>
    <numFmt numFmtId="178" formatCode="#,##0.0_);\(#,##0.0\);#,##0.0_);@_)"/>
    <numFmt numFmtId="179" formatCode="&quot;$&quot;_(#,##0.00_);&quot;$&quot;\(#,##0.00\);&quot;$&quot;_(0.00_);@_)"/>
    <numFmt numFmtId="180" formatCode="#,##0.00_);\(#,##0.00\);0.00_);@_)"/>
    <numFmt numFmtId="181" formatCode="0.000000"/>
    <numFmt numFmtId="182" formatCode="\€_(#,##0.00_);\€\(#,##0.00\);\€_(0.00_);@_)"/>
    <numFmt numFmtId="183" formatCode="#,##0_)\x;\(#,##0\)\x;0_)\x;@_)_x"/>
    <numFmt numFmtId="184" formatCode="#,##0_)_x;\(#,##0\)_x;0_)_x;@_)_x"/>
    <numFmt numFmtId="185" formatCode="#\ ??/32"/>
    <numFmt numFmtId="186" formatCode="&quot;$&quot;#,##0"/>
    <numFmt numFmtId="187" formatCode="&quot;$&quot;#,##0_);[Red]\(&quot;$&quot;#,##0\);&quot;-&quot;"/>
    <numFmt numFmtId="188" formatCode="&quot;$&quot;#,##0_%_);\(&quot;$&quot;#,##0\)_%;&quot;$&quot;#,##0_%_);@_%_)"/>
    <numFmt numFmtId="189" formatCode="General_)"/>
    <numFmt numFmtId="190" formatCode="0.000%"/>
    <numFmt numFmtId="191" formatCode="&quot;$&quot;#.##"/>
    <numFmt numFmtId="192" formatCode="#,##0.00;\-#,##0.00;&quot;-&quot;"/>
    <numFmt numFmtId="193" formatCode="#,##0%;\-#,##0%;&quot;- &quot;"/>
    <numFmt numFmtId="194" formatCode="#,##0.0%;\-#,##0.0%;&quot;- &quot;"/>
    <numFmt numFmtId="195" formatCode="#,##0.00%;\-#,##0.00%;&quot;- &quot;"/>
    <numFmt numFmtId="196" formatCode="#,##0;\-#,##0;&quot;-&quot;"/>
    <numFmt numFmtId="197" formatCode="#,##0.0;\-#,##0.0;&quot;-&quot;"/>
    <numFmt numFmtId="198" formatCode="_(&quot;$&quot;* #,##0.0_);_(&quot;$&quot;* \(#,##0.0\);_(&quot;$&quot;* \-_);_(@_)"/>
    <numFmt numFmtId="199" formatCode="_(* #,##0_);_(* \(#,##0\);_(* &quot;-&quot;??_);_(@_)"/>
    <numFmt numFmtId="200" formatCode="_(&quot;£&quot;* #,##0_);_(&quot;£&quot;* \(#,##0\);_(&quot;£&quot;* &quot;-&quot;_);_(@_)"/>
    <numFmt numFmtId="201" formatCode="#,##0\ ;\(#,##0\)"/>
    <numFmt numFmtId="202" formatCode="\£#,##0_);[Red]\(\£#,##0\)"/>
    <numFmt numFmtId="203" formatCode="_-&quot;$&quot;* #,##0.00_-;\-&quot;$&quot;* #,##0.00_-;_-&quot;$&quot;* &quot;-&quot;??_-;_-@_-"/>
    <numFmt numFmtId="204" formatCode="0.00&quot;%&quot;"/>
    <numFmt numFmtId="205" formatCode="0&quot;%&quot;"/>
    <numFmt numFmtId="206" formatCode="dd\-mmm\-yy_)"/>
    <numFmt numFmtId="207" formatCode="[$-409]d\-mmm\-yy;@"/>
    <numFmt numFmtId="208" formatCode="#,##0&quot;?&quot;_);[Red]\(#,##0&quot;?&quot;\)"/>
    <numFmt numFmtId="209" formatCode="0.000"/>
    <numFmt numFmtId="210" formatCode="_-[$€-2]* #,##0.00_-;\-[$€-2]* #,##0.00_-;_-[$€-2]* &quot;-&quot;??_-"/>
    <numFmt numFmtId="211" formatCode="0.000000_)"/>
    <numFmt numFmtId="212" formatCode="mm/dd/yyyy"/>
    <numFmt numFmtId="213" formatCode="dd\-mmm\-yy\ hh:mm:ss"/>
    <numFmt numFmtId="214" formatCode="0.0000"/>
    <numFmt numFmtId="215" formatCode="[Red]&quot;stale hdle&quot;;[Red]\-0;[Red]&quot;stale hdle&quot;"/>
    <numFmt numFmtId="216" formatCode="#,##0\ ;\(#,##0\);\ \-\ \ \ \ "/>
    <numFmt numFmtId="217" formatCode="#,##0.000;\(#,##0.000\)"/>
    <numFmt numFmtId="218" formatCode="_-* #,##0\ _€_-;\-* #,##0\ _€_-;_-* &quot;-&quot;\ _€_-;_-@_-"/>
    <numFmt numFmtId="219" formatCode="_-* #,##0.00\ _€_-;\-* #,##0.00\ _€_-;_-* &quot;-&quot;??\ _€_-;_-@_-"/>
    <numFmt numFmtId="220" formatCode="#,###,###.000"/>
    <numFmt numFmtId="221" formatCode="###,###,##0.0"/>
    <numFmt numFmtId="222" formatCode="_-* #,##0\ &quot;€&quot;_-;\-* #,##0\ &quot;€&quot;_-;_-* &quot;-&quot;\ &quot;€&quot;_-;_-@_-"/>
    <numFmt numFmtId="223" formatCode="_-* #,##0.00\ &quot;€&quot;_-;\-* #,##0.00\ &quot;€&quot;_-;_-* &quot;-&quot;??\ &quot;€&quot;_-;_-@_-"/>
    <numFmt numFmtId="224" formatCode="_ * #,##0.00\ _ ;_ * \(#,##0.00\)_ ;_ * &quot;-&quot;??_ ;_ @_ "/>
    <numFmt numFmtId="225" formatCode="0.00_)"/>
    <numFmt numFmtId="226" formatCode="#,##0.0\ ;\(#,##0.0\)"/>
    <numFmt numFmtId="227" formatCode="#,##0\ \ \ ;\(#,##0\)\ \ "/>
    <numFmt numFmtId="228" formatCode="0%;\(0%\)"/>
    <numFmt numFmtId="229" formatCode="#,##0.0\%_);\(#,##0.0\%\);#,##0.0\%_);@_)"/>
    <numFmt numFmtId="230" formatCode="#,##0.0_);\(#,##0.0\)"/>
    <numFmt numFmtId="231" formatCode="mm/dd/yy"/>
    <numFmt numFmtId="232" formatCode="0.0000%"/>
    <numFmt numFmtId="233" formatCode="m/d/yy\ h:mm:ss"/>
    <numFmt numFmtId="234" formatCode="[$-409]d\-mmm\-yyyy;@"/>
    <numFmt numFmtId="235" formatCode="#,###,;\(#,###,\)"/>
    <numFmt numFmtId="236" formatCode="#,##0.0000"/>
    <numFmt numFmtId="237" formatCode="0.00;\-0.00"/>
    <numFmt numFmtId="238" formatCode="d\-mmm\-yyyy"/>
    <numFmt numFmtId="239" formatCode="\ \ @"/>
    <numFmt numFmtId="240" formatCode="\ \ \ \ @"/>
    <numFmt numFmtId="241" formatCode="#.##%"/>
    <numFmt numFmtId="242" formatCode="#,##0.00;[Red]#,##0.00"/>
    <numFmt numFmtId="243" formatCode="0.0%"/>
  </numFmts>
  <fonts count="213">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0"/>
      <name val="Arial"/>
      <family val="2"/>
    </font>
    <font>
      <b/>
      <sz val="13"/>
      <name val="Times New Roman"/>
      <family val="1"/>
    </font>
    <font>
      <sz val="10"/>
      <color indexed="23"/>
      <name val="Arial"/>
      <family val="2"/>
    </font>
    <font>
      <b/>
      <sz val="10"/>
      <color indexed="23"/>
      <name val="Arial"/>
      <family val="2"/>
    </font>
    <font>
      <b/>
      <sz val="10"/>
      <name val="Arial"/>
      <family val="2"/>
    </font>
    <font>
      <i/>
      <sz val="9"/>
      <name val="Arial"/>
      <family val="2"/>
    </font>
    <font>
      <i/>
      <sz val="10"/>
      <name val="Arial"/>
      <family val="2"/>
    </font>
    <font>
      <i/>
      <vertAlign val="superscript"/>
      <sz val="9"/>
      <color indexed="8"/>
      <name val="Arial"/>
      <family val="2"/>
    </font>
    <font>
      <i/>
      <sz val="9"/>
      <color indexed="8"/>
      <name val="Arial"/>
      <family val="2"/>
    </font>
    <font>
      <sz val="10"/>
      <name val="Geneva"/>
    </font>
    <font>
      <sz val="10"/>
      <name val="MS Sans Serif"/>
      <family val="2"/>
    </font>
    <font>
      <sz val="10"/>
      <name val="Geneva"/>
      <family val="2"/>
    </font>
    <font>
      <sz val="11"/>
      <name val="??"/>
      <family val="1"/>
      <charset val="128"/>
    </font>
    <font>
      <sz val="10"/>
      <name val="Times New Roman"/>
      <family val="1"/>
    </font>
    <font>
      <b/>
      <u/>
      <sz val="10"/>
      <name val="Courier"/>
      <family val="3"/>
    </font>
    <font>
      <sz val="10"/>
      <name val="Helv"/>
    </font>
    <font>
      <sz val="10"/>
      <color indexed="8"/>
      <name val="Arial"/>
      <family val="2"/>
    </font>
    <font>
      <sz val="10"/>
      <name val="Ar_x0016_al"/>
    </font>
    <font>
      <b/>
      <sz val="22"/>
      <color indexed="18"/>
      <name val="Arial"/>
      <family val="2"/>
    </font>
    <font>
      <sz val="10"/>
      <name val="Gill Sans"/>
      <family val="2"/>
    </font>
    <font>
      <b/>
      <sz val="7"/>
      <name val="Arial"/>
      <family val="2"/>
    </font>
    <font>
      <sz val="7"/>
      <name val="Arial"/>
      <family val="2"/>
    </font>
    <font>
      <sz val="6"/>
      <name val="Arial"/>
      <family val="2"/>
    </font>
    <font>
      <sz val="8"/>
      <name val="Arial"/>
      <family val="2"/>
    </font>
    <font>
      <i/>
      <sz val="16"/>
      <color indexed="12"/>
      <name val="Arial"/>
      <family val="2"/>
    </font>
    <font>
      <i/>
      <sz val="14"/>
      <color indexed="12"/>
      <name val="Arial"/>
      <family val="2"/>
    </font>
    <font>
      <b/>
      <sz val="8"/>
      <name val="Arial"/>
      <family val="2"/>
    </font>
    <font>
      <b/>
      <i/>
      <sz val="8"/>
      <color indexed="9"/>
      <name val="Arial"/>
      <family val="2"/>
    </font>
    <font>
      <b/>
      <sz val="8"/>
      <color indexed="8"/>
      <name val="Arial"/>
      <family val="2"/>
    </font>
    <font>
      <i/>
      <sz val="6"/>
      <name val="Arial"/>
      <family val="2"/>
    </font>
    <font>
      <b/>
      <i/>
      <sz val="6"/>
      <name val="Arial"/>
      <family val="2"/>
    </font>
    <font>
      <b/>
      <sz val="8"/>
      <color indexed="9"/>
      <name val="Arial"/>
      <family val="2"/>
    </font>
    <font>
      <sz val="11"/>
      <name val="ＭＳ 明朝"/>
      <family val="1"/>
      <charset val="128"/>
    </font>
    <font>
      <sz val="11"/>
      <name val="?? ??"/>
      <family val="1"/>
      <charset val="128"/>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Times New Roman"/>
      <family val="1"/>
    </font>
    <font>
      <sz val="11"/>
      <color indexed="10"/>
      <name val="–¾’©"/>
      <charset val="128"/>
    </font>
    <font>
      <sz val="11"/>
      <color indexed="8"/>
      <name val="Calibri"/>
      <family val="2"/>
    </font>
    <font>
      <sz val="11"/>
      <color indexed="9"/>
      <name val="Calibri"/>
      <family val="2"/>
    </font>
    <font>
      <sz val="10"/>
      <color indexed="12"/>
      <name val="Arial"/>
      <family val="2"/>
    </font>
    <font>
      <b/>
      <sz val="16"/>
      <name val="Arial"/>
      <family val="2"/>
    </font>
    <font>
      <sz val="8"/>
      <name val="Tahoma"/>
      <family val="2"/>
    </font>
    <font>
      <b/>
      <sz val="10"/>
      <color indexed="10"/>
      <name val="Arial"/>
      <family val="2"/>
    </font>
    <font>
      <sz val="8"/>
      <name val="Garamond"/>
      <family val="1"/>
    </font>
    <font>
      <sz val="12"/>
      <name val="Frutiger 45 Light"/>
      <family val="2"/>
    </font>
    <font>
      <sz val="11"/>
      <name val="Times New Roman"/>
      <family val="1"/>
    </font>
    <font>
      <sz val="11"/>
      <color indexed="20"/>
      <name val="Calibri"/>
      <family val="2"/>
    </font>
    <font>
      <b/>
      <sz val="10"/>
      <color indexed="9"/>
      <name val="MS Sans Serif"/>
      <family val="2"/>
    </font>
    <font>
      <b/>
      <sz val="10"/>
      <color indexed="12"/>
      <name val="Arial"/>
      <family val="2"/>
    </font>
    <font>
      <b/>
      <sz val="10"/>
      <color indexed="8"/>
      <name val="Arial"/>
      <family val="2"/>
    </font>
    <font>
      <sz val="8"/>
      <color indexed="12"/>
      <name val="Tms Rmn"/>
    </font>
    <font>
      <sz val="12"/>
      <name val="Tms Rmn"/>
    </font>
    <font>
      <sz val="8"/>
      <name val="Verdana"/>
      <family val="2"/>
    </font>
    <font>
      <b/>
      <sz val="12"/>
      <name val="Times New Roman"/>
      <family val="1"/>
    </font>
    <font>
      <b/>
      <u/>
      <sz val="8"/>
      <name val="CG Times (WN)"/>
    </font>
    <font>
      <b/>
      <sz val="10"/>
      <name val="MS Sans Serif"/>
      <family val="2"/>
    </font>
    <font>
      <sz val="8"/>
      <name val="Times New Roman"/>
      <family val="1"/>
    </font>
    <font>
      <b/>
      <sz val="9"/>
      <color indexed="12"/>
      <name val="Tahoma"/>
      <family val="2"/>
    </font>
    <font>
      <b/>
      <sz val="11"/>
      <color indexed="52"/>
      <name val="Calibri"/>
      <family val="2"/>
    </font>
    <font>
      <i/>
      <sz val="12"/>
      <name val="Frutiger 45 Light"/>
      <family val="2"/>
    </font>
    <font>
      <b/>
      <sz val="11"/>
      <color indexed="9"/>
      <name val="Calibri"/>
      <family val="2"/>
    </font>
    <font>
      <sz val="10"/>
      <color indexed="10"/>
      <name val="Arial"/>
      <family val="2"/>
    </font>
    <font>
      <sz val="8"/>
      <name val="Palatino"/>
      <family val="1"/>
    </font>
    <font>
      <b/>
      <i/>
      <sz val="10"/>
      <name val="Arial "/>
    </font>
    <font>
      <sz val="10"/>
      <name val="Barclays Sans"/>
      <family val="2"/>
    </font>
    <font>
      <sz val="10"/>
      <name val="Arial"/>
      <family val="2"/>
    </font>
    <font>
      <sz val="11"/>
      <name val="Arial"/>
      <family val="2"/>
    </font>
    <font>
      <sz val="9"/>
      <name val="Times New Roman"/>
      <family val="1"/>
    </font>
    <font>
      <sz val="10"/>
      <color indexed="0"/>
      <name val="MS Sans Serif"/>
      <family val="2"/>
    </font>
    <font>
      <sz val="10"/>
      <name val="BERNHARD"/>
    </font>
    <font>
      <sz val="10"/>
      <color indexed="15"/>
      <name val="Arial"/>
      <family val="2"/>
    </font>
    <font>
      <b/>
      <sz val="11"/>
      <name val="Times New Roman"/>
      <family val="1"/>
    </font>
    <font>
      <sz val="9"/>
      <name val="TimesNewRomanPS"/>
    </font>
    <font>
      <sz val="10"/>
      <name val="MS Serif"/>
      <family val="1"/>
    </font>
    <font>
      <b/>
      <sz val="10"/>
      <color indexed="17"/>
      <name val="Arial"/>
      <family val="2"/>
    </font>
    <font>
      <sz val="10"/>
      <name val="Helvetica"/>
    </font>
    <font>
      <sz val="11"/>
      <color indexed="12"/>
      <name val="Book Antiqua"/>
      <family val="1"/>
    </font>
    <font>
      <sz val="10"/>
      <color indexed="12"/>
      <name val="CG Times (W1)"/>
    </font>
    <font>
      <b/>
      <sz val="10"/>
      <color indexed="9"/>
      <name val="Arial"/>
      <family val="2"/>
    </font>
    <font>
      <b/>
      <sz val="14"/>
      <color indexed="13"/>
      <name val="Arial"/>
      <family val="2"/>
    </font>
    <font>
      <b/>
      <sz val="10"/>
      <name val="Times New Roman"/>
      <family val="1"/>
    </font>
    <font>
      <sz val="1"/>
      <color indexed="8"/>
      <name val="Courier"/>
      <family val="3"/>
    </font>
    <font>
      <b/>
      <sz val="1"/>
      <color indexed="8"/>
      <name val="Courier"/>
      <family val="3"/>
    </font>
    <font>
      <sz val="10"/>
      <color indexed="16"/>
      <name val="MS Serif"/>
      <family val="1"/>
    </font>
    <font>
      <b/>
      <sz val="10"/>
      <color indexed="14"/>
      <name val="Arial"/>
      <family val="2"/>
    </font>
    <font>
      <i/>
      <sz val="11"/>
      <color indexed="23"/>
      <name val="Calibri"/>
      <family val="2"/>
    </font>
    <font>
      <sz val="8"/>
      <color indexed="16"/>
      <name val="Helv"/>
    </font>
    <font>
      <sz val="10"/>
      <color indexed="24"/>
      <name val="Arial"/>
      <family val="2"/>
    </font>
    <font>
      <sz val="7"/>
      <name val="Palatino"/>
      <family val="1"/>
    </font>
    <font>
      <i/>
      <sz val="6.5"/>
      <name val="News Gothic"/>
      <family val="2"/>
    </font>
    <font>
      <b/>
      <sz val="18"/>
      <name val="Times New Roman"/>
      <family val="1"/>
    </font>
    <font>
      <sz val="11"/>
      <color indexed="17"/>
      <name val="Calibri"/>
      <family val="2"/>
    </font>
    <font>
      <b/>
      <sz val="10"/>
      <name val="Book Antiqua"/>
      <family val="1"/>
    </font>
    <font>
      <sz val="8"/>
      <name val="Arial"/>
      <family val="2"/>
      <charset val="162"/>
    </font>
    <font>
      <sz val="10"/>
      <color indexed="9"/>
      <name val="Arial"/>
      <family val="2"/>
    </font>
    <font>
      <sz val="6"/>
      <color indexed="16"/>
      <name val="Palatino"/>
      <family val="1"/>
    </font>
    <font>
      <b/>
      <sz val="8"/>
      <color indexed="8"/>
      <name val="Tahoma"/>
      <family val="2"/>
    </font>
    <font>
      <b/>
      <sz val="8"/>
      <color indexed="9"/>
      <name val="Tahoma"/>
      <family val="2"/>
    </font>
    <font>
      <b/>
      <sz val="12"/>
      <name val="Arial"/>
      <family val="2"/>
    </font>
    <font>
      <b/>
      <u/>
      <sz val="8"/>
      <color indexed="8"/>
      <name val="Tahoma"/>
      <family val="2"/>
    </font>
    <font>
      <b/>
      <sz val="11"/>
      <name val="Book Antiqua"/>
      <family val="1"/>
    </font>
    <font>
      <b/>
      <sz val="15"/>
      <color indexed="56"/>
      <name val="Calibri"/>
      <family val="2"/>
    </font>
    <font>
      <b/>
      <sz val="13"/>
      <color indexed="56"/>
      <name val="Calibri"/>
      <family val="2"/>
    </font>
    <font>
      <b/>
      <sz val="11"/>
      <color indexed="56"/>
      <name val="Calibri"/>
      <family val="2"/>
    </font>
    <font>
      <sz val="10"/>
      <color indexed="63"/>
      <name val="Arial"/>
      <family val="2"/>
    </font>
    <font>
      <u/>
      <sz val="10"/>
      <color indexed="12"/>
      <name val="Arial"/>
      <family val="2"/>
    </font>
    <font>
      <u/>
      <sz val="11"/>
      <color indexed="12"/>
      <name val="Times New Roman"/>
      <family val="1"/>
    </font>
    <font>
      <sz val="11"/>
      <color indexed="62"/>
      <name val="Calibri"/>
      <family val="2"/>
    </font>
    <font>
      <b/>
      <i/>
      <sz val="10"/>
      <name val="Times New Roman"/>
      <family val="1"/>
    </font>
    <font>
      <sz val="18"/>
      <name val="Times New Roman"/>
      <family val="1"/>
    </font>
    <font>
      <b/>
      <i/>
      <sz val="12"/>
      <name val="Times New Roman"/>
      <family val="1"/>
    </font>
    <font>
      <i/>
      <sz val="12"/>
      <name val="Times New Roman"/>
      <family val="1"/>
    </font>
    <font>
      <b/>
      <sz val="9"/>
      <color indexed="63"/>
      <name val="Tahoma"/>
      <family val="2"/>
    </font>
    <font>
      <b/>
      <sz val="8"/>
      <name val="MS Sans Serif"/>
      <family val="2"/>
    </font>
    <font>
      <sz val="10"/>
      <color indexed="14"/>
      <name val="Arial"/>
      <family val="2"/>
    </font>
    <font>
      <sz val="11"/>
      <color indexed="52"/>
      <name val="Calibri"/>
      <family val="2"/>
    </font>
    <font>
      <b/>
      <sz val="14"/>
      <name val="Frutiger 87ExtraBlackCn"/>
      <family val="2"/>
    </font>
    <font>
      <sz val="26"/>
      <name val="Arial"/>
      <family val="2"/>
    </font>
    <font>
      <sz val="48"/>
      <name val="Arial"/>
      <family val="2"/>
    </font>
    <font>
      <b/>
      <sz val="100"/>
      <name val="Arial"/>
      <family val="2"/>
    </font>
    <font>
      <sz val="8"/>
      <color indexed="18"/>
      <name val="Arial"/>
      <family val="2"/>
    </font>
    <font>
      <sz val="10"/>
      <name val="Tms Rmn"/>
    </font>
    <font>
      <sz val="11"/>
      <color indexed="60"/>
      <name val="Calibri"/>
      <family val="2"/>
    </font>
    <font>
      <b/>
      <sz val="11"/>
      <color indexed="39"/>
      <name val="Arial"/>
      <family val="2"/>
    </font>
    <font>
      <sz val="7"/>
      <name val="Small Fonts"/>
      <family val="2"/>
    </font>
    <font>
      <sz val="8"/>
      <name val="Verdana Ref"/>
      <family val="2"/>
    </font>
    <font>
      <sz val="12"/>
      <name val="Helv"/>
    </font>
    <font>
      <b/>
      <i/>
      <sz val="16"/>
      <name val="Helv"/>
    </font>
    <font>
      <sz val="10"/>
      <name val="Courier"/>
      <family val="3"/>
    </font>
    <font>
      <sz val="10"/>
      <name val="Arial "/>
    </font>
    <font>
      <i/>
      <sz val="10"/>
      <name val="Helv"/>
    </font>
    <font>
      <sz val="10"/>
      <name val="Book Antiqua"/>
      <family val="1"/>
    </font>
    <font>
      <b/>
      <i/>
      <sz val="12"/>
      <name val="Frutiger 45 Light"/>
      <family val="2"/>
    </font>
    <font>
      <b/>
      <sz val="11"/>
      <color indexed="63"/>
      <name val="Calibri"/>
      <family val="2"/>
    </font>
    <font>
      <sz val="11"/>
      <color indexed="8"/>
      <name val="Times New Roman"/>
      <family val="1"/>
    </font>
    <font>
      <b/>
      <i/>
      <sz val="10"/>
      <color indexed="8"/>
      <name val="Arial"/>
      <family val="2"/>
    </font>
    <font>
      <b/>
      <i/>
      <sz val="11"/>
      <color indexed="8"/>
      <name val="Times New Roman"/>
      <family val="1"/>
    </font>
    <font>
      <b/>
      <sz val="11"/>
      <color indexed="16"/>
      <name val="Times New Roman"/>
      <family val="1"/>
    </font>
    <font>
      <b/>
      <sz val="11"/>
      <color indexed="21"/>
      <name val="Arial"/>
      <family val="2"/>
    </font>
    <font>
      <b/>
      <sz val="22"/>
      <color indexed="21"/>
      <name val="Times New Roman"/>
      <family val="1"/>
    </font>
    <font>
      <b/>
      <sz val="22"/>
      <color indexed="8"/>
      <name val="Times New Roman"/>
      <family val="1"/>
    </font>
    <font>
      <b/>
      <sz val="26"/>
      <name val="Times New Roman"/>
      <family val="1"/>
    </font>
    <font>
      <sz val="10"/>
      <color indexed="16"/>
      <name val="Helvetica-Black"/>
    </font>
    <font>
      <sz val="10"/>
      <name val="Arial"/>
      <family val="2"/>
      <charset val="162"/>
    </font>
    <font>
      <sz val="8"/>
      <name val="Helv"/>
    </font>
    <font>
      <sz val="12"/>
      <name val="NewCenturySchlbk"/>
      <family val="1"/>
    </font>
    <font>
      <b/>
      <sz val="10"/>
      <color indexed="8"/>
      <name val="Arial Narrow"/>
      <family val="2"/>
    </font>
    <font>
      <sz val="16"/>
      <color indexed="9"/>
      <name val="Tahoma"/>
      <family val="2"/>
    </font>
    <font>
      <b/>
      <sz val="12"/>
      <name val="Helv"/>
    </font>
    <font>
      <sz val="8"/>
      <color indexed="18"/>
      <name val="Helvetica"/>
      <family val="2"/>
    </font>
    <font>
      <b/>
      <sz val="10"/>
      <color indexed="17"/>
      <name val="MS Sans Serif"/>
      <family val="2"/>
    </font>
    <font>
      <sz val="8"/>
      <name val="Helv"/>
      <family val="2"/>
    </font>
    <font>
      <sz val="14"/>
      <name val="Arial"/>
      <family val="2"/>
    </font>
    <font>
      <b/>
      <sz val="9"/>
      <name val="Arial"/>
      <family val="2"/>
    </font>
    <font>
      <sz val="18"/>
      <name val="Arial"/>
      <family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4"/>
      <name val="Arial Narrow"/>
      <family val="2"/>
    </font>
    <font>
      <sz val="9"/>
      <color indexed="48"/>
      <name val="Arial"/>
      <family val="2"/>
    </font>
    <font>
      <sz val="9"/>
      <color indexed="20"/>
      <name val="Arial"/>
      <family val="2"/>
    </font>
    <font>
      <sz val="9"/>
      <color indexed="8"/>
      <name val="Times New Roman"/>
      <family val="1"/>
    </font>
    <font>
      <b/>
      <sz val="6"/>
      <name val="Helv"/>
    </font>
    <font>
      <b/>
      <sz val="9"/>
      <name val="Times New Roman"/>
      <family val="1"/>
    </font>
    <font>
      <sz val="9"/>
      <name val="Tahoma"/>
      <family val="2"/>
    </font>
    <font>
      <sz val="10"/>
      <color indexed="15"/>
      <name val="Script 15cpi"/>
    </font>
    <font>
      <sz val="8"/>
      <color indexed="62"/>
      <name val="News Gothic"/>
      <family val="2"/>
    </font>
    <font>
      <b/>
      <sz val="8"/>
      <color indexed="8"/>
      <name val="Helv"/>
      <family val="2"/>
    </font>
    <font>
      <b/>
      <sz val="12"/>
      <name val="Frutiger 45 Light"/>
      <family val="2"/>
    </font>
    <font>
      <b/>
      <sz val="9"/>
      <name val="Palatino"/>
      <family val="1"/>
    </font>
    <font>
      <sz val="9"/>
      <color indexed="21"/>
      <name val="Helvetica-Black"/>
    </font>
    <font>
      <sz val="9"/>
      <name val="Helvetica-Black"/>
    </font>
    <font>
      <sz val="9"/>
      <name val="Arial"/>
      <family val="2"/>
    </font>
    <font>
      <b/>
      <u/>
      <sz val="8"/>
      <name val="Arial"/>
      <family val="2"/>
    </font>
    <font>
      <b/>
      <u/>
      <sz val="9"/>
      <name val="Arial"/>
      <family val="2"/>
    </font>
    <font>
      <b/>
      <sz val="18"/>
      <color indexed="56"/>
      <name val="Cambria"/>
      <family val="2"/>
    </font>
    <font>
      <b/>
      <sz val="12"/>
      <color indexed="62"/>
      <name val="News Gothic"/>
      <family val="2"/>
    </font>
    <font>
      <b/>
      <sz val="10"/>
      <name val="CG Times (WN)"/>
    </font>
    <font>
      <b/>
      <sz val="17"/>
      <name val="Helvetica"/>
    </font>
    <font>
      <b/>
      <sz val="11"/>
      <color indexed="23"/>
      <name val="Helvetica"/>
    </font>
    <font>
      <b/>
      <sz val="11"/>
      <color indexed="8"/>
      <name val="Calibri"/>
      <family val="2"/>
    </font>
    <font>
      <b/>
      <sz val="8"/>
      <name val="Helv"/>
    </font>
    <font>
      <sz val="14"/>
      <color indexed="9"/>
      <name val="Arial"/>
      <family val="2"/>
    </font>
    <font>
      <sz val="8"/>
      <color indexed="8"/>
      <name val="Arial"/>
      <family val="2"/>
    </font>
    <font>
      <b/>
      <sz val="14"/>
      <color indexed="11"/>
      <name val="Arial"/>
      <family val="2"/>
    </font>
    <font>
      <b/>
      <sz val="8"/>
      <name val="CG Times (WN)"/>
    </font>
    <font>
      <sz val="10"/>
      <name val="Frutiger"/>
    </font>
    <font>
      <sz val="12"/>
      <color indexed="11"/>
      <name val="Arial"/>
      <family val="2"/>
    </font>
    <font>
      <b/>
      <sz val="12"/>
      <color indexed="11"/>
      <name val="Arial"/>
      <family val="2"/>
    </font>
    <font>
      <sz val="10"/>
      <color indexed="11"/>
      <name val="Arial"/>
      <family val="2"/>
    </font>
    <font>
      <sz val="8"/>
      <name val="Wachovia Celeste"/>
      <family val="1"/>
    </font>
    <font>
      <b/>
      <sz val="16"/>
      <color indexed="10"/>
      <name val="Arial"/>
      <family val="2"/>
    </font>
    <font>
      <sz val="11"/>
      <color indexed="10"/>
      <name val="Calibri"/>
      <family val="2"/>
    </font>
    <font>
      <sz val="11"/>
      <color indexed="23"/>
      <name val="Times New Roman"/>
      <family val="1"/>
    </font>
    <font>
      <i/>
      <vertAlign val="superscript"/>
      <sz val="11"/>
      <color indexed="8"/>
      <name val="Times New Roman"/>
      <family val="1"/>
    </font>
    <font>
      <i/>
      <sz val="11"/>
      <color indexed="8"/>
      <name val="Times New Roman"/>
      <family val="1"/>
    </font>
    <font>
      <b/>
      <sz val="15"/>
      <name val="Times New Roman"/>
      <family val="1"/>
    </font>
    <font>
      <b/>
      <vertAlign val="superscript"/>
      <sz val="15"/>
      <name val="Times New Roman"/>
      <family val="1"/>
    </font>
    <font>
      <sz val="13"/>
      <name val="Times New Roman"/>
      <family val="1"/>
    </font>
    <font>
      <b/>
      <vertAlign val="superscript"/>
      <sz val="13"/>
      <name val="Times New Roman"/>
      <family val="1"/>
    </font>
    <font>
      <i/>
      <sz val="11"/>
      <name val="Arial"/>
      <family val="2"/>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0"/>
        <bgColor indexed="9"/>
      </patternFill>
    </fill>
    <fill>
      <patternFill patternType="solid">
        <fgColor indexed="8"/>
      </patternFill>
    </fill>
    <fill>
      <patternFill patternType="solid">
        <fgColor indexed="43"/>
      </patternFill>
    </fill>
    <fill>
      <patternFill patternType="solid">
        <fgColor indexed="31"/>
      </patternFill>
    </fill>
    <fill>
      <patternFill patternType="solid">
        <fgColor indexed="9"/>
      </patternFill>
    </fill>
    <fill>
      <patternFill patternType="solid">
        <fgColor indexed="30"/>
      </patternFill>
    </fill>
    <fill>
      <patternFill patternType="solid">
        <fgColor indexed="31"/>
        <bgColor indexed="22"/>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44"/>
        <bgColor indexed="3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ill>
    <fill>
      <patternFill patternType="solid">
        <fgColor indexed="58"/>
        <bgColor indexed="64"/>
      </patternFill>
    </fill>
    <fill>
      <patternFill patternType="solid">
        <fgColor indexed="55"/>
        <bgColor indexed="64"/>
      </patternFill>
    </fill>
    <fill>
      <patternFill patternType="solid">
        <fgColor indexed="46"/>
        <bgColor indexed="64"/>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8"/>
        <bgColor indexed="64"/>
      </patternFill>
    </fill>
    <fill>
      <patternFill patternType="solid">
        <fgColor indexed="8"/>
        <bgColor indexed="9"/>
      </patternFill>
    </fill>
    <fill>
      <patternFill patternType="mediumGray">
        <fgColor indexed="15"/>
      </patternFill>
    </fill>
    <fill>
      <patternFill patternType="darkGray">
        <fgColor indexed="22"/>
      </patternFill>
    </fill>
    <fill>
      <patternFill patternType="solid">
        <fgColor indexed="12"/>
      </patternFill>
    </fill>
    <fill>
      <patternFill patternType="solid">
        <fgColor indexed="22"/>
        <bgColor indexed="64"/>
      </patternFill>
    </fill>
    <fill>
      <patternFill patternType="solid">
        <fgColor indexed="24"/>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lightGray">
        <fgColor indexed="11"/>
        <bgColor indexed="9"/>
      </patternFill>
    </fill>
    <fill>
      <patternFill patternType="solid">
        <fgColor indexed="26"/>
        <bgColor indexed="9"/>
      </patternFill>
    </fill>
    <fill>
      <patternFill patternType="solid">
        <fgColor indexed="26"/>
      </patternFill>
    </fill>
    <fill>
      <patternFill patternType="solid">
        <fgColor indexed="42"/>
        <bgColor indexed="64"/>
      </patternFill>
    </fill>
    <fill>
      <patternFill patternType="solid">
        <fgColor indexed="40"/>
        <bgColor indexed="64"/>
      </patternFill>
    </fill>
    <fill>
      <patternFill patternType="solid">
        <fgColor indexed="5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14"/>
        <bgColor indexed="64"/>
      </patternFill>
    </fill>
    <fill>
      <patternFill patternType="solid">
        <fgColor indexed="63"/>
        <bgColor indexed="64"/>
      </patternFill>
    </fill>
    <fill>
      <patternFill patternType="solid">
        <fgColor indexed="15"/>
      </patternFill>
    </fill>
    <fill>
      <patternFill patternType="solid">
        <fgColor indexed="16"/>
        <bgColor indexed="64"/>
      </patternFill>
    </fill>
    <fill>
      <patternFill patternType="lightGray"/>
    </fill>
    <fill>
      <patternFill patternType="solid">
        <fgColor indexed="22"/>
        <bgColor indexed="24"/>
      </patternFill>
    </fill>
    <fill>
      <patternFill patternType="solid">
        <fgColor indexed="32"/>
        <bgColor indexed="12"/>
      </patternFill>
    </fill>
    <fill>
      <patternFill patternType="solid">
        <fgColor indexed="8"/>
        <bgColor indexed="8"/>
      </patternFill>
    </fill>
    <fill>
      <patternFill patternType="gray125">
        <fgColor indexed="22"/>
        <bgColor theme="0" tint="-0.14999847407452621"/>
      </patternFill>
    </fill>
  </fills>
  <borders count="80">
    <border>
      <left/>
      <right/>
      <top/>
      <bottom/>
      <diagonal/>
    </border>
    <border>
      <left style="thin">
        <color rgb="FFB2B2B2"/>
      </left>
      <right style="thin">
        <color rgb="FFB2B2B2"/>
      </right>
      <top style="thin">
        <color rgb="FFB2B2B2"/>
      </top>
      <bottom style="thin">
        <color rgb="FFB2B2B2"/>
      </bottom>
      <diagonal/>
    </border>
    <border>
      <left style="thick">
        <color indexed="22"/>
      </left>
      <right style="thick">
        <color indexed="22"/>
      </right>
      <top style="thick">
        <color indexed="22"/>
      </top>
      <bottom style="thick">
        <color indexed="22"/>
      </bottom>
      <diagonal/>
    </border>
    <border>
      <left style="medium">
        <color indexed="22"/>
      </left>
      <right style="medium">
        <color indexed="22"/>
      </right>
      <top style="thick">
        <color indexed="22"/>
      </top>
      <bottom style="thick">
        <color indexed="22"/>
      </bottom>
      <diagonal/>
    </border>
    <border>
      <left/>
      <right/>
      <top style="thick">
        <color indexed="22"/>
      </top>
      <bottom style="thick">
        <color indexed="22"/>
      </bottom>
      <diagonal/>
    </border>
    <border>
      <left/>
      <right style="thick">
        <color indexed="22"/>
      </right>
      <top style="thick">
        <color indexed="22"/>
      </top>
      <bottom style="thick">
        <color indexed="22"/>
      </bottom>
      <diagonal/>
    </border>
    <border>
      <left style="thick">
        <color indexed="22"/>
      </left>
      <right style="thick">
        <color indexed="22"/>
      </right>
      <top/>
      <bottom/>
      <diagonal/>
    </border>
    <border>
      <left style="medium">
        <color indexed="22"/>
      </left>
      <right style="medium">
        <color indexed="22"/>
      </right>
      <top/>
      <bottom/>
      <diagonal/>
    </border>
    <border>
      <left/>
      <right style="thick">
        <color indexed="22"/>
      </right>
      <top/>
      <bottom/>
      <diagonal/>
    </border>
    <border>
      <left style="thick">
        <color indexed="22"/>
      </left>
      <right style="thick">
        <color indexed="22"/>
      </right>
      <top/>
      <bottom style="thick">
        <color indexed="22"/>
      </bottom>
      <diagonal/>
    </border>
    <border>
      <left style="medium">
        <color indexed="22"/>
      </left>
      <right style="medium">
        <color indexed="22"/>
      </right>
      <top/>
      <bottom style="thick">
        <color indexed="22"/>
      </bottom>
      <diagonal/>
    </border>
    <border>
      <left/>
      <right/>
      <top/>
      <bottom style="thick">
        <color indexed="22"/>
      </bottom>
      <diagonal/>
    </border>
    <border>
      <left/>
      <right style="thick">
        <color indexed="22"/>
      </right>
      <top/>
      <bottom style="thick">
        <color indexed="22"/>
      </bottom>
      <diagonal/>
    </border>
    <border>
      <left/>
      <right/>
      <top style="hair">
        <color indexed="8"/>
      </top>
      <bottom style="hair">
        <color indexed="8"/>
      </bottom>
      <diagonal/>
    </border>
    <border>
      <left/>
      <right/>
      <top/>
      <bottom style="medium">
        <color indexed="18"/>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22"/>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style="thin">
        <color indexed="8"/>
      </right>
      <top style="thin">
        <color indexed="8"/>
      </top>
      <bottom/>
      <diagonal/>
    </border>
    <border>
      <left style="thin">
        <color indexed="64"/>
      </left>
      <right/>
      <top style="thin">
        <color indexed="64"/>
      </top>
      <bottom/>
      <diagonal/>
    </border>
    <border>
      <left/>
      <right/>
      <top style="double">
        <color indexed="64"/>
      </top>
      <bottom style="double">
        <color indexed="64"/>
      </bottom>
      <diagonal/>
    </border>
    <border>
      <left/>
      <right/>
      <top/>
      <bottom style="dotted">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55"/>
      </right>
      <top/>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55"/>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8"/>
      </left>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medium">
        <color indexed="64"/>
      </top>
      <bottom/>
      <diagonal/>
    </border>
    <border>
      <left/>
      <right style="hair">
        <color indexed="64"/>
      </right>
      <top style="hair">
        <color indexed="64"/>
      </top>
      <bottom style="hair">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medium">
        <color indexed="64"/>
      </top>
      <bottom style="thin">
        <color indexed="64"/>
      </bottom>
      <diagonal/>
    </border>
    <border>
      <left style="medium">
        <color indexed="64"/>
      </left>
      <right style="medium">
        <color indexed="64"/>
      </right>
      <top/>
      <bottom/>
      <diagonal/>
    </border>
    <border>
      <left style="thick">
        <color indexed="64"/>
      </left>
      <right/>
      <top/>
      <bottom/>
      <diagonal/>
    </border>
    <border>
      <left style="thin">
        <color indexed="9"/>
      </left>
      <right style="thin">
        <color indexed="9"/>
      </right>
      <top style="thin">
        <color indexed="9"/>
      </top>
      <bottom style="thin">
        <color indexed="9"/>
      </bottom>
      <diagonal/>
    </border>
    <border>
      <left/>
      <right/>
      <top/>
      <bottom style="thin">
        <color indexed="18"/>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bottom style="double">
        <color indexed="64"/>
      </bottom>
      <diagonal/>
    </border>
    <border>
      <left style="thin">
        <color indexed="23"/>
      </left>
      <right style="thin">
        <color indexed="9"/>
      </right>
      <top/>
      <bottom/>
      <diagonal/>
    </border>
    <border>
      <left style="dotted">
        <color indexed="64"/>
      </left>
      <right style="dotted">
        <color indexed="64"/>
      </right>
      <top style="dotted">
        <color indexed="64"/>
      </top>
      <bottom style="dotted">
        <color indexed="64"/>
      </bottom>
      <diagonal/>
    </border>
  </borders>
  <cellStyleXfs count="6346">
    <xf numFmtId="0" fontId="0" fillId="0" borderId="0"/>
    <xf numFmtId="0" fontId="6" fillId="0" borderId="0"/>
    <xf numFmtId="0" fontId="6" fillId="0" borderId="0"/>
    <xf numFmtId="0" fontId="6" fillId="0" borderId="0">
      <alignment horizontal="left" wrapText="1"/>
    </xf>
    <xf numFmtId="0" fontId="6" fillId="0" borderId="0"/>
    <xf numFmtId="0" fontId="6" fillId="0" borderId="0"/>
    <xf numFmtId="5" fontId="15" fillId="0" borderId="0" applyFont="0" applyFill="0" applyBorder="0" applyAlignment="0" applyProtection="0"/>
    <xf numFmtId="8"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64" fontId="15" fillId="0" borderId="0" applyFont="0" applyFill="0" applyBorder="0" applyAlignment="0" applyProtection="0"/>
    <xf numFmtId="5" fontId="15" fillId="0" borderId="0" applyFont="0" applyFill="0" applyBorder="0" applyAlignment="0" applyProtection="0"/>
    <xf numFmtId="164"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64" fontId="15" fillId="0" borderId="0" applyFont="0" applyFill="0" applyBorder="0" applyAlignment="0" applyProtection="0"/>
    <xf numFmtId="171" fontId="16" fillId="0" borderId="0">
      <alignment horizontal="left"/>
    </xf>
    <xf numFmtId="171" fontId="16" fillId="0" borderId="0">
      <alignment horizontal="left"/>
    </xf>
    <xf numFmtId="171" fontId="16" fillId="0" borderId="0">
      <alignment horizontal="left"/>
    </xf>
    <xf numFmtId="171" fontId="16" fillId="0" borderId="0">
      <alignment horizontal="left"/>
    </xf>
    <xf numFmtId="5"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0" fontId="15" fillId="0" borderId="0" applyFont="0" applyFill="0" applyBorder="0" applyAlignment="0" applyProtection="0"/>
    <xf numFmtId="172" fontId="6" fillId="0" borderId="0" applyFont="0" applyFill="0" applyBorder="0" applyAlignment="0" applyProtection="0"/>
    <xf numFmtId="173" fontId="17"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18" fillId="0" borderId="0"/>
    <xf numFmtId="0" fontId="19" fillId="0" borderId="0"/>
    <xf numFmtId="0" fontId="19" fillId="0" borderId="0"/>
    <xf numFmtId="17" fontId="20" fillId="0" borderId="0">
      <alignment horizontal="center"/>
    </xf>
    <xf numFmtId="176" fontId="6" fillId="0" borderId="0" applyFont="0" applyFill="0" applyBorder="0" applyAlignment="0" applyProtection="0"/>
    <xf numFmtId="177"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0" borderId="0">
      <alignment horizontal="left" wrapText="1"/>
    </xf>
    <xf numFmtId="0" fontId="6" fillId="0" borderId="0">
      <alignment horizontal="left" wrapText="1"/>
    </xf>
    <xf numFmtId="0" fontId="21"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pplyNumberFormat="0" applyFill="0" applyBorder="0" applyAlignment="0" applyProtection="0">
      <alignment horizontal="left" wrapText="1"/>
    </xf>
    <xf numFmtId="0" fontId="6" fillId="0" borderId="0" applyNumberFormat="0" applyFill="0" applyBorder="0" applyAlignment="0" applyProtection="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3" fillId="0" borderId="0">
      <alignment horizontal="left" wrapText="1"/>
    </xf>
    <xf numFmtId="178" fontId="6" fillId="0" borderId="0" applyFont="0" applyFill="0" applyBorder="0" applyAlignment="0" applyProtection="0"/>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79" fontId="6" fillId="0" borderId="0" applyFont="0" applyFill="0" applyBorder="0" applyAlignment="0" applyProtection="0"/>
    <xf numFmtId="180" fontId="6" fillId="0" borderId="0" applyFon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181" fontId="6" fillId="0" borderId="0">
      <alignment horizontal="left" wrapText="1"/>
    </xf>
    <xf numFmtId="181" fontId="6" fillId="0" borderId="0">
      <alignment horizontal="left" wrapText="1"/>
    </xf>
    <xf numFmtId="0" fontId="6" fillId="0" borderId="0">
      <alignment horizontal="left" wrapText="1"/>
    </xf>
    <xf numFmtId="0" fontId="6" fillId="0" borderId="0">
      <alignment horizontal="left" wrapText="1"/>
    </xf>
    <xf numFmtId="0" fontId="22" fillId="0" borderId="0">
      <alignment vertical="top"/>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182" fontId="6" fillId="0" borderId="0" applyFont="0" applyFill="0" applyBorder="0" applyAlignment="0" applyProtection="0"/>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3"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10" borderId="0"/>
    <xf numFmtId="0" fontId="6" fillId="1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24" fillId="0" borderId="0" applyNumberFormat="0" applyFill="0" applyBorder="0" applyAlignment="0" applyProtection="0"/>
    <xf numFmtId="0" fontId="6" fillId="11" borderId="0" applyNumberFormat="0" applyFont="0" applyAlignment="0" applyProtection="0"/>
    <xf numFmtId="0" fontId="25" fillId="0" borderId="0"/>
    <xf numFmtId="0" fontId="6" fillId="0" borderId="0">
      <alignment vertical="top"/>
    </xf>
    <xf numFmtId="0" fontId="6" fillId="0" borderId="0">
      <alignment vertical="top"/>
    </xf>
    <xf numFmtId="0" fontId="6" fillId="0" borderId="0">
      <alignment vertical="top"/>
    </xf>
    <xf numFmtId="0" fontId="25"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10" borderId="0"/>
    <xf numFmtId="0" fontId="6" fillId="10" borderId="0"/>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22" fillId="0" borderId="0">
      <alignment vertical="top"/>
    </xf>
    <xf numFmtId="0" fontId="22" fillId="0" borderId="0">
      <alignment vertical="top"/>
    </xf>
    <xf numFmtId="0" fontId="22"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10" borderId="0"/>
    <xf numFmtId="0" fontId="6" fillId="10" borderId="0"/>
    <xf numFmtId="0" fontId="6" fillId="0" borderId="0">
      <alignment horizontal="left" wrapText="1"/>
    </xf>
    <xf numFmtId="0" fontId="6" fillId="0" borderId="0">
      <alignment horizontal="left" wrapText="1"/>
    </xf>
    <xf numFmtId="0" fontId="6" fillId="10" borderId="0"/>
    <xf numFmtId="0" fontId="6" fillId="10" borderId="0"/>
    <xf numFmtId="0" fontId="6" fillId="0" borderId="0">
      <alignment horizontal="left" wrapText="1"/>
    </xf>
    <xf numFmtId="0" fontId="25" fillId="0" borderId="0"/>
    <xf numFmtId="183" fontId="6" fillId="0" borderId="0" applyFont="0" applyFill="0" applyBorder="0" applyAlignment="0" applyProtection="0"/>
    <xf numFmtId="184" fontId="6" fillId="0" borderId="0" applyFont="0" applyFill="0" applyBorder="0" applyProtection="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25" fillId="0" borderId="0"/>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6" fillId="12" borderId="0"/>
    <xf numFmtId="0" fontId="26" fillId="12" borderId="0"/>
    <xf numFmtId="0" fontId="27" fillId="12" borderId="0"/>
    <xf numFmtId="0" fontId="27" fillId="12" borderId="0"/>
    <xf numFmtId="0" fontId="26" fillId="12" borderId="0"/>
    <xf numFmtId="0" fontId="26" fillId="12" borderId="0"/>
    <xf numFmtId="0" fontId="28" fillId="0" borderId="0"/>
    <xf numFmtId="0" fontId="28" fillId="0" borderId="0"/>
    <xf numFmtId="0" fontId="28" fillId="0" borderId="0"/>
    <xf numFmtId="0" fontId="28" fillId="0" borderId="0"/>
    <xf numFmtId="0" fontId="29" fillId="0" borderId="0"/>
    <xf numFmtId="0" fontId="29" fillId="0" borderId="0"/>
    <xf numFmtId="0" fontId="27" fillId="0" borderId="0"/>
    <xf numFmtId="0" fontId="27" fillId="0" borderId="0"/>
    <xf numFmtId="0" fontId="30" fillId="0" borderId="0"/>
    <xf numFmtId="0" fontId="30" fillId="0" borderId="0"/>
    <xf numFmtId="0" fontId="30" fillId="0" borderId="0"/>
    <xf numFmtId="0" fontId="30" fillId="0" borderId="0"/>
    <xf numFmtId="0" fontId="31" fillId="0" borderId="0"/>
    <xf numFmtId="0" fontId="31" fillId="0" borderId="0"/>
    <xf numFmtId="0" fontId="27" fillId="12" borderId="0"/>
    <xf numFmtId="0" fontId="27" fillId="12" borderId="0"/>
    <xf numFmtId="0" fontId="26" fillId="12" borderId="0"/>
    <xf numFmtId="0" fontId="26" fillId="12" borderId="0"/>
    <xf numFmtId="0" fontId="32" fillId="13" borderId="0"/>
    <xf numFmtId="0" fontId="32" fillId="13" borderId="0"/>
    <xf numFmtId="0" fontId="33" fillId="14" borderId="0"/>
    <xf numFmtId="0" fontId="33" fillId="14" borderId="0"/>
    <xf numFmtId="0" fontId="33" fillId="14" borderId="0"/>
    <xf numFmtId="0" fontId="33" fillId="14" borderId="0"/>
    <xf numFmtId="0" fontId="30" fillId="0" borderId="0"/>
    <xf numFmtId="0" fontId="30" fillId="0" borderId="0"/>
    <xf numFmtId="0" fontId="31" fillId="0" borderId="0"/>
    <xf numFmtId="0" fontId="31" fillId="0" borderId="0"/>
    <xf numFmtId="0" fontId="34"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26" fillId="12" borderId="0"/>
    <xf numFmtId="0" fontId="26" fillId="12" borderId="0"/>
    <xf numFmtId="0" fontId="27" fillId="12" borderId="0"/>
    <xf numFmtId="0" fontId="27" fillId="12" borderId="0"/>
    <xf numFmtId="0" fontId="29" fillId="0" borderId="0"/>
    <xf numFmtId="0" fontId="29" fillId="0" borderId="0"/>
    <xf numFmtId="0" fontId="37" fillId="13" borderId="0"/>
    <xf numFmtId="0" fontId="37" fillId="13" borderId="0"/>
    <xf numFmtId="0" fontId="37" fillId="13" borderId="0"/>
    <xf numFmtId="0" fontId="37" fillId="13" borderId="0"/>
    <xf numFmtId="0" fontId="37" fillId="13" borderId="0"/>
    <xf numFmtId="0" fontId="37" fillId="13" borderId="0"/>
    <xf numFmtId="0" fontId="32" fillId="13" borderId="0"/>
    <xf numFmtId="0" fontId="32" fillId="13" borderId="0"/>
    <xf numFmtId="0" fontId="33" fillId="14" borderId="0"/>
    <xf numFmtId="0" fontId="33" fillId="14" borderId="0"/>
    <xf numFmtId="0" fontId="33" fillId="14" borderId="0"/>
    <xf numFmtId="0" fontId="33" fillId="14" borderId="0"/>
    <xf numFmtId="0" fontId="33" fillId="14" borderId="0"/>
    <xf numFmtId="0" fontId="33" fillId="14" borderId="0"/>
    <xf numFmtId="0" fontId="30" fillId="0" borderId="0"/>
    <xf numFmtId="0" fontId="30" fillId="0" borderId="0"/>
    <xf numFmtId="0" fontId="31" fillId="0" borderId="0"/>
    <xf numFmtId="0" fontId="31" fillId="0" borderId="0"/>
    <xf numFmtId="0" fontId="34"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26" fillId="12" borderId="0"/>
    <xf numFmtId="0" fontId="26" fillId="12" borderId="0"/>
    <xf numFmtId="0" fontId="27" fillId="12" borderId="0"/>
    <xf numFmtId="0" fontId="27" fillId="12" borderId="0"/>
    <xf numFmtId="0" fontId="29" fillId="0" borderId="0"/>
    <xf numFmtId="0" fontId="29" fillId="0" borderId="0"/>
    <xf numFmtId="0" fontId="29" fillId="13" borderId="0"/>
    <xf numFmtId="0" fontId="29" fillId="13" borderId="0"/>
    <xf numFmtId="0" fontId="32" fillId="13" borderId="0"/>
    <xf numFmtId="0" fontId="32" fillId="13" borderId="0"/>
    <xf numFmtId="0" fontId="6" fillId="10" borderId="0"/>
    <xf numFmtId="0" fontId="6" fillId="10" borderId="0"/>
    <xf numFmtId="0" fontId="38" fillId="0" borderId="0"/>
    <xf numFmtId="0" fontId="39" fillId="0" borderId="0"/>
    <xf numFmtId="0" fontId="39" fillId="0" borderId="0"/>
    <xf numFmtId="0" fontId="6" fillId="0" borderId="0"/>
    <xf numFmtId="0" fontId="6" fillId="0" borderId="0"/>
    <xf numFmtId="0" fontId="6" fillId="0" borderId="0">
      <alignment horizontal="left" wrapText="1"/>
    </xf>
    <xf numFmtId="0" fontId="25"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0" borderId="0"/>
    <xf numFmtId="0" fontId="6" fillId="1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0" borderId="0"/>
    <xf numFmtId="0" fontId="6" fillId="1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6" fillId="0" borderId="0">
      <alignment horizontal="left" wrapText="1"/>
    </xf>
    <xf numFmtId="0" fontId="6" fillId="0" borderId="0"/>
    <xf numFmtId="0" fontId="6" fillId="0" borderId="0"/>
    <xf numFmtId="0" fontId="6" fillId="10" borderId="0"/>
    <xf numFmtId="0" fontId="6" fillId="1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10" borderId="0"/>
    <xf numFmtId="0" fontId="6" fillId="10" borderId="0"/>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23"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vertical="top"/>
    </xf>
    <xf numFmtId="0" fontId="6" fillId="10" borderId="0"/>
    <xf numFmtId="0" fontId="6" fillId="10" borderId="0"/>
    <xf numFmtId="0" fontId="6" fillId="0" borderId="0">
      <alignment horizontal="left" wrapText="1"/>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40" fillId="0" borderId="0" applyNumberFormat="0" applyFill="0" applyBorder="0" applyProtection="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10" borderId="0"/>
    <xf numFmtId="0" fontId="6" fillId="10" borderId="0"/>
    <xf numFmtId="0" fontId="41" fillId="0" borderId="13" applyNumberFormat="0" applyFill="0" applyAlignment="0" applyProtection="0"/>
    <xf numFmtId="0" fontId="41" fillId="0" borderId="13" applyNumberFormat="0" applyFill="0" applyAlignment="0" applyProtection="0"/>
    <xf numFmtId="0" fontId="41" fillId="0" borderId="13" applyNumberFormat="0" applyFill="0" applyAlignment="0" applyProtection="0"/>
    <xf numFmtId="0" fontId="42" fillId="0" borderId="14" applyNumberFormat="0" applyFill="0" applyProtection="0">
      <alignment horizontal="center"/>
    </xf>
    <xf numFmtId="0" fontId="42" fillId="0" borderId="14" applyNumberFormat="0" applyFill="0" applyProtection="0">
      <alignment horizontal="center"/>
    </xf>
    <xf numFmtId="0" fontId="42" fillId="0" borderId="14" applyNumberFormat="0" applyFill="0" applyProtection="0">
      <alignment horizontal="center"/>
    </xf>
    <xf numFmtId="0" fontId="42" fillId="0" borderId="0" applyNumberFormat="0" applyFill="0" applyBorder="0" applyProtection="0">
      <alignment horizontal="left"/>
    </xf>
    <xf numFmtId="0" fontId="6" fillId="0" borderId="0">
      <alignment horizontal="left" wrapText="1"/>
    </xf>
    <xf numFmtId="0" fontId="6" fillId="0" borderId="0">
      <alignment horizontal="left" wrapText="1"/>
    </xf>
    <xf numFmtId="0" fontId="6" fillId="0" borderId="0">
      <alignment horizontal="left" wrapText="1"/>
    </xf>
    <xf numFmtId="0" fontId="43" fillId="0" borderId="0" applyNumberFormat="0" applyFill="0" applyBorder="0" applyProtection="0">
      <alignment horizontal="centerContinuous"/>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2" fillId="0" borderId="0">
      <alignment vertical="top"/>
    </xf>
    <xf numFmtId="0" fontId="22" fillId="0" borderId="0">
      <alignment vertical="top"/>
    </xf>
    <xf numFmtId="0" fontId="22"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xf numFmtId="0" fontId="6" fillId="10" borderId="0"/>
    <xf numFmtId="0" fontId="6" fillId="0" borderId="0"/>
    <xf numFmtId="0" fontId="6" fillId="0" borderId="0"/>
    <xf numFmtId="0" fontId="6" fillId="10" borderId="0"/>
    <xf numFmtId="0" fontId="6" fillId="10" borderId="0"/>
    <xf numFmtId="0" fontId="6" fillId="10" borderId="0"/>
    <xf numFmtId="0" fontId="6" fillId="0" borderId="0"/>
    <xf numFmtId="0" fontId="6" fillId="0" borderId="0"/>
    <xf numFmtId="0" fontId="6" fillId="10" borderId="0"/>
    <xf numFmtId="0" fontId="6" fillId="10" borderId="0"/>
    <xf numFmtId="0" fontId="6" fillId="0" borderId="0"/>
    <xf numFmtId="0" fontId="6" fillId="0" borderId="0"/>
    <xf numFmtId="0" fontId="44" fillId="0" borderId="0" applyFont="0" applyFill="0" applyBorder="0" applyAlignment="0" applyProtection="0"/>
    <xf numFmtId="0" fontId="44" fillId="0" borderId="0" applyFont="0" applyFill="0" applyBorder="0" applyAlignment="0" applyProtection="0"/>
    <xf numFmtId="0" fontId="6" fillId="0" borderId="0">
      <alignment vertical="top"/>
    </xf>
    <xf numFmtId="0" fontId="6" fillId="0" borderId="0">
      <alignment vertical="top"/>
    </xf>
    <xf numFmtId="0" fontId="45" fillId="0" borderId="0"/>
    <xf numFmtId="0" fontId="46" fillId="15" borderId="0" applyNumberFormat="0" applyBorder="0" applyAlignment="0" applyProtection="0"/>
    <xf numFmtId="0" fontId="46" fillId="12"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185" fontId="32" fillId="0" borderId="0">
      <alignment horizontal="center"/>
    </xf>
    <xf numFmtId="0" fontId="1" fillId="6"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31" borderId="0" applyNumberFormat="0" applyBorder="0" applyAlignment="0" applyProtection="0"/>
    <xf numFmtId="0" fontId="46" fillId="26"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7" fillId="34" borderId="0" applyNumberFormat="0" applyBorder="0" applyAlignment="0" applyProtection="0"/>
    <xf numFmtId="0" fontId="47" fillId="14" borderId="0" applyNumberFormat="0" applyBorder="0" applyAlignment="0" applyProtection="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47" fillId="41" borderId="0" applyNumberFormat="0" applyBorder="0" applyAlignment="0" applyProtection="0"/>
    <xf numFmtId="0" fontId="47"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47" fillId="45" borderId="0" applyNumberFormat="0" applyBorder="0" applyAlignment="0" applyProtection="0"/>
    <xf numFmtId="0" fontId="47" fillId="46"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5" fillId="7" borderId="0" applyNumberFormat="0" applyBorder="0" applyAlignment="0" applyProtection="0"/>
    <xf numFmtId="0" fontId="47" fillId="38"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1" fontId="16" fillId="0" borderId="0"/>
    <xf numFmtId="0" fontId="48" fillId="0" borderId="0" applyNumberFormat="0" applyFill="0" applyBorder="0" applyAlignment="0">
      <protection locked="0"/>
    </xf>
    <xf numFmtId="0" fontId="6" fillId="0" borderId="0" applyFill="0" applyBorder="0" applyProtection="0">
      <protection locked="0"/>
    </xf>
    <xf numFmtId="0" fontId="49" fillId="49" borderId="15"/>
    <xf numFmtId="186" fontId="50" fillId="50" borderId="16" applyFont="0" applyFill="0" applyBorder="0" applyProtection="0">
      <alignment vertical="center"/>
    </xf>
    <xf numFmtId="0" fontId="51" fillId="0" borderId="0" applyNumberFormat="0" applyFill="0" applyBorder="0" applyAlignment="0">
      <alignment horizontal="right"/>
    </xf>
    <xf numFmtId="0" fontId="52" fillId="0" borderId="17">
      <alignment horizontal="center"/>
    </xf>
    <xf numFmtId="0" fontId="53" fillId="0" borderId="18">
      <alignment horizontal="left" vertical="center" wrapText="1"/>
    </xf>
    <xf numFmtId="0" fontId="6" fillId="0" borderId="0"/>
    <xf numFmtId="17" fontId="6" fillId="0" borderId="0" applyFont="0" applyFill="0" applyBorder="0" applyProtection="0">
      <alignment horizontal="left"/>
    </xf>
    <xf numFmtId="0" fontId="6" fillId="0" borderId="0" applyFont="0" applyFill="0" applyBorder="0" applyProtection="0">
      <alignment horizontal="left"/>
    </xf>
    <xf numFmtId="0" fontId="54" fillId="13" borderId="0" applyAlignment="0"/>
    <xf numFmtId="0" fontId="3" fillId="3" borderId="0" applyNumberFormat="0" applyBorder="0" applyAlignment="0" applyProtection="0"/>
    <xf numFmtId="0" fontId="3" fillId="3" borderId="0" applyNumberFormat="0" applyBorder="0" applyAlignment="0" applyProtection="0"/>
    <xf numFmtId="0" fontId="55" fillId="17" borderId="0" applyNumberFormat="0" applyBorder="0" applyAlignment="0" applyProtection="0"/>
    <xf numFmtId="0" fontId="56" fillId="51" borderId="0" applyNumberFormat="0" applyBorder="0">
      <alignment horizontal="left"/>
    </xf>
    <xf numFmtId="0" fontId="57" fillId="0" borderId="0" applyNumberFormat="0" applyFill="0" applyBorder="0" applyAlignment="0">
      <alignment horizontal="right"/>
    </xf>
    <xf numFmtId="38" fontId="58" fillId="13" borderId="0"/>
    <xf numFmtId="0" fontId="6" fillId="52" borderId="0" applyNumberFormat="0" applyFont="0" applyBorder="0" applyAlignment="0" applyProtection="0"/>
    <xf numFmtId="187" fontId="19"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53" borderId="0" applyBorder="0">
      <alignment horizontal="left" vertical="center" indent="1"/>
    </xf>
    <xf numFmtId="0" fontId="10" fillId="0" borderId="0" applyNumberFormat="0" applyFill="0" applyBorder="0" applyAlignment="0">
      <alignment horizontal="left"/>
    </xf>
    <xf numFmtId="0" fontId="62" fillId="0" borderId="18" applyNumberFormat="0" applyFill="0" applyAlignment="0" applyProtection="0"/>
    <xf numFmtId="0" fontId="10" fillId="0" borderId="0" applyNumberFormat="0" applyFill="0" applyBorder="0" applyAlignment="0">
      <alignment horizontal="left"/>
    </xf>
    <xf numFmtId="188" fontId="19" fillId="0" borderId="0">
      <alignment horizontal="center"/>
    </xf>
    <xf numFmtId="15" fontId="63" fillId="0" borderId="0" applyNumberFormat="0">
      <alignment horizontal="center"/>
    </xf>
    <xf numFmtId="5" fontId="64" fillId="0" borderId="19" applyAlignment="0" applyProtection="0"/>
    <xf numFmtId="0" fontId="65" fillId="0" borderId="20" applyNumberFormat="0" applyFont="0" applyFill="0" applyAlignment="0" applyProtection="0"/>
    <xf numFmtId="189" fontId="6" fillId="0" borderId="21" applyNumberFormat="0" applyFill="0" applyAlignment="0" applyProtection="0"/>
    <xf numFmtId="0" fontId="15" fillId="0" borderId="18" applyNumberFormat="0" applyFont="0" applyFill="0" applyAlignment="0" applyProtection="0"/>
    <xf numFmtId="0" fontId="15" fillId="0" borderId="22" applyNumberFormat="0" applyFont="0" applyFill="0" applyAlignment="0" applyProtection="0"/>
    <xf numFmtId="0" fontId="15" fillId="0" borderId="23" applyNumberFormat="0" applyFont="0" applyFill="0" applyAlignment="0" applyProtection="0"/>
    <xf numFmtId="0" fontId="15" fillId="0" borderId="19" applyNumberFormat="0" applyFont="0" applyFill="0" applyAlignment="0" applyProtection="0"/>
    <xf numFmtId="5" fontId="64" fillId="0" borderId="19" applyAlignment="0" applyProtection="0"/>
    <xf numFmtId="0" fontId="44" fillId="0" borderId="0" applyFont="0" applyFill="0" applyBorder="0" applyAlignment="0" applyProtection="0"/>
    <xf numFmtId="190" fontId="66" fillId="54" borderId="0"/>
    <xf numFmtId="191" fontId="17" fillId="0" borderId="0" applyFill="0" applyBorder="0" applyAlignment="0"/>
    <xf numFmtId="192" fontId="22" fillId="0" borderId="0" applyFill="0" applyBorder="0" applyAlignment="0"/>
    <xf numFmtId="193" fontId="22" fillId="0" borderId="0" applyFill="0" applyBorder="0" applyAlignment="0"/>
    <xf numFmtId="194" fontId="22" fillId="0" borderId="0" applyFill="0" applyBorder="0" applyAlignment="0"/>
    <xf numFmtId="195" fontId="22" fillId="0" borderId="0" applyFill="0" applyBorder="0" applyAlignment="0"/>
    <xf numFmtId="196" fontId="22" fillId="0" borderId="0" applyFill="0" applyBorder="0" applyAlignment="0"/>
    <xf numFmtId="197" fontId="22" fillId="0" borderId="0" applyFill="0" applyBorder="0" applyAlignment="0"/>
    <xf numFmtId="192" fontId="22" fillId="0" borderId="0" applyFill="0" applyBorder="0" applyAlignment="0"/>
    <xf numFmtId="0" fontId="67" fillId="55" borderId="24" applyNumberFormat="0" applyAlignment="0" applyProtection="0"/>
    <xf numFmtId="0" fontId="67" fillId="56" borderId="24" applyNumberFormat="0" applyAlignment="0" applyProtection="0"/>
    <xf numFmtId="0" fontId="68" fillId="0" borderId="0">
      <alignment wrapText="1"/>
    </xf>
    <xf numFmtId="0" fontId="69" fillId="57" borderId="25" applyNumberFormat="0" applyAlignment="0" applyProtection="0"/>
    <xf numFmtId="0" fontId="69" fillId="58" borderId="25" applyNumberFormat="0" applyAlignment="0" applyProtection="0"/>
    <xf numFmtId="3" fontId="70" fillId="50" borderId="17" applyFont="0" applyFill="0" applyProtection="0">
      <alignment horizontal="right"/>
    </xf>
    <xf numFmtId="0" fontId="29" fillId="0" borderId="0" applyNumberFormat="0" applyFill="0" applyBorder="0" applyAlignment="0" applyProtection="0"/>
    <xf numFmtId="166" fontId="6" fillId="0" borderId="0" applyFont="0" applyFill="0" applyBorder="0" applyAlignment="0" applyProtection="0"/>
    <xf numFmtId="0" fontId="21" fillId="0" borderId="26"/>
    <xf numFmtId="198" fontId="6" fillId="0" borderId="0"/>
    <xf numFmtId="198" fontId="6" fillId="0" borderId="0"/>
    <xf numFmtId="198" fontId="6" fillId="0" borderId="0"/>
    <xf numFmtId="198" fontId="6" fillId="0" borderId="0"/>
    <xf numFmtId="198" fontId="6" fillId="0" borderId="0"/>
    <xf numFmtId="198" fontId="6" fillId="0" borderId="0"/>
    <xf numFmtId="198" fontId="6" fillId="0" borderId="0"/>
    <xf numFmtId="196" fontId="6" fillId="0" borderId="0" applyFont="0" applyFill="0" applyBorder="0" applyAlignment="0" applyProtection="0"/>
    <xf numFmtId="0" fontId="71" fillId="0" borderId="0" applyFont="0" applyFill="0" applyBorder="0" applyAlignment="0" applyProtection="0">
      <alignment horizontal="right"/>
    </xf>
    <xf numFmtId="43" fontId="6"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3"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9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21" fillId="0" borderId="0" applyFont="0" applyFill="0" applyBorder="0" applyAlignment="0" applyProtection="0"/>
    <xf numFmtId="43" fontId="6" fillId="0" borderId="0" applyFont="0" applyFill="0" applyBorder="0" applyAlignment="0" applyProtection="0"/>
    <xf numFmtId="168"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46" fillId="0" borderId="0" applyFont="0" applyFill="0" applyBorder="0" applyAlignment="0" applyProtection="0"/>
    <xf numFmtId="43" fontId="6" fillId="0" borderId="0" applyFont="0" applyFill="0" applyBorder="0" applyAlignment="0" applyProtection="0"/>
    <xf numFmtId="168"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46" fillId="0" borderId="0" applyFont="0" applyFill="0" applyBorder="0" applyAlignment="0" applyProtection="0"/>
    <xf numFmtId="168" fontId="6" fillId="0" borderId="0" applyFont="0" applyFill="0" applyBorder="0" applyAlignment="0" applyProtection="0"/>
    <xf numFmtId="168"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74" fontId="46" fillId="0" borderId="0" applyFont="0" applyFill="0" applyBorder="0" applyAlignment="0" applyProtection="0"/>
    <xf numFmtId="168" fontId="6" fillId="0" borderId="0" applyFont="0" applyFill="0" applyBorder="0" applyAlignment="0" applyProtection="0"/>
    <xf numFmtId="0" fontId="71" fillId="0" borderId="0" applyFont="0" applyFill="0" applyBorder="0" applyAlignment="0" applyProtection="0">
      <alignment horizontal="right"/>
    </xf>
    <xf numFmtId="5" fontId="6" fillId="0" borderId="0" applyFont="0" applyFill="0" applyBorder="0" applyAlignment="0" applyProtection="0"/>
    <xf numFmtId="0" fontId="71" fillId="0" borderId="0" applyFont="0" applyFill="0" applyBorder="0" applyAlignment="0" applyProtection="0">
      <alignment horizontal="right"/>
    </xf>
    <xf numFmtId="4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4"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 fontId="21"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174"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200"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74" fontId="75" fillId="0" borderId="0" applyFont="0" applyFill="0" applyBorder="0" applyAlignment="0" applyProtection="0"/>
    <xf numFmtId="174" fontId="75" fillId="0" borderId="0" applyFont="0" applyFill="0" applyBorder="0" applyAlignment="0" applyProtection="0"/>
    <xf numFmtId="168" fontId="6" fillId="0" borderId="0" applyFont="0" applyFill="0" applyBorder="0" applyAlignment="0" applyProtection="0"/>
    <xf numFmtId="200"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0" fontId="16" fillId="0" borderId="0" applyFont="0" applyFill="0" applyBorder="0" applyAlignment="0" applyProtection="0"/>
    <xf numFmtId="4" fontId="21"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174" fontId="46" fillId="0" borderId="0" applyFont="0" applyFill="0" applyBorder="0" applyAlignment="0" applyProtection="0"/>
    <xf numFmtId="43" fontId="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168" fontId="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168" fontId="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174"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7" fillId="0" borderId="0" applyNumberFormat="0" applyFill="0" applyBorder="0" applyAlignment="0" applyProtection="0"/>
    <xf numFmtId="0" fontId="78" fillId="0" borderId="0"/>
    <xf numFmtId="0" fontId="21" fillId="0" borderId="0"/>
    <xf numFmtId="0" fontId="77" fillId="0" borderId="0" applyNumberFormat="0" applyFill="0" applyBorder="0" applyAlignment="0" applyProtection="0"/>
    <xf numFmtId="0" fontId="78" fillId="0" borderId="0"/>
    <xf numFmtId="0" fontId="21" fillId="0" borderId="0"/>
    <xf numFmtId="0" fontId="21" fillId="0" borderId="0"/>
    <xf numFmtId="0" fontId="79" fillId="59" borderId="0" applyBorder="0">
      <alignment horizontal="left"/>
    </xf>
    <xf numFmtId="0" fontId="8" fillId="60" borderId="0" applyNumberFormat="0" applyBorder="0">
      <alignment horizontal="left"/>
    </xf>
    <xf numFmtId="166" fontId="6" fillId="0" borderId="0" applyFont="0" applyFill="0" applyBorder="0" applyAlignment="0" applyProtection="0"/>
    <xf numFmtId="166" fontId="6" fillId="0" borderId="0" applyFont="0" applyFill="0" applyBorder="0" applyAlignment="0" applyProtection="0"/>
    <xf numFmtId="189" fontId="80" fillId="0" borderId="0" applyFill="0" applyBorder="0">
      <alignment horizontal="left"/>
    </xf>
    <xf numFmtId="0" fontId="6" fillId="0" borderId="0"/>
    <xf numFmtId="0" fontId="81" fillId="61" borderId="0"/>
    <xf numFmtId="10" fontId="6" fillId="0" borderId="0"/>
    <xf numFmtId="0" fontId="82" fillId="0" borderId="0" applyNumberFormat="0" applyAlignment="0">
      <alignment horizontal="left"/>
    </xf>
    <xf numFmtId="201" fontId="83" fillId="0" borderId="0"/>
    <xf numFmtId="0" fontId="21" fillId="0" borderId="26"/>
    <xf numFmtId="202" fontId="84" fillId="0" borderId="0"/>
    <xf numFmtId="192" fontId="6" fillId="0" borderId="0" applyFont="0" applyFill="0" applyBorder="0" applyAlignment="0" applyProtection="0"/>
    <xf numFmtId="8" fontId="85" fillId="0" borderId="27">
      <protection locked="0"/>
    </xf>
    <xf numFmtId="0" fontId="71" fillId="0" borderId="0" applyFont="0" applyFill="0" applyBorder="0" applyAlignment="0" applyProtection="0">
      <alignment horizontal="right"/>
    </xf>
    <xf numFmtId="203" fontId="6" fillId="0" borderId="0" applyFont="0" applyFill="0" applyBorder="0" applyAlignment="0" applyProtection="0"/>
    <xf numFmtId="167" fontId="6" fillId="0" borderId="0" applyFont="0" applyFill="0" applyBorder="0" applyAlignment="0" applyProtection="0"/>
    <xf numFmtId="0" fontId="71" fillId="0" borderId="0" applyFont="0" applyFill="0" applyBorder="0" applyAlignment="0" applyProtection="0">
      <alignment horizontal="right"/>
    </xf>
    <xf numFmtId="167" fontId="6" fillId="0" borderId="0" applyFont="0" applyFill="0" applyBorder="0" applyAlignment="0" applyProtection="0"/>
    <xf numFmtId="20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7" fillId="0" borderId="0" applyNumberFormat="0" applyFill="0" applyBorder="0" applyAlignment="0" applyProtection="0"/>
    <xf numFmtId="0" fontId="44" fillId="0" borderId="0" applyFont="0" applyFill="0" applyBorder="0" applyAlignment="0" applyProtection="0"/>
    <xf numFmtId="0" fontId="16" fillId="13" borderId="28" applyNumberFormat="0" applyFont="0" applyBorder="0" applyAlignment="0" applyProtection="0"/>
    <xf numFmtId="10" fontId="6" fillId="0" borderId="0" applyFont="0" applyFill="0" applyBorder="0" applyProtection="0">
      <alignment horizontal="center"/>
    </xf>
    <xf numFmtId="204" fontId="6" fillId="0" borderId="0" applyFont="0" applyFill="0" applyBorder="0" applyProtection="0"/>
    <xf numFmtId="205" fontId="6" fillId="0" borderId="0" applyFont="0" applyFill="0" applyBorder="0" applyProtection="0"/>
    <xf numFmtId="206" fontId="86" fillId="0" borderId="22" applyNumberFormat="0" applyFill="0" applyBorder="0" applyAlignment="0">
      <protection locked="0"/>
    </xf>
    <xf numFmtId="0" fontId="57" fillId="0" borderId="0" applyNumberFormat="0" applyBorder="0" applyAlignment="0">
      <alignment horizontal="center"/>
    </xf>
    <xf numFmtId="0" fontId="57" fillId="62" borderId="0" applyNumberFormat="0" applyBorder="0" applyAlignment="0">
      <alignment horizontal="center"/>
    </xf>
    <xf numFmtId="0" fontId="87" fillId="63" borderId="0" applyNumberFormat="0" applyBorder="0" applyAlignment="0"/>
    <xf numFmtId="0" fontId="88" fillId="63" borderId="0">
      <alignment horizontal="centerContinuous"/>
    </xf>
    <xf numFmtId="201" fontId="57" fillId="0" borderId="0">
      <protection locked="0"/>
    </xf>
    <xf numFmtId="201" fontId="57" fillId="0" borderId="0">
      <alignment horizontal="center"/>
      <protection locked="0"/>
    </xf>
    <xf numFmtId="14" fontId="89" fillId="0" borderId="0"/>
    <xf numFmtId="0" fontId="21" fillId="0" borderId="0"/>
    <xf numFmtId="0" fontId="71" fillId="0" borderId="0" applyFont="0" applyFill="0" applyBorder="0" applyAlignment="0" applyProtection="0"/>
    <xf numFmtId="14" fontId="22" fillId="0" borderId="0" applyFill="0" applyBorder="0" applyAlignment="0"/>
    <xf numFmtId="14" fontId="89" fillId="0" borderId="0"/>
    <xf numFmtId="207" fontId="19" fillId="0" borderId="0"/>
    <xf numFmtId="14" fontId="6" fillId="0" borderId="0"/>
    <xf numFmtId="38" fontId="16" fillId="0" borderId="29">
      <alignment vertical="center"/>
    </xf>
    <xf numFmtId="41" fontId="22" fillId="0" borderId="0" applyFont="0" applyFill="0" applyBorder="0" applyAlignment="0" applyProtection="0"/>
    <xf numFmtId="43" fontId="22" fillId="0" borderId="0" applyFont="0" applyFill="0" applyBorder="0" applyAlignment="0" applyProtection="0"/>
    <xf numFmtId="0" fontId="90" fillId="0" borderId="0">
      <protection locked="0"/>
    </xf>
    <xf numFmtId="208" fontId="6" fillId="0" borderId="0"/>
    <xf numFmtId="0" fontId="71" fillId="0" borderId="30" applyNumberFormat="0" applyFont="0" applyFill="0" applyAlignment="0" applyProtection="0"/>
    <xf numFmtId="209" fontId="6" fillId="0" borderId="0">
      <alignment horizontal="right"/>
    </xf>
    <xf numFmtId="49" fontId="6" fillId="0" borderId="0">
      <alignment horizontal="left"/>
    </xf>
    <xf numFmtId="0" fontId="60" fillId="0" borderId="0" applyNumberFormat="0" applyFill="0" applyBorder="0" applyAlignment="0" applyProtection="0"/>
    <xf numFmtId="0" fontId="91" fillId="0" borderId="0">
      <protection locked="0"/>
    </xf>
    <xf numFmtId="0" fontId="91" fillId="0" borderId="0">
      <protection locked="0"/>
    </xf>
    <xf numFmtId="196" fontId="48" fillId="0" borderId="0" applyFill="0" applyBorder="0" applyAlignment="0"/>
    <xf numFmtId="192" fontId="48" fillId="0" borderId="0" applyFill="0" applyBorder="0" applyAlignment="0"/>
    <xf numFmtId="196" fontId="48" fillId="0" borderId="0" applyFill="0" applyBorder="0" applyAlignment="0"/>
    <xf numFmtId="197" fontId="48" fillId="0" borderId="0" applyFill="0" applyBorder="0" applyAlignment="0"/>
    <xf numFmtId="192" fontId="48" fillId="0" borderId="0" applyFill="0" applyBorder="0" applyAlignment="0"/>
    <xf numFmtId="0" fontId="92" fillId="0" borderId="0" applyNumberFormat="0" applyAlignment="0">
      <alignment horizontal="left"/>
    </xf>
    <xf numFmtId="0" fontId="81" fillId="0" borderId="0" applyFill="0"/>
    <xf numFmtId="210" fontId="6" fillId="0" borderId="0" applyFont="0" applyFill="0" applyBorder="0" applyAlignment="0" applyProtection="0"/>
    <xf numFmtId="210" fontId="6" fillId="0" borderId="0" applyFont="0" applyFill="0" applyBorder="0" applyAlignment="0" applyProtection="0"/>
    <xf numFmtId="211" fontId="93" fillId="0" borderId="0"/>
    <xf numFmtId="0" fontId="94" fillId="0" borderId="0" applyNumberFormat="0" applyFill="0" applyBorder="0" applyAlignment="0" applyProtection="0"/>
    <xf numFmtId="0" fontId="44" fillId="0" borderId="0" applyNumberFormat="0" applyFill="0" applyBorder="0" applyAlignment="0" applyProtection="0"/>
    <xf numFmtId="0" fontId="90" fillId="0" borderId="0">
      <protection locked="0"/>
    </xf>
    <xf numFmtId="0" fontId="90" fillId="0" borderId="0">
      <protection locked="0"/>
    </xf>
    <xf numFmtId="0" fontId="90" fillId="0" borderId="0">
      <protection locked="0"/>
    </xf>
    <xf numFmtId="0" fontId="90" fillId="0" borderId="0">
      <protection locked="0"/>
    </xf>
    <xf numFmtId="0" fontId="90" fillId="0" borderId="0">
      <protection locked="0"/>
    </xf>
    <xf numFmtId="0" fontId="90" fillId="0" borderId="0">
      <protection locked="0"/>
    </xf>
    <xf numFmtId="0" fontId="90" fillId="0" borderId="0">
      <protection locked="0"/>
    </xf>
    <xf numFmtId="165" fontId="6" fillId="0" borderId="0"/>
    <xf numFmtId="212" fontId="6" fillId="0" borderId="0"/>
    <xf numFmtId="0" fontId="6" fillId="0" borderId="0"/>
    <xf numFmtId="0" fontId="42" fillId="0" borderId="31" applyNumberFormat="0" applyFill="0" applyBorder="0" applyAlignment="0"/>
    <xf numFmtId="0" fontId="90" fillId="0" borderId="0">
      <protection locked="0"/>
    </xf>
    <xf numFmtId="0" fontId="90" fillId="0" borderId="0">
      <protection locked="0"/>
    </xf>
    <xf numFmtId="5" fontId="95" fillId="0" borderId="0" applyBorder="0">
      <alignment horizontal="right"/>
    </xf>
    <xf numFmtId="186" fontId="19" fillId="0" borderId="0"/>
    <xf numFmtId="2" fontId="96" fillId="0" borderId="0" applyFont="0" applyFill="0" applyBorder="0" applyAlignment="0" applyProtection="0"/>
    <xf numFmtId="0" fontId="97" fillId="0" borderId="0" applyFill="0" applyBorder="0" applyProtection="0">
      <alignment horizontal="left"/>
    </xf>
    <xf numFmtId="0" fontId="98" fillId="0" borderId="0">
      <alignment horizontal="left"/>
    </xf>
    <xf numFmtId="0" fontId="65" fillId="0" borderId="0" applyFill="0" applyBorder="0" applyProtection="0">
      <alignment horizontal="left"/>
    </xf>
    <xf numFmtId="0" fontId="6" fillId="13" borderId="0" applyFont="0" applyAlignment="0"/>
    <xf numFmtId="213" fontId="6" fillId="0" borderId="0" applyFont="0" applyFill="0" applyBorder="0" applyAlignment="0" applyProtection="0"/>
    <xf numFmtId="0" fontId="48" fillId="0" borderId="0" applyFont="0" applyFill="0" applyBorder="0" applyAlignment="0" applyProtection="0"/>
    <xf numFmtId="214" fontId="6" fillId="0" borderId="0" applyFont="0" applyFill="0" applyBorder="0" applyAlignment="0" applyProtection="0"/>
    <xf numFmtId="0" fontId="81" fillId="61" borderId="0">
      <alignment horizontal="left"/>
    </xf>
    <xf numFmtId="0" fontId="21" fillId="0" borderId="0" applyFont="0" applyFill="0" applyBorder="0" applyAlignment="0" applyProtection="0"/>
    <xf numFmtId="169" fontId="99" fillId="0" borderId="0">
      <alignment horizontal="center"/>
    </xf>
    <xf numFmtId="0" fontId="2" fillId="2" borderId="0" applyNumberFormat="0" applyBorder="0" applyAlignment="0" applyProtection="0"/>
    <xf numFmtId="0" fontId="2" fillId="2" borderId="0" applyNumberFormat="0" applyBorder="0" applyAlignment="0" applyProtection="0"/>
    <xf numFmtId="0" fontId="100" fillId="19" borderId="0" applyNumberFormat="0" applyBorder="0" applyAlignment="0" applyProtection="0"/>
    <xf numFmtId="0" fontId="101" fillId="0" borderId="0" applyFont="0" applyFill="0" applyBorder="0" applyAlignment="0">
      <alignment horizontal="left"/>
    </xf>
    <xf numFmtId="38" fontId="102" fillId="64" borderId="0" applyNumberFormat="0" applyBorder="0" applyAlignment="0" applyProtection="0"/>
    <xf numFmtId="0" fontId="10" fillId="53" borderId="32" applyAlignment="0" applyProtection="0"/>
    <xf numFmtId="0" fontId="6" fillId="64" borderId="17" applyNumberFormat="0" applyFont="0" applyBorder="0" applyAlignment="0" applyProtection="0">
      <alignment horizontal="center"/>
    </xf>
    <xf numFmtId="0" fontId="10" fillId="64" borderId="33"/>
    <xf numFmtId="0" fontId="6" fillId="65" borderId="28" applyNumberFormat="0" applyFont="0" applyBorder="0" applyAlignment="0"/>
    <xf numFmtId="215" fontId="103" fillId="59" borderId="0" applyBorder="0" applyAlignment="0"/>
    <xf numFmtId="0" fontId="71" fillId="0" borderId="0" applyFont="0" applyFill="0" applyBorder="0" applyAlignment="0" applyProtection="0">
      <alignment horizontal="right"/>
    </xf>
    <xf numFmtId="0" fontId="104" fillId="0" borderId="0" applyProtection="0">
      <alignment horizontal="right"/>
    </xf>
    <xf numFmtId="186" fontId="105" fillId="64" borderId="34" applyBorder="0">
      <alignment horizontal="left" vertical="center" indent="1"/>
    </xf>
    <xf numFmtId="186" fontId="106" fillId="59" borderId="22" applyBorder="0" applyAlignment="0">
      <alignment horizontal="left" vertical="center" indent="1"/>
    </xf>
    <xf numFmtId="0" fontId="107" fillId="0" borderId="35" applyNumberFormat="0" applyAlignment="0" applyProtection="0">
      <alignment horizontal="left" vertical="center"/>
    </xf>
    <xf numFmtId="0" fontId="107" fillId="0" borderId="32">
      <alignment horizontal="left" vertical="center"/>
    </xf>
    <xf numFmtId="0" fontId="105" fillId="0" borderId="20" applyNumberFormat="0" applyFill="0">
      <alignment horizontal="centerContinuous" vertical="top"/>
    </xf>
    <xf numFmtId="0" fontId="108" fillId="50" borderId="36" applyNumberFormat="0" applyBorder="0">
      <alignment horizontal="left" vertical="center" indent="1"/>
    </xf>
    <xf numFmtId="0" fontId="109" fillId="56" borderId="17">
      <alignment horizontal="centerContinuous"/>
    </xf>
    <xf numFmtId="0" fontId="110" fillId="0" borderId="37" applyNumberFormat="0" applyFill="0" applyAlignment="0" applyProtection="0"/>
    <xf numFmtId="0" fontId="111" fillId="0" borderId="11" applyNumberFormat="0" applyFill="0" applyAlignment="0" applyProtection="0"/>
    <xf numFmtId="0" fontId="112" fillId="0" borderId="38" applyNumberFormat="0" applyFill="0" applyAlignment="0" applyProtection="0"/>
    <xf numFmtId="0" fontId="112" fillId="0" borderId="0" applyNumberFormat="0" applyFill="0" applyBorder="0" applyAlignment="0" applyProtection="0"/>
    <xf numFmtId="0" fontId="113" fillId="60" borderId="0" applyNumberFormat="0" applyBorder="0" applyAlignment="0"/>
    <xf numFmtId="3" fontId="6" fillId="66" borderId="17" applyFont="0" applyProtection="0">
      <alignment horizontal="right"/>
    </xf>
    <xf numFmtId="10" fontId="6" fillId="66" borderId="17" applyFont="0" applyProtection="0">
      <alignment horizontal="right"/>
    </xf>
    <xf numFmtId="0" fontId="6" fillId="66" borderId="16" applyNumberFormat="0" applyFont="0" applyBorder="0" applyAlignment="0" applyProtection="0">
      <alignment horizontal="left"/>
    </xf>
    <xf numFmtId="37" fontId="10" fillId="0" borderId="0"/>
    <xf numFmtId="0" fontId="114" fillId="0" borderId="0" applyNumberFormat="0" applyFill="0" applyBorder="0" applyAlignment="0" applyProtection="0">
      <alignment vertical="top"/>
      <protection locked="0"/>
    </xf>
    <xf numFmtId="216" fontId="115" fillId="50" borderId="0" applyNumberFormat="0" applyFont="0" applyBorder="0" applyAlignment="0" applyProtection="0">
      <alignment horizontal="left" indent="1"/>
      <protection hidden="1"/>
    </xf>
    <xf numFmtId="10" fontId="102" fillId="67" borderId="17" applyNumberFormat="0" applyBorder="0" applyAlignment="0" applyProtection="0"/>
    <xf numFmtId="0" fontId="116" fillId="24" borderId="24" applyNumberFormat="0" applyAlignment="0" applyProtection="0"/>
    <xf numFmtId="0" fontId="116" fillId="25" borderId="24" applyNumberFormat="0" applyAlignment="0" applyProtection="0"/>
    <xf numFmtId="3" fontId="6" fillId="68" borderId="17" applyFont="0">
      <alignment horizontal="right"/>
      <protection locked="0"/>
    </xf>
    <xf numFmtId="217" fontId="6" fillId="0" borderId="0"/>
    <xf numFmtId="0" fontId="117" fillId="0" borderId="0"/>
    <xf numFmtId="0" fontId="101" fillId="0" borderId="0"/>
    <xf numFmtId="166" fontId="6" fillId="0" borderId="0" applyFont="0" applyFill="0" applyBorder="0" applyAlignment="0" applyProtection="0"/>
    <xf numFmtId="168" fontId="6" fillId="0" borderId="0" applyFont="0" applyFill="0" applyBorder="0" applyAlignment="0" applyProtection="0"/>
    <xf numFmtId="38" fontId="118" fillId="0" borderId="0"/>
    <xf numFmtId="38" fontId="7" fillId="0" borderId="0"/>
    <xf numFmtId="38" fontId="119" fillId="0" borderId="0"/>
    <xf numFmtId="38" fontId="120" fillId="0" borderId="0"/>
    <xf numFmtId="0" fontId="54" fillId="0" borderId="0"/>
    <xf numFmtId="0" fontId="54" fillId="0" borderId="0"/>
    <xf numFmtId="0" fontId="121" fillId="64" borderId="0"/>
    <xf numFmtId="0" fontId="122" fillId="0" borderId="0" applyNumberFormat="0" applyFill="0" applyBorder="0">
      <alignment horizontal="right"/>
    </xf>
    <xf numFmtId="0" fontId="122" fillId="0" borderId="0" applyNumberFormat="0" applyFill="0" applyBorder="0">
      <alignment horizontal="right"/>
    </xf>
    <xf numFmtId="5" fontId="95" fillId="0" borderId="32">
      <alignment horizontal="right"/>
    </xf>
    <xf numFmtId="0" fontId="114" fillId="0" borderId="0" applyNumberFormat="0" applyFill="0" applyBorder="0" applyAlignment="0" applyProtection="0">
      <alignment vertical="top"/>
      <protection locked="0"/>
    </xf>
    <xf numFmtId="188" fontId="19" fillId="0" borderId="18">
      <alignment horizontal="right"/>
    </xf>
    <xf numFmtId="188" fontId="19" fillId="0" borderId="0">
      <alignment horizontal="right"/>
    </xf>
    <xf numFmtId="188" fontId="19" fillId="0" borderId="0">
      <alignment horizontal="left"/>
    </xf>
    <xf numFmtId="196" fontId="123" fillId="0" borderId="0" applyFill="0" applyBorder="0" applyAlignment="0"/>
    <xf numFmtId="192" fontId="123" fillId="0" borderId="0" applyFill="0" applyBorder="0" applyAlignment="0"/>
    <xf numFmtId="196" fontId="123" fillId="0" borderId="0" applyFill="0" applyBorder="0" applyAlignment="0"/>
    <xf numFmtId="197" fontId="123" fillId="0" borderId="0" applyFill="0" applyBorder="0" applyAlignment="0"/>
    <xf numFmtId="192" fontId="123" fillId="0" borderId="0" applyFill="0" applyBorder="0" applyAlignment="0"/>
    <xf numFmtId="0" fontId="124" fillId="0" borderId="39" applyNumberFormat="0" applyFill="0" applyAlignment="0" applyProtection="0"/>
    <xf numFmtId="43" fontId="107" fillId="64" borderId="0" applyNumberFormat="0" applyFont="0" applyBorder="0" applyAlignment="0"/>
    <xf numFmtId="0" fontId="6" fillId="64" borderId="0"/>
    <xf numFmtId="0" fontId="125" fillId="0" borderId="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29" fillId="64" borderId="0"/>
    <xf numFmtId="0" fontId="29" fillId="0" borderId="0"/>
    <xf numFmtId="0" fontId="129" fillId="0" borderId="40">
      <alignment horizontal="left"/>
    </xf>
    <xf numFmtId="0" fontId="22" fillId="0" borderId="41">
      <alignment horizontal="center"/>
    </xf>
    <xf numFmtId="0" fontId="29" fillId="64" borderId="0"/>
    <xf numFmtId="37" fontId="95" fillId="0" borderId="0" applyBorder="0">
      <alignment horizontal="right"/>
    </xf>
    <xf numFmtId="41" fontId="6" fillId="0" borderId="0" applyFont="0" applyFill="0" applyBorder="0" applyAlignment="0" applyProtection="0"/>
    <xf numFmtId="43" fontId="6" fillId="0" borderId="0" applyFont="0" applyFill="0" applyBorder="0" applyAlignment="0" applyProtection="0"/>
    <xf numFmtId="175" fontId="6" fillId="0" borderId="0" applyFont="0" applyFill="0" applyBorder="0" applyAlignment="0" applyProtection="0"/>
    <xf numFmtId="174" fontId="6" fillId="0" borderId="0" applyFont="0" applyFill="0" applyBorder="0" applyAlignment="0" applyProtection="0"/>
    <xf numFmtId="218" fontId="6" fillId="0" borderId="0" applyFont="0" applyFill="0" applyBorder="0" applyAlignment="0" applyProtection="0"/>
    <xf numFmtId="219" fontId="6" fillId="0" borderId="0" applyFont="0" applyFill="0" applyBorder="0" applyAlignment="0" applyProtection="0"/>
    <xf numFmtId="38" fontId="6" fillId="0" borderId="0" applyBorder="0"/>
    <xf numFmtId="14" fontId="15" fillId="0" borderId="0" applyFont="0" applyFill="0" applyBorder="0" applyAlignment="0" applyProtection="0"/>
    <xf numFmtId="0" fontId="81" fillId="61" borderId="0">
      <alignment horizontal="left"/>
    </xf>
    <xf numFmtId="10" fontId="16" fillId="69" borderId="28" applyBorder="0">
      <alignment horizontal="center"/>
      <protection locked="0"/>
    </xf>
    <xf numFmtId="220" fontId="130" fillId="0" borderId="0" applyFont="0" applyFill="0" applyBorder="0" applyAlignment="0" applyProtection="0"/>
    <xf numFmtId="221" fontId="130" fillId="0" borderId="0" applyFont="0" applyFill="0" applyBorder="0" applyAlignment="0" applyProtection="0"/>
    <xf numFmtId="222" fontId="6" fillId="0" borderId="0" applyFont="0" applyFill="0" applyBorder="0" applyAlignment="0" applyProtection="0"/>
    <xf numFmtId="223" fontId="6" fillId="0" borderId="0" applyFont="0" applyFill="0" applyBorder="0" applyAlignment="0" applyProtection="0"/>
    <xf numFmtId="0" fontId="90" fillId="0" borderId="0">
      <protection locked="0"/>
    </xf>
    <xf numFmtId="38" fontId="22" fillId="13" borderId="0"/>
    <xf numFmtId="0" fontId="71" fillId="0" borderId="0" applyFont="0" applyFill="0" applyBorder="0" applyAlignment="0" applyProtection="0">
      <alignment horizontal="right"/>
    </xf>
    <xf numFmtId="38" fontId="10" fillId="0" borderId="0"/>
    <xf numFmtId="224" fontId="6" fillId="0" borderId="0"/>
    <xf numFmtId="0" fontId="4" fillId="4" borderId="0" applyNumberFormat="0" applyBorder="0" applyAlignment="0" applyProtection="0"/>
    <xf numFmtId="0" fontId="4" fillId="4" borderId="0" applyNumberFormat="0" applyBorder="0" applyAlignment="0" applyProtection="0"/>
    <xf numFmtId="0" fontId="131" fillId="11" borderId="0" applyNumberFormat="0" applyBorder="0" applyAlignment="0" applyProtection="0"/>
    <xf numFmtId="0" fontId="132" fillId="64" borderId="42" applyNumberFormat="0" applyFont="0" applyFill="0" applyAlignment="0" applyProtection="0">
      <alignment horizontal="center"/>
    </xf>
    <xf numFmtId="37" fontId="133" fillId="0" borderId="0"/>
    <xf numFmtId="0" fontId="10" fillId="13" borderId="0" applyNumberFormat="0" applyFont="0" applyFill="0" applyBorder="0" applyAlignment="0"/>
    <xf numFmtId="10" fontId="22" fillId="13" borderId="0"/>
    <xf numFmtId="1" fontId="16" fillId="0" borderId="0">
      <alignment horizontal="left"/>
    </xf>
    <xf numFmtId="0" fontId="134" fillId="64" borderId="0">
      <alignment horizontal="right"/>
    </xf>
    <xf numFmtId="0" fontId="135" fillId="0" borderId="0"/>
    <xf numFmtId="0" fontId="6" fillId="0" borderId="0"/>
    <xf numFmtId="225" fontId="136" fillId="0" borderId="0"/>
    <xf numFmtId="0" fontId="135" fillId="0" borderId="43"/>
    <xf numFmtId="0" fontId="44"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6" fillId="0" borderId="0"/>
    <xf numFmtId="0" fontId="44" fillId="0" borderId="0"/>
    <xf numFmtId="0" fontId="1" fillId="0" borderId="0"/>
    <xf numFmtId="0" fontId="1" fillId="0" borderId="0"/>
    <xf numFmtId="0" fontId="1" fillId="0" borderId="0"/>
    <xf numFmtId="0" fontId="74"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19" fillId="0" borderId="0">
      <alignment vertical="top"/>
    </xf>
    <xf numFmtId="0" fontId="19" fillId="0" borderId="0">
      <alignment vertical="top"/>
    </xf>
    <xf numFmtId="0" fontId="19" fillId="0" borderId="0">
      <alignment vertical="top"/>
    </xf>
    <xf numFmtId="0" fontId="21" fillId="0" borderId="0">
      <alignment horizontal="left" vertical="top" wrapText="1"/>
    </xf>
    <xf numFmtId="0" fontId="6" fillId="0" borderId="0"/>
    <xf numFmtId="0" fontId="1" fillId="0" borderId="0"/>
    <xf numFmtId="39" fontId="137" fillId="0" borderId="0"/>
    <xf numFmtId="0" fontId="46" fillId="0" borderId="0"/>
    <xf numFmtId="0" fontId="6" fillId="0" borderId="0"/>
    <xf numFmtId="0" fontId="46" fillId="0" borderId="0"/>
    <xf numFmtId="0" fontId="6" fillId="0" borderId="0"/>
    <xf numFmtId="39" fontId="137" fillId="0" borderId="0"/>
    <xf numFmtId="39" fontId="137" fillId="0" borderId="0"/>
    <xf numFmtId="0" fontId="46" fillId="0" borderId="0"/>
    <xf numFmtId="0" fontId="46"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6" fillId="0" borderId="0"/>
    <xf numFmtId="0" fontId="6" fillId="0" borderId="0"/>
    <xf numFmtId="0" fontId="6" fillId="0" borderId="0"/>
    <xf numFmtId="0" fontId="6" fillId="0" borderId="0"/>
    <xf numFmtId="0" fontId="4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73" fillId="0" borderId="0"/>
    <xf numFmtId="0" fontId="6"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44"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46" fillId="0" borderId="0"/>
    <xf numFmtId="0" fontId="6" fillId="0" borderId="0"/>
    <xf numFmtId="0" fontId="6" fillId="0" borderId="0"/>
    <xf numFmtId="0" fontId="46" fillId="0" borderId="0"/>
    <xf numFmtId="0" fontId="6" fillId="0" borderId="0"/>
    <xf numFmtId="0" fontId="46" fillId="0" borderId="0"/>
    <xf numFmtId="0" fontId="6" fillId="0" borderId="0"/>
    <xf numFmtId="0" fontId="46" fillId="0" borderId="0"/>
    <xf numFmtId="0" fontId="6" fillId="0" borderId="0"/>
    <xf numFmtId="0" fontId="46" fillId="0" borderId="0"/>
    <xf numFmtId="0" fontId="6" fillId="0" borderId="0"/>
    <xf numFmtId="0" fontId="46" fillId="0" borderId="0"/>
    <xf numFmtId="0" fontId="6" fillId="0" borderId="0"/>
    <xf numFmtId="0" fontId="75" fillId="0" borderId="0"/>
    <xf numFmtId="0" fontId="6" fillId="0" borderId="0"/>
    <xf numFmtId="0" fontId="6" fillId="0" borderId="0"/>
    <xf numFmtId="0" fontId="73" fillId="0" borderId="0"/>
    <xf numFmtId="0" fontId="46" fillId="0" borderId="0"/>
    <xf numFmtId="0" fontId="73"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22" fillId="0" borderId="0">
      <alignment vertical="top"/>
    </xf>
    <xf numFmtId="0" fontId="46" fillId="0" borderId="0"/>
    <xf numFmtId="0" fontId="46" fillId="0" borderId="0"/>
    <xf numFmtId="0" fontId="22" fillId="0" borderId="0">
      <alignment vertical="top"/>
    </xf>
    <xf numFmtId="0" fontId="46" fillId="0" borderId="0"/>
    <xf numFmtId="0" fontId="22" fillId="0" borderId="0">
      <alignment vertical="top"/>
    </xf>
    <xf numFmtId="0" fontId="46" fillId="0" borderId="0"/>
    <xf numFmtId="0" fontId="22" fillId="0" borderId="0">
      <alignment vertical="top"/>
    </xf>
    <xf numFmtId="0" fontId="46" fillId="0" borderId="0"/>
    <xf numFmtId="0" fontId="46" fillId="0" borderId="0"/>
    <xf numFmtId="0" fontId="46" fillId="0" borderId="0"/>
    <xf numFmtId="0" fontId="46" fillId="0" borderId="0"/>
    <xf numFmtId="0" fontId="46" fillId="0" borderId="0"/>
    <xf numFmtId="0" fontId="21" fillId="0" borderId="0"/>
    <xf numFmtId="0" fontId="6" fillId="0" borderId="0"/>
    <xf numFmtId="0" fontId="46" fillId="0" borderId="0"/>
    <xf numFmtId="0" fontId="6" fillId="0" borderId="0"/>
    <xf numFmtId="0" fontId="46" fillId="0" borderId="0"/>
    <xf numFmtId="0" fontId="6" fillId="0" borderId="0"/>
    <xf numFmtId="0" fontId="6" fillId="0" borderId="0"/>
    <xf numFmtId="0" fontId="6" fillId="0" borderId="0"/>
    <xf numFmtId="0" fontId="73" fillId="0" borderId="0"/>
    <xf numFmtId="0" fontId="73" fillId="0" borderId="0"/>
    <xf numFmtId="0" fontId="73" fillId="0" borderId="0"/>
    <xf numFmtId="0" fontId="73" fillId="0" borderId="0"/>
    <xf numFmtId="0" fontId="73" fillId="0" borderId="0"/>
    <xf numFmtId="0" fontId="16" fillId="0" borderId="0"/>
    <xf numFmtId="0" fontId="138" fillId="0" borderId="0"/>
    <xf numFmtId="39" fontId="137" fillId="0" borderId="0"/>
    <xf numFmtId="0" fontId="6" fillId="0" borderId="0"/>
    <xf numFmtId="0" fontId="6" fillId="0" borderId="0"/>
    <xf numFmtId="0" fontId="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39" fontId="137"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1" fillId="0" borderId="0"/>
    <xf numFmtId="0" fontId="73" fillId="0" borderId="0"/>
    <xf numFmtId="0" fontId="1" fillId="0" borderId="0"/>
    <xf numFmtId="0" fontId="73" fillId="0" borderId="0"/>
    <xf numFmtId="0" fontId="1" fillId="0" borderId="0"/>
    <xf numFmtId="0" fontId="1" fillId="0" borderId="0"/>
    <xf numFmtId="0" fontId="6" fillId="0" borderId="0"/>
    <xf numFmtId="0" fontId="1" fillId="0" borderId="0"/>
    <xf numFmtId="0" fontId="1" fillId="0" borderId="0"/>
    <xf numFmtId="0" fontId="1" fillId="0" borderId="0"/>
    <xf numFmtId="0" fontId="46" fillId="0" borderId="0"/>
    <xf numFmtId="0" fontId="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6" fillId="0" borderId="0"/>
    <xf numFmtId="0" fontId="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4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73" fillId="0" borderId="0"/>
    <xf numFmtId="0" fontId="1" fillId="0" borderId="0"/>
    <xf numFmtId="0" fontId="6" fillId="0" borderId="0"/>
    <xf numFmtId="0" fontId="1" fillId="0" borderId="0"/>
    <xf numFmtId="0" fontId="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 fillId="0" borderId="0"/>
    <xf numFmtId="0" fontId="4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9" fillId="0" borderId="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6" fillId="70" borderId="44" applyNumberFormat="0" applyAlignment="0" applyProtection="0"/>
    <xf numFmtId="0" fontId="46" fillId="5" borderId="1" applyNumberFormat="0" applyFont="0" applyAlignment="0" applyProtection="0"/>
    <xf numFmtId="0" fontId="46" fillId="5" borderId="1" applyNumberFormat="0" applyFont="0" applyAlignment="0" applyProtection="0"/>
    <xf numFmtId="0" fontId="6" fillId="71" borderId="44" applyNumberFormat="0" applyFont="0" applyAlignment="0" applyProtection="0"/>
    <xf numFmtId="0" fontId="46" fillId="71" borderId="44" applyNumberFormat="0" applyFont="0" applyAlignment="0" applyProtection="0"/>
    <xf numFmtId="0" fontId="1" fillId="5" borderId="1" applyNumberFormat="0" applyFont="0" applyAlignment="0" applyProtection="0"/>
    <xf numFmtId="0" fontId="46"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6"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6" fillId="71" borderId="44"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46" fillId="5" borderId="1" applyNumberFormat="0" applyFont="0" applyAlignment="0" applyProtection="0"/>
    <xf numFmtId="0" fontId="139" fillId="0" borderId="45"/>
    <xf numFmtId="37" fontId="6" fillId="0" borderId="0"/>
    <xf numFmtId="226" fontId="29" fillId="0" borderId="0" applyNumberFormat="0" applyFill="0" applyBorder="0" applyAlignment="0" applyProtection="0"/>
    <xf numFmtId="0" fontId="32" fillId="0" borderId="0" applyNumberFormat="0" applyFill="0" applyBorder="0" applyAlignment="0" applyProtection="0"/>
    <xf numFmtId="227" fontId="140" fillId="0" borderId="0" applyNumberForma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41" fillId="0" borderId="46">
      <alignment horizontal="left" wrapText="1" indent="1"/>
    </xf>
    <xf numFmtId="0" fontId="140" fillId="0" borderId="30"/>
    <xf numFmtId="3" fontId="6" fillId="72" borderId="17">
      <alignment horizontal="right"/>
      <protection locked="0"/>
    </xf>
    <xf numFmtId="0" fontId="142" fillId="55" borderId="47" applyNumberFormat="0" applyAlignment="0" applyProtection="0"/>
    <xf numFmtId="0" fontId="142" fillId="56" borderId="47" applyNumberFormat="0" applyAlignment="0" applyProtection="0"/>
    <xf numFmtId="40" fontId="143" fillId="50" borderId="0">
      <alignment horizontal="right"/>
    </xf>
    <xf numFmtId="0" fontId="144" fillId="67" borderId="0">
      <alignment horizontal="center"/>
    </xf>
    <xf numFmtId="0" fontId="145" fillId="50" borderId="0">
      <alignment horizontal="right"/>
    </xf>
    <xf numFmtId="0" fontId="146" fillId="50" borderId="23"/>
    <xf numFmtId="0" fontId="147" fillId="0" borderId="0" applyBorder="0">
      <alignment horizontal="centerContinuous"/>
    </xf>
    <xf numFmtId="0" fontId="146" fillId="0" borderId="0" applyBorder="0">
      <alignment horizontal="centerContinuous"/>
    </xf>
    <xf numFmtId="0" fontId="148" fillId="0" borderId="0" applyBorder="0">
      <alignment horizontal="centerContinuous"/>
    </xf>
    <xf numFmtId="0" fontId="149" fillId="0" borderId="0" applyBorder="0">
      <alignment horizontal="centerContinuous"/>
    </xf>
    <xf numFmtId="0" fontId="150" fillId="0" borderId="0" applyFill="0" applyBorder="0" applyProtection="0">
      <alignment horizontal="left"/>
    </xf>
    <xf numFmtId="0" fontId="99" fillId="0" borderId="0" applyFill="0" applyBorder="0" applyProtection="0">
      <alignment horizontal="left"/>
    </xf>
    <xf numFmtId="1" fontId="151" fillId="0" borderId="0" applyProtection="0">
      <alignment horizontal="right" vertical="center"/>
    </xf>
    <xf numFmtId="0" fontId="19" fillId="0" borderId="0">
      <alignment horizontal="center" wrapText="1"/>
    </xf>
    <xf numFmtId="10" fontId="16" fillId="0" borderId="0" applyFont="0" applyFill="0" applyBorder="0" applyAlignment="0" applyProtection="0"/>
    <xf numFmtId="9" fontId="19" fillId="0" borderId="0" applyFont="0" applyFill="0" applyBorder="0" applyAlignment="0" applyProtection="0"/>
    <xf numFmtId="10" fontId="19" fillId="0" borderId="0" applyFont="0" applyFill="0" applyBorder="0" applyAlignment="0" applyProtection="0"/>
    <xf numFmtId="195" fontId="6" fillId="0" borderId="0" applyFont="0" applyFill="0" applyBorder="0" applyAlignment="0" applyProtection="0"/>
    <xf numFmtId="228" fontId="6" fillId="0" borderId="0" applyFont="0" applyFill="0" applyBorder="0" applyAlignment="0" applyProtection="0"/>
    <xf numFmtId="10" fontId="15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6" fillId="0" borderId="0" applyFont="0" applyFill="0" applyBorder="0" applyAlignment="0" applyProtection="0"/>
    <xf numFmtId="9" fontId="44"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72" fillId="0" borderId="0" applyFont="0" applyFill="0" applyBorder="0" applyAlignment="0" applyProtection="0"/>
    <xf numFmtId="9" fontId="22"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29" fontId="65" fillId="0" borderId="0" applyFont="0" applyFill="0" applyBorder="0" applyProtection="0">
      <alignment horizontal="right"/>
    </xf>
    <xf numFmtId="10" fontId="6" fillId="0" borderId="48" applyFont="0" applyFill="0" applyBorder="0" applyAlignment="0" applyProtection="0"/>
    <xf numFmtId="9" fontId="6" fillId="0" borderId="0"/>
    <xf numFmtId="10" fontId="153" fillId="0" borderId="0"/>
    <xf numFmtId="9" fontId="16" fillId="0" borderId="49" applyNumberFormat="0" applyBorder="0"/>
    <xf numFmtId="0" fontId="90" fillId="0" borderId="0">
      <protection locked="0"/>
    </xf>
    <xf numFmtId="196" fontId="70" fillId="0" borderId="0" applyFill="0" applyBorder="0" applyAlignment="0"/>
    <xf numFmtId="192" fontId="70" fillId="0" borderId="0" applyFill="0" applyBorder="0" applyAlignment="0"/>
    <xf numFmtId="196" fontId="70" fillId="0" borderId="0" applyFill="0" applyBorder="0" applyAlignment="0"/>
    <xf numFmtId="197" fontId="70" fillId="0" borderId="0" applyFill="0" applyBorder="0" applyAlignment="0"/>
    <xf numFmtId="192" fontId="70" fillId="0" borderId="0" applyFill="0" applyBorder="0" applyAlignment="0"/>
    <xf numFmtId="0" fontId="154" fillId="73" borderId="0">
      <alignment horizontal="center"/>
      <protection locked="0"/>
    </xf>
    <xf numFmtId="0" fontId="155" fillId="64" borderId="0"/>
    <xf numFmtId="0" fontId="156" fillId="53" borderId="0">
      <alignment horizontal="left" indent="1"/>
    </xf>
    <xf numFmtId="0" fontId="6" fillId="13" borderId="0" applyNumberFormat="0" applyBorder="0"/>
    <xf numFmtId="0" fontId="16" fillId="0" borderId="0" applyNumberFormat="0" applyFont="0" applyFill="0" applyBorder="0" applyAlignment="0" applyProtection="0">
      <alignment horizontal="left"/>
    </xf>
    <xf numFmtId="4" fontId="16" fillId="0" borderId="0" applyFont="0" applyFill="0" applyBorder="0" applyAlignment="0" applyProtection="0"/>
    <xf numFmtId="0" fontId="64" fillId="0" borderId="20">
      <alignment horizontal="center"/>
    </xf>
    <xf numFmtId="0" fontId="19" fillId="0" borderId="0">
      <alignment vertical="top"/>
    </xf>
    <xf numFmtId="230" fontId="19" fillId="0" borderId="0">
      <alignment vertical="top"/>
    </xf>
    <xf numFmtId="230" fontId="19" fillId="0" borderId="0">
      <alignment vertical="top"/>
    </xf>
    <xf numFmtId="230" fontId="19" fillId="0" borderId="0">
      <alignment vertical="top"/>
    </xf>
    <xf numFmtId="0" fontId="19" fillId="0" borderId="0">
      <alignment vertical="top"/>
    </xf>
    <xf numFmtId="0" fontId="19" fillId="0" borderId="0">
      <alignment vertical="top"/>
    </xf>
    <xf numFmtId="38" fontId="157" fillId="0" borderId="0"/>
    <xf numFmtId="3" fontId="158" fillId="0" borderId="50">
      <alignment horizontal="center"/>
      <protection locked="0"/>
    </xf>
    <xf numFmtId="0" fontId="103" fillId="59" borderId="0"/>
    <xf numFmtId="2" fontId="159" fillId="0" borderId="0">
      <alignment horizontal="left"/>
    </xf>
    <xf numFmtId="231" fontId="160" fillId="0" borderId="0" applyNumberFormat="0" applyFill="0" applyBorder="0" applyAlignment="0" applyProtection="0">
      <alignment horizontal="left"/>
    </xf>
    <xf numFmtId="0" fontId="6" fillId="0" borderId="0"/>
    <xf numFmtId="232" fontId="6" fillId="0" borderId="0" applyFont="0" applyFill="0" applyBorder="0" applyAlignment="0" applyProtection="0"/>
    <xf numFmtId="0" fontId="6" fillId="0" borderId="51" applyNumberFormat="0" applyFont="0" applyFill="0" applyAlignment="0" applyProtection="0"/>
    <xf numFmtId="0" fontId="6" fillId="0" borderId="52" applyNumberFormat="0" applyFont="0" applyFill="0" applyAlignment="0" applyProtection="0"/>
    <xf numFmtId="0" fontId="6" fillId="0" borderId="53" applyNumberFormat="0" applyFont="0" applyFill="0" applyAlignment="0" applyProtection="0"/>
    <xf numFmtId="0" fontId="6" fillId="0" borderId="54" applyNumberFormat="0" applyFont="0" applyFill="0" applyAlignment="0" applyProtection="0"/>
    <xf numFmtId="0" fontId="6" fillId="0" borderId="55" applyNumberFormat="0" applyFont="0" applyFill="0" applyAlignment="0" applyProtection="0"/>
    <xf numFmtId="0" fontId="6" fillId="13" borderId="0" applyNumberFormat="0" applyFont="0" applyBorder="0" applyAlignment="0" applyProtection="0"/>
    <xf numFmtId="0" fontId="6" fillId="0" borderId="56" applyNumberFormat="0" applyFont="0" applyFill="0" applyAlignment="0" applyProtection="0"/>
    <xf numFmtId="0" fontId="6" fillId="0" borderId="57" applyNumberFormat="0" applyFont="0" applyFill="0" applyAlignment="0" applyProtection="0"/>
    <xf numFmtId="46" fontId="6" fillId="0" borderId="0" applyFont="0" applyFill="0" applyBorder="0" applyAlignment="0" applyProtection="0"/>
    <xf numFmtId="0" fontId="22" fillId="0" borderId="0" applyNumberFormat="0" applyFill="0" applyBorder="0" applyAlignment="0" applyProtection="0"/>
    <xf numFmtId="0" fontId="6" fillId="0" borderId="58" applyNumberFormat="0" applyFont="0" applyFill="0" applyAlignment="0" applyProtection="0"/>
    <xf numFmtId="0" fontId="6" fillId="0" borderId="59" applyNumberFormat="0" applyFont="0" applyFill="0" applyAlignment="0" applyProtection="0"/>
    <xf numFmtId="0" fontId="6" fillId="0" borderId="44" applyNumberFormat="0" applyFont="0" applyFill="0" applyAlignment="0" applyProtection="0"/>
    <xf numFmtId="0" fontId="6" fillId="0" borderId="60" applyNumberFormat="0" applyFont="0" applyFill="0" applyAlignment="0" applyProtection="0"/>
    <xf numFmtId="0" fontId="6" fillId="0" borderId="44" applyNumberFormat="0" applyFont="0" applyFill="0" applyAlignment="0" applyProtection="0"/>
    <xf numFmtId="0" fontId="6" fillId="0" borderId="0" applyNumberFormat="0" applyFont="0" applyFill="0" applyBorder="0" applyProtection="0">
      <alignment horizontal="center"/>
    </xf>
    <xf numFmtId="0" fontId="161" fillId="0" borderId="0" applyNumberFormat="0" applyFill="0" applyBorder="0" applyAlignment="0" applyProtection="0"/>
    <xf numFmtId="0" fontId="12" fillId="0" borderId="0" applyNumberFormat="0" applyFill="0" applyBorder="0" applyAlignment="0" applyProtection="0"/>
    <xf numFmtId="0" fontId="162" fillId="0" borderId="0" applyNumberFormat="0" applyFill="0" applyBorder="0" applyProtection="0">
      <alignment horizontal="left"/>
    </xf>
    <xf numFmtId="0" fontId="6" fillId="13" borderId="0" applyNumberFormat="0" applyFont="0" applyBorder="0" applyAlignment="0" applyProtection="0"/>
    <xf numFmtId="0" fontId="163" fillId="0" borderId="0" applyNumberFormat="0" applyFill="0" applyBorder="0" applyAlignment="0" applyProtection="0"/>
    <xf numFmtId="0" fontId="22" fillId="0" borderId="0" applyNumberFormat="0" applyFill="0" applyBorder="0" applyAlignment="0" applyProtection="0"/>
    <xf numFmtId="0" fontId="6" fillId="0" borderId="26" applyNumberFormat="0" applyFont="0" applyFill="0" applyAlignment="0" applyProtection="0"/>
    <xf numFmtId="0" fontId="6" fillId="0" borderId="61" applyNumberFormat="0" applyFont="0" applyFill="0" applyAlignment="0" applyProtection="0"/>
    <xf numFmtId="233" fontId="6" fillId="0" borderId="0" applyFont="0" applyFill="0" applyBorder="0" applyAlignment="0" applyProtection="0"/>
    <xf numFmtId="0" fontId="6" fillId="0" borderId="62" applyNumberFormat="0" applyFont="0" applyFill="0" applyAlignment="0" applyProtection="0"/>
    <xf numFmtId="0" fontId="6" fillId="0" borderId="63" applyNumberFormat="0" applyFont="0" applyFill="0" applyAlignment="0" applyProtection="0"/>
    <xf numFmtId="0" fontId="6" fillId="0" borderId="64" applyNumberFormat="0" applyFont="0" applyFill="0" applyAlignment="0" applyProtection="0"/>
    <xf numFmtId="0" fontId="6" fillId="0" borderId="65" applyNumberFormat="0" applyFont="0" applyFill="0" applyAlignment="0" applyProtection="0"/>
    <xf numFmtId="0" fontId="6" fillId="0" borderId="27" applyNumberFormat="0" applyFont="0" applyFill="0" applyAlignment="0" applyProtection="0"/>
    <xf numFmtId="38" fontId="153" fillId="0" borderId="0"/>
    <xf numFmtId="188" fontId="19" fillId="0" borderId="0">
      <alignment horizontal="center"/>
    </xf>
    <xf numFmtId="0" fontId="103" fillId="74" borderId="17"/>
    <xf numFmtId="4" fontId="164" fillId="75" borderId="66" applyNumberFormat="0" applyProtection="0">
      <alignment vertical="center"/>
    </xf>
    <xf numFmtId="4" fontId="164" fillId="75" borderId="66" applyNumberFormat="0" applyProtection="0">
      <alignment vertical="center"/>
    </xf>
    <xf numFmtId="4" fontId="165" fillId="75" borderId="66" applyNumberFormat="0" applyProtection="0">
      <alignment vertical="center"/>
    </xf>
    <xf numFmtId="4" fontId="165" fillId="75" borderId="66" applyNumberFormat="0" applyProtection="0">
      <alignment vertical="center"/>
    </xf>
    <xf numFmtId="4" fontId="166" fillId="75" borderId="66" applyNumberFormat="0" applyProtection="0">
      <alignment horizontal="left" vertical="center" indent="1"/>
    </xf>
    <xf numFmtId="4" fontId="166" fillId="75" borderId="66" applyNumberFormat="0" applyProtection="0">
      <alignment horizontal="left" vertical="center" indent="1"/>
    </xf>
    <xf numFmtId="0" fontId="58" fillId="75" borderId="66" applyNumberFormat="0" applyProtection="0">
      <alignment horizontal="left" vertical="top" indent="1"/>
    </xf>
    <xf numFmtId="4" fontId="166" fillId="76" borderId="0" applyNumberFormat="0" applyProtection="0">
      <alignment horizontal="left" vertical="center" indent="1"/>
    </xf>
    <xf numFmtId="4" fontId="166" fillId="76" borderId="0" applyNumberFormat="0" applyProtection="0">
      <alignment horizontal="left" vertical="center" indent="1"/>
    </xf>
    <xf numFmtId="4" fontId="166" fillId="77" borderId="66" applyNumberFormat="0" applyProtection="0">
      <alignment horizontal="right" vertical="center"/>
    </xf>
    <xf numFmtId="4" fontId="166" fillId="77" borderId="66" applyNumberFormat="0" applyProtection="0">
      <alignment horizontal="right" vertical="center"/>
    </xf>
    <xf numFmtId="4" fontId="166" fillId="78" borderId="66" applyNumberFormat="0" applyProtection="0">
      <alignment horizontal="right" vertical="center"/>
    </xf>
    <xf numFmtId="4" fontId="166" fillId="78" borderId="66" applyNumberFormat="0" applyProtection="0">
      <alignment horizontal="right" vertical="center"/>
    </xf>
    <xf numFmtId="4" fontId="166" fillId="79" borderId="66" applyNumberFormat="0" applyProtection="0">
      <alignment horizontal="right" vertical="center"/>
    </xf>
    <xf numFmtId="4" fontId="166" fillId="79" borderId="66" applyNumberFormat="0" applyProtection="0">
      <alignment horizontal="right" vertical="center"/>
    </xf>
    <xf numFmtId="4" fontId="166" fillId="72" borderId="66" applyNumberFormat="0" applyProtection="0">
      <alignment horizontal="right" vertical="center"/>
    </xf>
    <xf numFmtId="4" fontId="166" fillId="72" borderId="66" applyNumberFormat="0" applyProtection="0">
      <alignment horizontal="right" vertical="center"/>
    </xf>
    <xf numFmtId="4" fontId="166" fillId="80" borderId="66" applyNumberFormat="0" applyProtection="0">
      <alignment horizontal="right" vertical="center"/>
    </xf>
    <xf numFmtId="4" fontId="166" fillId="80" borderId="66" applyNumberFormat="0" applyProtection="0">
      <alignment horizontal="right" vertical="center"/>
    </xf>
    <xf numFmtId="4" fontId="166" fillId="66" borderId="66" applyNumberFormat="0" applyProtection="0">
      <alignment horizontal="right" vertical="center"/>
    </xf>
    <xf numFmtId="4" fontId="166" fillId="66" borderId="66" applyNumberFormat="0" applyProtection="0">
      <alignment horizontal="right" vertical="center"/>
    </xf>
    <xf numFmtId="4" fontId="166" fillId="81" borderId="66" applyNumberFormat="0" applyProtection="0">
      <alignment horizontal="right" vertical="center"/>
    </xf>
    <xf numFmtId="4" fontId="166" fillId="81" borderId="66" applyNumberFormat="0" applyProtection="0">
      <alignment horizontal="right" vertical="center"/>
    </xf>
    <xf numFmtId="4" fontId="166" fillId="74" borderId="66" applyNumberFormat="0" applyProtection="0">
      <alignment horizontal="right" vertical="center"/>
    </xf>
    <xf numFmtId="4" fontId="166" fillId="74" borderId="66" applyNumberFormat="0" applyProtection="0">
      <alignment horizontal="right" vertical="center"/>
    </xf>
    <xf numFmtId="4" fontId="166" fillId="82" borderId="66" applyNumberFormat="0" applyProtection="0">
      <alignment horizontal="right" vertical="center"/>
    </xf>
    <xf numFmtId="4" fontId="166" fillId="82" borderId="66" applyNumberFormat="0" applyProtection="0">
      <alignment horizontal="right" vertical="center"/>
    </xf>
    <xf numFmtId="4" fontId="164" fillId="83" borderId="67" applyNumberFormat="0" applyProtection="0">
      <alignment horizontal="left" vertical="center" indent="1"/>
    </xf>
    <xf numFmtId="4" fontId="164" fillId="83" borderId="67" applyNumberFormat="0" applyProtection="0">
      <alignment horizontal="left" vertical="center" indent="1"/>
    </xf>
    <xf numFmtId="4" fontId="164" fillId="49" borderId="0" applyNumberFormat="0" applyProtection="0">
      <alignment horizontal="left" vertical="center" indent="1"/>
    </xf>
    <xf numFmtId="4" fontId="164" fillId="49" borderId="0" applyNumberFormat="0" applyProtection="0">
      <alignment horizontal="left" vertical="center" indent="1"/>
    </xf>
    <xf numFmtId="4" fontId="164" fillId="76" borderId="0" applyNumberFormat="0" applyProtection="0">
      <alignment horizontal="left" vertical="center" indent="1"/>
    </xf>
    <xf numFmtId="4" fontId="164" fillId="76" borderId="0" applyNumberFormat="0" applyProtection="0">
      <alignment horizontal="left" vertical="center" indent="1"/>
    </xf>
    <xf numFmtId="4" fontId="166" fillId="49" borderId="66" applyNumberFormat="0" applyProtection="0">
      <alignment horizontal="right" vertical="center"/>
    </xf>
    <xf numFmtId="4" fontId="166" fillId="49" borderId="66" applyNumberFormat="0" applyProtection="0">
      <alignment horizontal="right" vertical="center"/>
    </xf>
    <xf numFmtId="4" fontId="22" fillId="49" borderId="0" applyNumberFormat="0" applyProtection="0">
      <alignment horizontal="left" vertical="center" indent="1"/>
    </xf>
    <xf numFmtId="4" fontId="22" fillId="49" borderId="0" applyNumberFormat="0" applyProtection="0">
      <alignment horizontal="left" vertical="center" indent="1"/>
    </xf>
    <xf numFmtId="4" fontId="22" fillId="76" borderId="0" applyNumberFormat="0" applyProtection="0">
      <alignment horizontal="left" vertical="center" indent="1"/>
    </xf>
    <xf numFmtId="4" fontId="22" fillId="76" borderId="0" applyNumberFormat="0" applyProtection="0">
      <alignment horizontal="left" vertical="center" indent="1"/>
    </xf>
    <xf numFmtId="0" fontId="6" fillId="76" borderId="66" applyNumberFormat="0" applyProtection="0">
      <alignment horizontal="left" vertical="center" indent="1"/>
    </xf>
    <xf numFmtId="0" fontId="6" fillId="76" borderId="66" applyNumberFormat="0" applyProtection="0">
      <alignment horizontal="left" vertical="center" indent="1"/>
    </xf>
    <xf numFmtId="0" fontId="6" fillId="76" borderId="66" applyNumberFormat="0" applyProtection="0">
      <alignment horizontal="left" vertical="top" indent="1"/>
    </xf>
    <xf numFmtId="0" fontId="6" fillId="76" borderId="66" applyNumberFormat="0" applyProtection="0">
      <alignment horizontal="left" vertical="top" indent="1"/>
    </xf>
    <xf numFmtId="0" fontId="6" fillId="73" borderId="66" applyNumberFormat="0" applyProtection="0">
      <alignment horizontal="left" vertical="center" indent="1"/>
    </xf>
    <xf numFmtId="0" fontId="6" fillId="73" borderId="66" applyNumberFormat="0" applyProtection="0">
      <alignment horizontal="left" vertical="center" indent="1"/>
    </xf>
    <xf numFmtId="0" fontId="6" fillId="73" borderId="66" applyNumberFormat="0" applyProtection="0">
      <alignment horizontal="left" vertical="top" indent="1"/>
    </xf>
    <xf numFmtId="0" fontId="6" fillId="73" borderId="66" applyNumberFormat="0" applyProtection="0">
      <alignment horizontal="left" vertical="top" indent="1"/>
    </xf>
    <xf numFmtId="0" fontId="6" fillId="49" borderId="66" applyNumberFormat="0" applyProtection="0">
      <alignment horizontal="left" vertical="center" indent="1"/>
    </xf>
    <xf numFmtId="0" fontId="6" fillId="49" borderId="66" applyNumberFormat="0" applyProtection="0">
      <alignment horizontal="left" vertical="center" indent="1"/>
    </xf>
    <xf numFmtId="0" fontId="6" fillId="49" borderId="66" applyNumberFormat="0" applyProtection="0">
      <alignment horizontal="left" vertical="top" indent="1"/>
    </xf>
    <xf numFmtId="0" fontId="6" fillId="49" borderId="66" applyNumberFormat="0" applyProtection="0">
      <alignment horizontal="left" vertical="top" indent="1"/>
    </xf>
    <xf numFmtId="0" fontId="6" fillId="84" borderId="66" applyNumberFormat="0" applyProtection="0">
      <alignment horizontal="left" vertical="center" indent="1"/>
    </xf>
    <xf numFmtId="0" fontId="6" fillId="84" borderId="66" applyNumberFormat="0" applyProtection="0">
      <alignment horizontal="left" vertical="center" indent="1"/>
    </xf>
    <xf numFmtId="0" fontId="6" fillId="84" borderId="66" applyNumberFormat="0" applyProtection="0">
      <alignment horizontal="left" vertical="top" indent="1"/>
    </xf>
    <xf numFmtId="0" fontId="6" fillId="84" borderId="66" applyNumberFormat="0" applyProtection="0">
      <alignment horizontal="left" vertical="top" indent="1"/>
    </xf>
    <xf numFmtId="4" fontId="166" fillId="84" borderId="66" applyNumberFormat="0" applyProtection="0">
      <alignment vertical="center"/>
    </xf>
    <xf numFmtId="4" fontId="166" fillId="84" borderId="66" applyNumberFormat="0" applyProtection="0">
      <alignment vertical="center"/>
    </xf>
    <xf numFmtId="4" fontId="167" fillId="84" borderId="66" applyNumberFormat="0" applyProtection="0">
      <alignment vertical="center"/>
    </xf>
    <xf numFmtId="4" fontId="167" fillId="84" borderId="66" applyNumberFormat="0" applyProtection="0">
      <alignment vertical="center"/>
    </xf>
    <xf numFmtId="4" fontId="164" fillId="49" borderId="68" applyNumberFormat="0" applyProtection="0">
      <alignment horizontal="left" vertical="center" indent="1"/>
    </xf>
    <xf numFmtId="4" fontId="164" fillId="49" borderId="68" applyNumberFormat="0" applyProtection="0">
      <alignment horizontal="left" vertical="center" indent="1"/>
    </xf>
    <xf numFmtId="0" fontId="22" fillId="67" borderId="66" applyNumberFormat="0" applyProtection="0">
      <alignment horizontal="left" vertical="top" indent="1"/>
    </xf>
    <xf numFmtId="4" fontId="166" fillId="84" borderId="66" applyNumberFormat="0" applyProtection="0">
      <alignment horizontal="right" vertical="center"/>
    </xf>
    <xf numFmtId="4" fontId="166" fillId="84" borderId="66" applyNumberFormat="0" applyProtection="0">
      <alignment horizontal="right" vertical="center"/>
    </xf>
    <xf numFmtId="4" fontId="167" fillId="84" borderId="66" applyNumberFormat="0" applyProtection="0">
      <alignment horizontal="right" vertical="center"/>
    </xf>
    <xf numFmtId="4" fontId="167" fillId="84" borderId="66" applyNumberFormat="0" applyProtection="0">
      <alignment horizontal="right" vertical="center"/>
    </xf>
    <xf numFmtId="4" fontId="164" fillId="49" borderId="66" applyNumberFormat="0" applyProtection="0">
      <alignment horizontal="left" vertical="center" indent="1"/>
    </xf>
    <xf numFmtId="4" fontId="164" fillId="49" borderId="66" applyNumberFormat="0" applyProtection="0">
      <alignment horizontal="left" vertical="center" indent="1"/>
    </xf>
    <xf numFmtId="0" fontId="22" fillId="73" borderId="66" applyNumberFormat="0" applyProtection="0">
      <alignment horizontal="left" vertical="top" indent="1"/>
    </xf>
    <xf numFmtId="4" fontId="168" fillId="73" borderId="68" applyNumberFormat="0" applyProtection="0">
      <alignment horizontal="left" vertical="center" indent="1"/>
    </xf>
    <xf numFmtId="4" fontId="168" fillId="73" borderId="68" applyNumberFormat="0" applyProtection="0">
      <alignment horizontal="left" vertical="center" indent="1"/>
    </xf>
    <xf numFmtId="4" fontId="169" fillId="84" borderId="66" applyNumberFormat="0" applyProtection="0">
      <alignment horizontal="right" vertical="center"/>
    </xf>
    <xf numFmtId="4" fontId="169" fillId="84" borderId="66" applyNumberFormat="0" applyProtection="0">
      <alignment horizontal="right" vertical="center"/>
    </xf>
    <xf numFmtId="0" fontId="130" fillId="0" borderId="69"/>
    <xf numFmtId="234" fontId="29" fillId="0" borderId="70" applyFont="0" applyFill="0" applyBorder="0" applyAlignment="0" applyProtection="0"/>
    <xf numFmtId="0" fontId="170" fillId="0" borderId="71"/>
    <xf numFmtId="0" fontId="171" fillId="85" borderId="0"/>
    <xf numFmtId="0" fontId="172" fillId="85" borderId="0"/>
    <xf numFmtId="0" fontId="19" fillId="86" borderId="0" applyNumberFormat="0" applyFont="0" applyBorder="0" applyAlignment="0" applyProtection="0"/>
    <xf numFmtId="235" fontId="173" fillId="0" borderId="0" applyFont="0" applyFill="0" applyBorder="0" applyAlignment="0" applyProtection="0"/>
    <xf numFmtId="3" fontId="6" fillId="50" borderId="17" applyFont="0" applyProtection="0">
      <alignment horizontal="right"/>
    </xf>
    <xf numFmtId="10" fontId="6" fillId="50" borderId="17" applyFont="0">
      <alignment horizontal="right"/>
    </xf>
    <xf numFmtId="9" fontId="6" fillId="50" borderId="17" applyFont="0" applyProtection="0">
      <alignment horizontal="right"/>
    </xf>
    <xf numFmtId="236" fontId="174" fillId="0" borderId="0"/>
    <xf numFmtId="38" fontId="175" fillId="0" borderId="0"/>
    <xf numFmtId="0" fontId="16" fillId="0" borderId="0"/>
    <xf numFmtId="0" fontId="6" fillId="0" borderId="0"/>
    <xf numFmtId="0" fontId="19" fillId="0" borderId="0"/>
    <xf numFmtId="15" fontId="6" fillId="0" borderId="0" applyFont="0" applyFill="0" applyBorder="0" applyAlignment="0" applyProtection="0"/>
    <xf numFmtId="3" fontId="6" fillId="64" borderId="32" applyBorder="0"/>
    <xf numFmtId="0" fontId="176" fillId="54" borderId="0"/>
    <xf numFmtId="202" fontId="21" fillId="0" borderId="0" applyFont="0" applyFill="0" applyBorder="0" applyAlignment="0" applyProtection="0"/>
    <xf numFmtId="0" fontId="6" fillId="0" borderId="0"/>
    <xf numFmtId="0" fontId="29" fillId="64" borderId="0"/>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0" fontId="27" fillId="0" borderId="0" applyNumberForma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87" fillId="86" borderId="72" applyNumberFormat="0" applyProtection="0">
      <alignment horizontal="center" wrapText="1"/>
    </xf>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6" fillId="50" borderId="17" applyNumberFormat="0" applyFont="0" applyFill="0" applyAlignment="0" applyProtection="0"/>
    <xf numFmtId="166" fontId="6" fillId="0" borderId="0" applyFont="0" applyFill="0" applyBorder="0" applyAlignment="0" applyProtection="0"/>
    <xf numFmtId="166" fontId="6" fillId="0" borderId="0" applyFont="0" applyFill="0" applyBorder="0" applyAlignment="0" applyProtection="0"/>
    <xf numFmtId="4" fontId="6" fillId="50" borderId="17" applyFont="0" applyFill="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3" fontId="29" fillId="0" borderId="0" applyFill="0" applyBorder="0" applyAlignment="0" applyProtection="0"/>
    <xf numFmtId="170" fontId="29" fillId="0" borderId="0" applyFill="0" applyBorder="0" applyProtection="0">
      <alignment horizontal="center"/>
    </xf>
    <xf numFmtId="41" fontId="6" fillId="0" borderId="0" applyFont="0" applyFill="0" applyBorder="0" applyAlignment="0" applyProtection="0"/>
    <xf numFmtId="166" fontId="6" fillId="0" borderId="0" applyFont="0" applyFill="0" applyBorder="0" applyAlignment="0" applyProtection="0"/>
    <xf numFmtId="0" fontId="29" fillId="0" borderId="0" applyNumberFormat="0" applyFill="0" applyBorder="0" applyProtection="0">
      <alignment horizontal="center"/>
    </xf>
    <xf numFmtId="214" fontId="29" fillId="0" borderId="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77" fillId="87" borderId="0"/>
    <xf numFmtId="0" fontId="129" fillId="0" borderId="44"/>
    <xf numFmtId="0" fontId="99" fillId="0" borderId="0"/>
    <xf numFmtId="0" fontId="178" fillId="0" borderId="73">
      <alignment horizontal="left"/>
    </xf>
    <xf numFmtId="0" fontId="99" fillId="0" borderId="0"/>
    <xf numFmtId="201" fontId="58" fillId="0" borderId="17"/>
    <xf numFmtId="40" fontId="179" fillId="0" borderId="0" applyBorder="0">
      <alignment horizontal="right"/>
    </xf>
    <xf numFmtId="201" fontId="58" fillId="0" borderId="0"/>
    <xf numFmtId="0" fontId="180" fillId="0" borderId="74">
      <alignment vertical="center" wrapText="1"/>
    </xf>
    <xf numFmtId="9" fontId="6" fillId="78" borderId="75" applyFont="0" applyProtection="0">
      <alignment horizontal="right"/>
    </xf>
    <xf numFmtId="0" fontId="6" fillId="78" borderId="17" applyNumberFormat="0" applyFont="0" applyAlignment="0" applyProtection="0"/>
    <xf numFmtId="0" fontId="162" fillId="0" borderId="0" applyFill="0" applyBorder="0" applyProtection="0">
      <alignment horizontal="center" vertical="center"/>
    </xf>
    <xf numFmtId="0" fontId="181" fillId="0" borderId="0" applyBorder="0" applyProtection="0">
      <alignment vertical="center"/>
    </xf>
    <xf numFmtId="0" fontId="181" fillId="0" borderId="18" applyBorder="0" applyProtection="0">
      <alignment horizontal="right" vertical="center"/>
    </xf>
    <xf numFmtId="0" fontId="182" fillId="88" borderId="0" applyBorder="0" applyProtection="0">
      <alignment horizontal="centerContinuous" vertical="center"/>
    </xf>
    <xf numFmtId="0" fontId="182" fillId="59" borderId="18" applyBorder="0" applyProtection="0">
      <alignment horizontal="centerContinuous" vertical="center"/>
    </xf>
    <xf numFmtId="0" fontId="32" fillId="0" borderId="0" applyBorder="0" applyProtection="0">
      <alignment horizontal="left"/>
    </xf>
    <xf numFmtId="0" fontId="162" fillId="0" borderId="0" applyFill="0" applyBorder="0" applyProtection="0"/>
    <xf numFmtId="0" fontId="183" fillId="0" borderId="0" applyFill="0" applyBorder="0" applyProtection="0">
      <alignment horizontal="left"/>
    </xf>
    <xf numFmtId="0" fontId="97" fillId="0" borderId="22" applyFill="0" applyBorder="0" applyProtection="0">
      <alignment horizontal="left" vertical="top"/>
    </xf>
    <xf numFmtId="0" fontId="184" fillId="0" borderId="0">
      <alignment horizontal="center"/>
    </xf>
    <xf numFmtId="15" fontId="184" fillId="0" borderId="0">
      <alignment horizontal="center"/>
    </xf>
    <xf numFmtId="3" fontId="184" fillId="0" borderId="0">
      <alignment horizontal="center"/>
    </xf>
    <xf numFmtId="237" fontId="184" fillId="0" borderId="0">
      <alignment horizontal="center"/>
    </xf>
    <xf numFmtId="0" fontId="185" fillId="0" borderId="0">
      <alignment horizontal="center"/>
    </xf>
    <xf numFmtId="238" fontId="6" fillId="0" borderId="0"/>
    <xf numFmtId="0" fontId="65" fillId="13" borderId="0">
      <protection locked="0"/>
    </xf>
    <xf numFmtId="49" fontId="22" fillId="0" borderId="0" applyFill="0" applyBorder="0" applyAlignment="0"/>
    <xf numFmtId="239" fontId="22" fillId="0" borderId="0" applyFill="0" applyBorder="0" applyAlignment="0"/>
    <xf numFmtId="240" fontId="22" fillId="0" borderId="0" applyFill="0" applyBorder="0" applyAlignment="0"/>
    <xf numFmtId="0" fontId="15" fillId="0" borderId="0" applyNumberFormat="0" applyFont="0" applyFill="0" applyBorder="0" applyProtection="0">
      <alignment horizontal="left" vertical="top" wrapText="1"/>
    </xf>
    <xf numFmtId="0" fontId="65" fillId="13" borderId="0">
      <protection locked="0"/>
    </xf>
    <xf numFmtId="49" fontId="6" fillId="0" borderId="0"/>
    <xf numFmtId="0" fontId="186" fillId="0" borderId="0" applyNumberFormat="0" applyFill="0" applyBorder="0" applyAlignment="0" applyProtection="0"/>
    <xf numFmtId="0" fontId="187" fillId="0" borderId="0" applyNumberFormat="0" applyFill="0" applyBorder="0" applyAlignment="0" applyProtection="0"/>
    <xf numFmtId="0" fontId="188" fillId="0" borderId="0">
      <alignment horizontal="left"/>
    </xf>
    <xf numFmtId="37" fontId="189" fillId="0" borderId="0" applyNumberFormat="0">
      <alignment horizontal="center"/>
    </xf>
    <xf numFmtId="0" fontId="162" fillId="0" borderId="0" applyNumberFormat="0" applyFill="0" applyBorder="0" applyAlignment="0" applyProtection="0"/>
    <xf numFmtId="37" fontId="89" fillId="0" borderId="0" applyNumberFormat="0">
      <alignment horizontal="center"/>
    </xf>
    <xf numFmtId="0" fontId="190" fillId="87" borderId="0">
      <alignment horizontal="centerContinuous"/>
    </xf>
    <xf numFmtId="0" fontId="191" fillId="56" borderId="0" applyNumberFormat="0" applyBorder="0" applyAlignment="0">
      <alignment horizontal="center"/>
    </xf>
    <xf numFmtId="38" fontId="157" fillId="0" borderId="0"/>
    <xf numFmtId="0" fontId="192" fillId="0" borderId="76" applyNumberFormat="0" applyFill="0" applyAlignment="0" applyProtection="0"/>
    <xf numFmtId="186" fontId="19" fillId="0" borderId="77">
      <alignment horizontal="right"/>
    </xf>
    <xf numFmtId="38" fontId="193" fillId="89" borderId="17"/>
    <xf numFmtId="0" fontId="58" fillId="90" borderId="78" applyProtection="0">
      <alignment horizontal="left"/>
    </xf>
    <xf numFmtId="0" fontId="194" fillId="77" borderId="0" applyNumberFormat="0" applyBorder="0"/>
    <xf numFmtId="0" fontId="32" fillId="91" borderId="33" applyFill="0" applyAlignment="0">
      <alignment horizontal="center" vertical="center"/>
    </xf>
    <xf numFmtId="241" fontId="29" fillId="67" borderId="33" applyFont="0" applyFill="0">
      <alignment horizontal="right"/>
    </xf>
    <xf numFmtId="0" fontId="87" fillId="91" borderId="33">
      <alignment horizontal="center" vertical="center"/>
    </xf>
    <xf numFmtId="241" fontId="195" fillId="67" borderId="33">
      <alignment horizontal="right"/>
    </xf>
    <xf numFmtId="0" fontId="48" fillId="0" borderId="31" applyNumberFormat="0" applyBorder="0">
      <protection locked="0"/>
    </xf>
    <xf numFmtId="37" fontId="196" fillId="59" borderId="0"/>
    <xf numFmtId="37" fontId="197" fillId="0" borderId="18">
      <alignment horizontal="center"/>
    </xf>
    <xf numFmtId="0" fontId="198" fillId="0" borderId="33">
      <alignment horizontal="center"/>
    </xf>
    <xf numFmtId="43" fontId="6" fillId="0" borderId="0" applyNumberFormat="0" applyFont="0" applyBorder="0" applyAlignment="0">
      <protection locked="0"/>
    </xf>
    <xf numFmtId="2" fontId="196" fillId="59" borderId="0" applyNumberFormat="0" applyFill="0" applyBorder="0" applyAlignment="0" applyProtection="0"/>
    <xf numFmtId="242" fontId="199" fillId="59" borderId="0" applyNumberFormat="0" applyFill="0" applyBorder="0" applyAlignment="0" applyProtection="0"/>
    <xf numFmtId="37" fontId="200" fillId="92" borderId="0" applyNumberFormat="0" applyFill="0" applyBorder="0" applyAlignment="0"/>
    <xf numFmtId="0" fontId="201" fillId="59" borderId="0" applyNumberFormat="0" applyBorder="0" applyAlignment="0"/>
    <xf numFmtId="231" fontId="6" fillId="0" borderId="0"/>
    <xf numFmtId="243" fontId="202" fillId="50" borderId="22">
      <alignment horizontal="center"/>
    </xf>
    <xf numFmtId="10" fontId="6" fillId="0" borderId="0">
      <alignment horizontal="center"/>
    </xf>
    <xf numFmtId="10" fontId="6" fillId="0" borderId="0">
      <alignment horizontal="center"/>
    </xf>
    <xf numFmtId="0" fontId="6" fillId="84" borderId="0">
      <alignment horizontal="left"/>
    </xf>
    <xf numFmtId="0" fontId="6" fillId="84" borderId="0">
      <alignment horizontal="left"/>
    </xf>
    <xf numFmtId="0" fontId="6" fillId="84" borderId="0">
      <alignment horizontal="left"/>
    </xf>
    <xf numFmtId="10" fontId="6" fillId="0" borderId="0">
      <alignment horizontal="center"/>
    </xf>
    <xf numFmtId="10" fontId="6" fillId="0" borderId="0">
      <alignment horizontal="center"/>
    </xf>
    <xf numFmtId="0" fontId="6" fillId="84" borderId="0">
      <alignment horizontal="left"/>
    </xf>
    <xf numFmtId="10" fontId="6" fillId="0" borderId="0">
      <alignment horizontal="center"/>
    </xf>
    <xf numFmtId="10" fontId="6" fillId="0" borderId="0">
      <alignment horizontal="center"/>
    </xf>
    <xf numFmtId="243" fontId="202" fillId="50" borderId="22">
      <alignment horizontal="center"/>
    </xf>
    <xf numFmtId="243" fontId="202" fillId="50" borderId="22">
      <alignment horizontal="center"/>
    </xf>
    <xf numFmtId="42"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2" fontId="22" fillId="0" borderId="0" applyFont="0" applyFill="0" applyBorder="0" applyAlignment="0" applyProtection="0"/>
    <xf numFmtId="44" fontId="22" fillId="0" borderId="0" applyFont="0" applyFill="0" applyBorder="0" applyAlignment="0" applyProtection="0"/>
    <xf numFmtId="0" fontId="203" fillId="13" borderId="0"/>
    <xf numFmtId="0" fontId="204" fillId="0" borderId="0" applyNumberFormat="0" applyFill="0" applyBorder="0" applyAlignment="0" applyProtection="0"/>
    <xf numFmtId="0" fontId="184" fillId="64" borderId="0"/>
    <xf numFmtId="0" fontId="10" fillId="0" borderId="79" applyNumberFormat="0"/>
    <xf numFmtId="14" fontId="19" fillId="0" borderId="0" applyFont="0" applyFill="0" applyBorder="0" applyProtection="0"/>
    <xf numFmtId="189" fontId="65" fillId="0" borderId="0" applyFont="0" applyFill="0" applyBorder="0" applyProtection="0">
      <alignment horizontal="right"/>
    </xf>
    <xf numFmtId="0" fontId="81" fillId="0" borderId="0"/>
    <xf numFmtId="172" fontId="6" fillId="0" borderId="0" applyFont="0" applyFill="0" applyBorder="0" applyAlignment="0" applyProtection="0"/>
    <xf numFmtId="0" fontId="75" fillId="0" borderId="0"/>
    <xf numFmtId="0" fontId="6" fillId="0" borderId="0"/>
  </cellStyleXfs>
  <cellXfs count="43">
    <xf numFmtId="0" fontId="0" fillId="0" borderId="0" xfId="0"/>
    <xf numFmtId="0" fontId="8" fillId="8" borderId="0" xfId="2" applyFont="1" applyFill="1" applyBorder="1" applyAlignment="1">
      <alignment vertical="center"/>
    </xf>
    <xf numFmtId="0" fontId="9" fillId="8" borderId="0" xfId="2" applyFont="1" applyFill="1" applyBorder="1" applyAlignment="1">
      <alignment vertical="center"/>
    </xf>
    <xf numFmtId="0" fontId="6" fillId="8" borderId="0" xfId="2" applyFont="1" applyFill="1" applyAlignment="1">
      <alignment vertical="center"/>
    </xf>
    <xf numFmtId="169" fontId="8" fillId="8" borderId="0" xfId="2" applyNumberFormat="1" applyFont="1" applyFill="1" applyBorder="1" applyAlignment="1">
      <alignment vertical="center"/>
    </xf>
    <xf numFmtId="0" fontId="10" fillId="9" borderId="0" xfId="2" applyFont="1" applyFill="1" applyBorder="1" applyAlignment="1">
      <alignment horizontal="center" vertical="center"/>
    </xf>
    <xf numFmtId="0" fontId="11" fillId="8" borderId="0" xfId="2" applyFont="1" applyFill="1" applyBorder="1" applyAlignment="1">
      <alignment vertical="center"/>
    </xf>
    <xf numFmtId="0" fontId="6" fillId="8" borderId="0" xfId="2" applyFont="1" applyFill="1" applyBorder="1" applyAlignment="1">
      <alignment vertical="center"/>
    </xf>
    <xf numFmtId="0" fontId="12" fillId="8" borderId="0" xfId="2" applyFont="1" applyFill="1" applyBorder="1" applyAlignment="1">
      <alignment horizontal="right" vertical="center"/>
    </xf>
    <xf numFmtId="0" fontId="8" fillId="8" borderId="7" xfId="2" applyFont="1" applyFill="1" applyBorder="1" applyAlignment="1">
      <alignment vertical="center"/>
    </xf>
    <xf numFmtId="0" fontId="8" fillId="8" borderId="8" xfId="2" applyFont="1" applyFill="1" applyBorder="1" applyAlignment="1">
      <alignment vertical="center"/>
    </xf>
    <xf numFmtId="0" fontId="13" fillId="8" borderId="0" xfId="2" applyFont="1" applyFill="1" applyAlignment="1">
      <alignment vertical="center"/>
    </xf>
    <xf numFmtId="170" fontId="8" fillId="8" borderId="0" xfId="2" applyNumberFormat="1" applyFont="1" applyFill="1" applyBorder="1" applyAlignment="1">
      <alignment vertical="center"/>
    </xf>
    <xf numFmtId="0" fontId="205" fillId="8" borderId="10" xfId="2" applyFont="1" applyFill="1" applyBorder="1" applyAlignment="1">
      <alignment vertical="center"/>
    </xf>
    <xf numFmtId="0" fontId="205" fillId="8" borderId="11" xfId="2" applyFont="1" applyFill="1" applyBorder="1" applyAlignment="1">
      <alignment vertical="center"/>
    </xf>
    <xf numFmtId="0" fontId="205" fillId="8" borderId="12" xfId="2" applyFont="1" applyFill="1" applyBorder="1" applyAlignment="1">
      <alignment vertical="center"/>
    </xf>
    <xf numFmtId="0" fontId="206" fillId="8" borderId="0" xfId="2" applyFont="1" applyFill="1" applyAlignment="1">
      <alignment vertical="center"/>
    </xf>
    <xf numFmtId="0" fontId="205" fillId="8" borderId="0" xfId="2" applyFont="1" applyFill="1" applyBorder="1" applyAlignment="1">
      <alignment vertical="center"/>
    </xf>
    <xf numFmtId="0" fontId="207" fillId="8" borderId="0" xfId="2" applyFont="1" applyFill="1" applyBorder="1" applyAlignment="1"/>
    <xf numFmtId="169" fontId="205" fillId="8" borderId="0" xfId="2" applyNumberFormat="1" applyFont="1" applyFill="1"/>
    <xf numFmtId="0" fontId="205" fillId="8" borderId="0" xfId="2" applyFont="1" applyFill="1"/>
    <xf numFmtId="0" fontId="207" fillId="8" borderId="0" xfId="2" applyFont="1" applyFill="1" applyBorder="1"/>
    <xf numFmtId="169" fontId="205" fillId="8" borderId="0" xfId="2" applyNumberFormat="1" applyFont="1" applyFill="1" applyBorder="1" applyAlignment="1">
      <alignment vertical="center"/>
    </xf>
    <xf numFmtId="0" fontId="54" fillId="93" borderId="9" xfId="2" applyFont="1" applyFill="1" applyBorder="1" applyAlignment="1">
      <alignment vertical="center"/>
    </xf>
    <xf numFmtId="0" fontId="208" fillId="8" borderId="0" xfId="1" applyFont="1" applyFill="1" applyBorder="1" applyAlignment="1">
      <alignment vertical="center"/>
    </xf>
    <xf numFmtId="0" fontId="7" fillId="93" borderId="2" xfId="2" applyFont="1" applyFill="1" applyBorder="1" applyAlignment="1">
      <alignment horizontal="center" vertical="center"/>
    </xf>
    <xf numFmtId="17" fontId="7" fillId="93" borderId="3" xfId="2" applyNumberFormat="1" applyFont="1" applyFill="1" applyBorder="1" applyAlignment="1">
      <alignment horizontal="center" vertical="center"/>
    </xf>
    <xf numFmtId="17" fontId="7" fillId="93" borderId="4" xfId="2" applyNumberFormat="1" applyFont="1" applyFill="1" applyBorder="1" applyAlignment="1">
      <alignment horizontal="center" vertical="center"/>
    </xf>
    <xf numFmtId="17" fontId="7" fillId="93" borderId="5" xfId="2" applyNumberFormat="1" applyFont="1" applyFill="1" applyBorder="1" applyAlignment="1">
      <alignment horizontal="center" vertical="center"/>
    </xf>
    <xf numFmtId="0" fontId="7" fillId="93" borderId="6" xfId="2" applyFont="1" applyFill="1" applyBorder="1" applyAlignment="1">
      <alignment vertical="center"/>
    </xf>
    <xf numFmtId="169" fontId="7" fillId="8" borderId="7" xfId="2" applyNumberFormat="1" applyFont="1" applyFill="1" applyBorder="1" applyAlignment="1">
      <alignment vertical="center"/>
    </xf>
    <xf numFmtId="169" fontId="7" fillId="8" borderId="0" xfId="2" applyNumberFormat="1" applyFont="1" applyFill="1" applyBorder="1" applyAlignment="1">
      <alignment vertical="center"/>
    </xf>
    <xf numFmtId="169" fontId="7" fillId="8" borderId="8" xfId="2" applyNumberFormat="1" applyFont="1" applyFill="1" applyBorder="1" applyAlignment="1">
      <alignment vertical="center"/>
    </xf>
    <xf numFmtId="0" fontId="210" fillId="93" borderId="6" xfId="2" applyFont="1" applyFill="1" applyBorder="1" applyAlignment="1">
      <alignment vertical="center"/>
    </xf>
    <xf numFmtId="169" fontId="210" fillId="8" borderId="7" xfId="2" applyNumberFormat="1" applyFont="1" applyFill="1" applyBorder="1" applyAlignment="1">
      <alignment vertical="center"/>
    </xf>
    <xf numFmtId="169" fontId="210" fillId="8" borderId="0" xfId="2" applyNumberFormat="1" applyFont="1" applyFill="1" applyBorder="1" applyAlignment="1">
      <alignment vertical="center"/>
    </xf>
    <xf numFmtId="169" fontId="210" fillId="8" borderId="8" xfId="2" applyNumberFormat="1" applyFont="1" applyFill="1" applyBorder="1" applyAlignment="1">
      <alignment vertical="center"/>
    </xf>
    <xf numFmtId="169" fontId="7" fillId="0" borderId="7" xfId="2" applyNumberFormat="1" applyFont="1" applyFill="1" applyBorder="1" applyAlignment="1">
      <alignment vertical="center"/>
    </xf>
    <xf numFmtId="169" fontId="7" fillId="0" borderId="0" xfId="2" applyNumberFormat="1" applyFont="1" applyFill="1" applyBorder="1" applyAlignment="1">
      <alignment vertical="center"/>
    </xf>
    <xf numFmtId="169" fontId="7" fillId="0" borderId="8" xfId="2" applyNumberFormat="1" applyFont="1" applyFill="1" applyBorder="1" applyAlignment="1">
      <alignment vertical="center"/>
    </xf>
    <xf numFmtId="0" fontId="6" fillId="93" borderId="6" xfId="2" applyFont="1" applyFill="1" applyBorder="1" applyAlignment="1">
      <alignment vertical="center"/>
    </xf>
    <xf numFmtId="0" fontId="212" fillId="8" borderId="0" xfId="2" applyFont="1" applyFill="1" applyBorder="1" applyAlignment="1">
      <alignment horizontal="right" vertical="center"/>
    </xf>
    <xf numFmtId="17" fontId="7" fillId="93" borderId="5" xfId="2" quotePrefix="1" applyNumberFormat="1" applyFont="1" applyFill="1" applyBorder="1" applyAlignment="1">
      <alignment horizontal="center" vertical="center"/>
    </xf>
  </cellXfs>
  <cellStyles count="6346">
    <cellStyle name=" 1" xfId="3"/>
    <cellStyle name=" Writer Import]_x000d__x000a_Display Dialog=No_x000d__x000a__x000d__x000a_[Horizontal Arrange]_x000d__x000a_Dimensions Interlocking=Yes_x000d__x000a_Sum Hierarchy=Yes_x000d__x000a_Generate" xfId="4"/>
    <cellStyle name=" Writer Import]_x000d__x000a_Display Dialog=No_x000d__x000a__x000d__x000a_[Horizontal Arrange]_x000d__x000a_Dimensions Interlocking=Yes_x000d__x000a_Sum Hierarchy=Yes_x000d__x000a_Generate 2" xfId="5"/>
    <cellStyle name="$" xfId="6"/>
    <cellStyle name="$ &amp; ¢" xfId="7"/>
    <cellStyle name="$_Bank Info Shameen Nov.2008" xfId="8"/>
    <cellStyle name="$_Bank Info Shameen Oct.2008" xfId="9"/>
    <cellStyle name="$_Book5" xfId="10"/>
    <cellStyle name="$_Derivatives-Aug 08" xfId="11"/>
    <cellStyle name="$_Derivatives-Sep-08" xfId="12"/>
    <cellStyle name="$_FV of Derivatives - 30 09 08 Amended" xfId="13"/>
    <cellStyle name="$_FV of Derivatives - 30 11 08 - Latest" xfId="14"/>
    <cellStyle name="$_FV of Derivatives - 31 10 08" xfId="15"/>
    <cellStyle name="$_FV of Derivatives - 31 12 08 (Final)" xfId="16"/>
    <cellStyle name="$_IBM Input Sheet 20080930 v1 2 - Submit 04" xfId="17"/>
    <cellStyle name="$_IBM Input Sheet 20081031 v0 8 submit 03" xfId="18"/>
    <cellStyle name="$_Investment-Sep_08" xfId="19"/>
    <cellStyle name="$_MUR position" xfId="20"/>
    <cellStyle name="$_PL" xfId="21"/>
    <cellStyle name="$_PL_MUR position" xfId="22"/>
    <cellStyle name="$_PL_Report Finance" xfId="23"/>
    <cellStyle name="$_PL_Sheet1" xfId="24"/>
    <cellStyle name="$_Schedules 20080930" xfId="25"/>
    <cellStyle name="$_Sheet1" xfId="26"/>
    <cellStyle name="%" xfId="27"/>
    <cellStyle name="%.00" xfId="28"/>
    <cellStyle name="??" xfId="29"/>
    <cellStyle name="?? [0.00]_PLDT" xfId="30"/>
    <cellStyle name="???? [0.00]_PLDT" xfId="31"/>
    <cellStyle name="????_PLDT" xfId="32"/>
    <cellStyle name="??_10-08" xfId="33"/>
    <cellStyle name="]_x000d__x000a_Width=797_x000d__x000a_Height=554_x000d__x000a__x000d__x000a_[Code]_x000d__x000a_Code0=/nyf50_x000d__x000a_Code1=4500000136_x000d__x000a_Code2=ME23_x000d__x000a_Code3=4500002322_x000d__x000a_Code4=#_x000d__x000a_Code5=MB01_x000d__x000a_" xfId="34"/>
    <cellStyle name="]_x000d__x000a_Width=797_x000d__x000a_Height=554_x000d__x000a__x000d__x000a_[Code]_x000d__x000a_Code0=/nyf50_x000d__x000a_Code1=4500000136_x000d__x000a_Code2=ME23_x000d__x000a_Code3=4500002322_x000d__x000a_Code4=#_x000d__x000a_Code5=MB01_x000d__x000a_ 2" xfId="35"/>
    <cellStyle name="^February 1992" xfId="36"/>
    <cellStyle name="_%(SignOnly)" xfId="37"/>
    <cellStyle name="_%(SignSpaceOnly)" xfId="38"/>
    <cellStyle name="_(07) Feb-08 Loan" xfId="39"/>
    <cellStyle name="_(07) Feb-08 Loan_MUR position" xfId="40"/>
    <cellStyle name="_(07) Feb-08 Loan_Recon" xfId="41"/>
    <cellStyle name="_(07) Feb-08 Loan_Recon W1" xfId="42"/>
    <cellStyle name="_(07) Feb-08 Loan_Recon W1_Sheet1" xfId="43"/>
    <cellStyle name="_(07) Feb-08 Loan_Recon_1" xfId="44"/>
    <cellStyle name="_(07) Feb-08 Loan_Recon_1_Sheet1" xfId="45"/>
    <cellStyle name="_(07) Feb-08 Loan_Recon_2" xfId="46"/>
    <cellStyle name="_(07) Feb-08 Loan_Recon_2_Sheet1" xfId="47"/>
    <cellStyle name="_(07) Feb-08 Loan_Recon_3" xfId="48"/>
    <cellStyle name="_(07) Feb-08 Loan_Recon_3_Sheet1" xfId="49"/>
    <cellStyle name="_(07) Feb-08 Loan_Recon_4" xfId="50"/>
    <cellStyle name="_(07) Feb-08 Loan_Recon_5" xfId="51"/>
    <cellStyle name="_(07) Feb-08 Loan_Recon_Sheet1" xfId="52"/>
    <cellStyle name="_(07) Feb-08 Loan_Reconciliation" xfId="53"/>
    <cellStyle name="_(07) Feb-08 Loan_Reconciliation_1" xfId="54"/>
    <cellStyle name="_(07) Feb-08 Loan_Reconciliation_1_Sheet1" xfId="55"/>
    <cellStyle name="_(07) Feb-08 Loan_Reconciliation_2" xfId="56"/>
    <cellStyle name="_(07) Feb-08 Loan_Reconciliation_2_Sheet1" xfId="57"/>
    <cellStyle name="_(07) Feb-08 Loan_Reconciliation_3" xfId="58"/>
    <cellStyle name="_(07) Feb-08 Loan_Reconciliation_3_Sheet1" xfId="59"/>
    <cellStyle name="_(07) Feb-08 Loan_Reconciliation_Sheet1" xfId="60"/>
    <cellStyle name="_(07) Feb-08 Loan_Sheet1" xfId="61"/>
    <cellStyle name="_(08) Mar-08 Loan" xfId="62"/>
    <cellStyle name="_(08) Mar-08 Loan_MUR position" xfId="63"/>
    <cellStyle name="_(08) Mar-08 Loan_Recon" xfId="64"/>
    <cellStyle name="_(08) Mar-08 Loan_Recon W1" xfId="65"/>
    <cellStyle name="_(08) Mar-08 Loan_Recon W1_Sheet1" xfId="66"/>
    <cellStyle name="_(08) Mar-08 Loan_Recon_1" xfId="67"/>
    <cellStyle name="_(08) Mar-08 Loan_Recon_1_Sheet1" xfId="68"/>
    <cellStyle name="_(08) Mar-08 Loan_Recon_2" xfId="69"/>
    <cellStyle name="_(08) Mar-08 Loan_Recon_2_Sheet1" xfId="70"/>
    <cellStyle name="_(08) Mar-08 Loan_Recon_3" xfId="71"/>
    <cellStyle name="_(08) Mar-08 Loan_Recon_3_Sheet1" xfId="72"/>
    <cellStyle name="_(08) Mar-08 Loan_Recon_4" xfId="73"/>
    <cellStyle name="_(08) Mar-08 Loan_Recon_5" xfId="74"/>
    <cellStyle name="_(08) Mar-08 Loan_Recon_Sheet1" xfId="75"/>
    <cellStyle name="_(08) Mar-08 Loan_Reconciliation" xfId="76"/>
    <cellStyle name="_(08) Mar-08 Loan_Reconciliation_1" xfId="77"/>
    <cellStyle name="_(08) Mar-08 Loan_Reconciliation_1_Sheet1" xfId="78"/>
    <cellStyle name="_(08) Mar-08 Loan_Reconciliation_2" xfId="79"/>
    <cellStyle name="_(08) Mar-08 Loan_Reconciliation_2_Sheet1" xfId="80"/>
    <cellStyle name="_(08) Mar-08 Loan_Reconciliation_3" xfId="81"/>
    <cellStyle name="_(08) Mar-08 Loan_Reconciliation_3_Sheet1" xfId="82"/>
    <cellStyle name="_(08) Mar-08 Loan_Reconciliation_Sheet1" xfId="83"/>
    <cellStyle name="_(08) Mar-08 Loan_Sheet1" xfId="84"/>
    <cellStyle name="_~temp~705547512a" xfId="85"/>
    <cellStyle name="_~temp~705547512a_MUR position" xfId="86"/>
    <cellStyle name="_~temp~705547512a_Sheet1" xfId="87"/>
    <cellStyle name="_050802 Pool_Information" xfId="88"/>
    <cellStyle name="_050802 Pool_Information_MUR position" xfId="89"/>
    <cellStyle name="_050802 Pool_Information_Sheet1" xfId="90"/>
    <cellStyle name="_06.27.05 CBO XIV West LB" xfId="91"/>
    <cellStyle name="_08_IBM_Centralised_FINAL_Interdiv Recon final" xfId="92"/>
    <cellStyle name="_08_IBM_Centralised_FINAL_Interdiv Recon final_(26) Oct-09 (AL)" xfId="93"/>
    <cellStyle name="_08_IBM_Centralised_FINAL_Interdiv Recon final_(26) Oct-09 (AL)_IBM_Grouped(2)" xfId="94"/>
    <cellStyle name="_08_IBM_Centralised_FINAL_Interdiv Recon final_(26) Oct-09 (AL)_IBM_Grouped(2)_Recon" xfId="95"/>
    <cellStyle name="_08_IBM_Centralised_FINAL_Interdiv Recon final_(26) Oct-09 (AL)_IBM_Grouped(2)_Recon to Segmental Report" xfId="96"/>
    <cellStyle name="_08_IBM_Centralised_FINAL_Interdiv Recon final_(26) Oct-09 (AL)_IBM_Grouped(2)_Recon_1" xfId="97"/>
    <cellStyle name="_08_IBM_Centralised_FINAL_Interdiv Recon final_(26) Oct-09 (AL)_IBM_Grouped(2)_Recon_2" xfId="98"/>
    <cellStyle name="_08_IBM_Centralised_FINAL_Interdiv Recon final_(26) Oct-09 (AL)_IBM_Grouped(2)_Recon_2_Sheet1" xfId="99"/>
    <cellStyle name="_08_IBM_Centralised_FINAL_Interdiv Recon final_(26) Oct-09 (AL)_IBM_Grouped(2)_Recon_3" xfId="100"/>
    <cellStyle name="_08_IBM_Centralised_FINAL_Interdiv Recon final_(26) Oct-09 (AL)_IBM_Grouped(2)_Recon_3_Sheet1" xfId="101"/>
    <cellStyle name="_08_IBM_Centralised_FINAL_Interdiv Recon final_(26) Oct-09 (AL)_IBM_Grouped(2)_Recon_4" xfId="102"/>
    <cellStyle name="_08_IBM_Centralised_FINAL_Interdiv Recon final_(26) Oct-09 (AL)_IBM_Grouped(2)_Recon_4_Sheet1" xfId="103"/>
    <cellStyle name="_08_IBM_Centralised_FINAL_Interdiv Recon final_(26) Oct-09 (AL)_IBM_Grouped(2)_Recon_5" xfId="104"/>
    <cellStyle name="_08_IBM_Centralised_FINAL_Interdiv Recon final_(26) Oct-09 (AL)_IBM_Grouped(2)_Recon_6" xfId="105"/>
    <cellStyle name="_08_IBM_Centralised_FINAL_Interdiv Recon final_(26) Oct-09 (AL)_IBM_Grouped(2)_Recon_Sheet1" xfId="106"/>
    <cellStyle name="_08_IBM_Centralised_FINAL_Interdiv Recon final_(26) Oct-09 (AL)_IBM_Grouped(2)_Reconciliation" xfId="107"/>
    <cellStyle name="_08_IBM_Centralised_FINAL_Interdiv Recon final_(26) Oct-09 (AL)_IBM_Grouped(2)_Reconciliation_1" xfId="108"/>
    <cellStyle name="_08_IBM_Centralised_FINAL_Interdiv Recon final_(26) Oct-09 (AL)_IBM_Grouped(2)_Reconciliation_1_Sheet1" xfId="109"/>
    <cellStyle name="_08_IBM_Centralised_FINAL_Interdiv Recon final_(26) Oct-09 (AL)_IBM_Grouped(2)_Reconciliation_2" xfId="110"/>
    <cellStyle name="_08_IBM_Centralised_FINAL_Interdiv Recon final_(26) Oct-09 (AL)_IBM_Grouped(2)_Reconciliation_3" xfId="111"/>
    <cellStyle name="_08_IBM_Centralised_FINAL_Interdiv Recon final_(26) Oct-09 (AL)_IBM_Grouped(2)_Reconciliation_3_Sheet1" xfId="112"/>
    <cellStyle name="_08_IBM_Centralised_FINAL_Interdiv Recon final_(26) Oct-09 (AL)_IBM_Grouped(2)_Reconciliation_Sheet1" xfId="113"/>
    <cellStyle name="_08_IBM_Centralised_FINAL_Interdiv Recon final_(26) Oct-09 (AL)_IBM_Grouped(2)_Sheet1" xfId="114"/>
    <cellStyle name="_08_IBM_Centralised_FINAL_Interdiv Recon final_(26) Oct-09 (AL)_Recon" xfId="115"/>
    <cellStyle name="_08_IBM_Centralised_FINAL_Interdiv Recon final_(26) Oct-09 (AL)_Recon W1" xfId="116"/>
    <cellStyle name="_08_IBM_Centralised_FINAL_Interdiv Recon final_(26) Oct-09 (AL)_Recon W1_Sheet1" xfId="117"/>
    <cellStyle name="_08_IBM_Centralised_FINAL_Interdiv Recon final_(26) Oct-09 (AL)_Recon_1" xfId="118"/>
    <cellStyle name="_08_IBM_Centralised_FINAL_Interdiv Recon final_(26) Oct-09 (AL)_Recon_1_Sheet1" xfId="119"/>
    <cellStyle name="_08_IBM_Centralised_FINAL_Interdiv Recon final_(26) Oct-09 (AL)_Recon_2" xfId="120"/>
    <cellStyle name="_08_IBM_Centralised_FINAL_Interdiv Recon final_(26) Oct-09 (AL)_Recon_2_Sheet1" xfId="121"/>
    <cellStyle name="_08_IBM_Centralised_FINAL_Interdiv Recon final_(26) Oct-09 (AL)_Recon_3" xfId="122"/>
    <cellStyle name="_08_IBM_Centralised_FINAL_Interdiv Recon final_(26) Oct-09 (AL)_Recon_3_Sheet1" xfId="123"/>
    <cellStyle name="_08_IBM_Centralised_FINAL_Interdiv Recon final_(26) Oct-09 (AL)_Recon_4" xfId="124"/>
    <cellStyle name="_08_IBM_Centralised_FINAL_Interdiv Recon final_(26) Oct-09 (AL)_Recon_5" xfId="125"/>
    <cellStyle name="_08_IBM_Centralised_FINAL_Interdiv Recon final_(26) Oct-09 (AL)_Recon_Sheet1" xfId="126"/>
    <cellStyle name="_08_IBM_Centralised_FINAL_Interdiv Recon final_(26) Oct-09 (AL)_Reconciliation" xfId="127"/>
    <cellStyle name="_08_IBM_Centralised_FINAL_Interdiv Recon final_(26) Oct-09 (AL)_Reconciliation_1" xfId="128"/>
    <cellStyle name="_08_IBM_Centralised_FINAL_Interdiv Recon final_(26) Oct-09 (AL)_Reconciliation_1_Sheet1" xfId="129"/>
    <cellStyle name="_08_IBM_Centralised_FINAL_Interdiv Recon final_(26) Oct-09 (AL)_Reconciliation_2" xfId="130"/>
    <cellStyle name="_08_IBM_Centralised_FINAL_Interdiv Recon final_(26) Oct-09 (AL)_Reconciliation_2_Sheet1" xfId="131"/>
    <cellStyle name="_08_IBM_Centralised_FINAL_Interdiv Recon final_(26) Oct-09 (AL)_Reconciliation_3" xfId="132"/>
    <cellStyle name="_08_IBM_Centralised_FINAL_Interdiv Recon final_(26) Oct-09 (AL)_Reconciliation_3_Sheet1" xfId="133"/>
    <cellStyle name="_08_IBM_Centralised_FINAL_Interdiv Recon final_(26) Oct-09 (AL)_Reconciliation_Sheet1" xfId="134"/>
    <cellStyle name="_08_IBM_Centralised_FINAL_Interdiv Recon final_(27) Nov-09 (AL)" xfId="135"/>
    <cellStyle name="_08_IBM_Centralised_FINAL_Interdiv Recon final_(27) Nov-09 (AL)_IBM_Grouped(2)" xfId="136"/>
    <cellStyle name="_08_IBM_Centralised_FINAL_Interdiv Recon final_(27) Nov-09 (AL)_IBM_Grouped(2)_Recon" xfId="137"/>
    <cellStyle name="_08_IBM_Centralised_FINAL_Interdiv Recon final_(27) Nov-09 (AL)_IBM_Grouped(2)_Recon to Segmental Report" xfId="138"/>
    <cellStyle name="_08_IBM_Centralised_FINAL_Interdiv Recon final_(27) Nov-09 (AL)_IBM_Grouped(2)_Recon_1" xfId="139"/>
    <cellStyle name="_08_IBM_Centralised_FINAL_Interdiv Recon final_(27) Nov-09 (AL)_IBM_Grouped(2)_Recon_2" xfId="140"/>
    <cellStyle name="_08_IBM_Centralised_FINAL_Interdiv Recon final_(27) Nov-09 (AL)_IBM_Grouped(2)_Recon_2_Sheet1" xfId="141"/>
    <cellStyle name="_08_IBM_Centralised_FINAL_Interdiv Recon final_(27) Nov-09 (AL)_IBM_Grouped(2)_Recon_3" xfId="142"/>
    <cellStyle name="_08_IBM_Centralised_FINAL_Interdiv Recon final_(27) Nov-09 (AL)_IBM_Grouped(2)_Recon_3_Sheet1" xfId="143"/>
    <cellStyle name="_08_IBM_Centralised_FINAL_Interdiv Recon final_(27) Nov-09 (AL)_IBM_Grouped(2)_Recon_4" xfId="144"/>
    <cellStyle name="_08_IBM_Centralised_FINAL_Interdiv Recon final_(27) Nov-09 (AL)_IBM_Grouped(2)_Recon_4_Sheet1" xfId="145"/>
    <cellStyle name="_08_IBM_Centralised_FINAL_Interdiv Recon final_(27) Nov-09 (AL)_IBM_Grouped(2)_Recon_5" xfId="146"/>
    <cellStyle name="_08_IBM_Centralised_FINAL_Interdiv Recon final_(27) Nov-09 (AL)_IBM_Grouped(2)_Recon_6" xfId="147"/>
    <cellStyle name="_08_IBM_Centralised_FINAL_Interdiv Recon final_(27) Nov-09 (AL)_IBM_Grouped(2)_Recon_Sheet1" xfId="148"/>
    <cellStyle name="_08_IBM_Centralised_FINAL_Interdiv Recon final_(27) Nov-09 (AL)_IBM_Grouped(2)_Reconciliation" xfId="149"/>
    <cellStyle name="_08_IBM_Centralised_FINAL_Interdiv Recon final_(27) Nov-09 (AL)_IBM_Grouped(2)_Reconciliation_1" xfId="150"/>
    <cellStyle name="_08_IBM_Centralised_FINAL_Interdiv Recon final_(27) Nov-09 (AL)_IBM_Grouped(2)_Reconciliation_1_Sheet1" xfId="151"/>
    <cellStyle name="_08_IBM_Centralised_FINAL_Interdiv Recon final_(27) Nov-09 (AL)_IBM_Grouped(2)_Reconciliation_2" xfId="152"/>
    <cellStyle name="_08_IBM_Centralised_FINAL_Interdiv Recon final_(27) Nov-09 (AL)_IBM_Grouped(2)_Reconciliation_3" xfId="153"/>
    <cellStyle name="_08_IBM_Centralised_FINAL_Interdiv Recon final_(27) Nov-09 (AL)_IBM_Grouped(2)_Reconciliation_3_Sheet1" xfId="154"/>
    <cellStyle name="_08_IBM_Centralised_FINAL_Interdiv Recon final_(27) Nov-09 (AL)_IBM_Grouped(2)_Reconciliation_Sheet1" xfId="155"/>
    <cellStyle name="_08_IBM_Centralised_FINAL_Interdiv Recon final_(27) Nov-09 (AL)_IBM_Grouped(2)_Sheet1" xfId="156"/>
    <cellStyle name="_08_IBM_Centralised_FINAL_Interdiv Recon final_(27) Nov-09 (AL)_Recon" xfId="157"/>
    <cellStyle name="_08_IBM_Centralised_FINAL_Interdiv Recon final_(27) Nov-09 (AL)_Recon W1" xfId="158"/>
    <cellStyle name="_08_IBM_Centralised_FINAL_Interdiv Recon final_(27) Nov-09 (AL)_Recon W1_Sheet1" xfId="159"/>
    <cellStyle name="_08_IBM_Centralised_FINAL_Interdiv Recon final_(27) Nov-09 (AL)_Recon_1" xfId="160"/>
    <cellStyle name="_08_IBM_Centralised_FINAL_Interdiv Recon final_(27) Nov-09 (AL)_Recon_1_Sheet1" xfId="161"/>
    <cellStyle name="_08_IBM_Centralised_FINAL_Interdiv Recon final_(27) Nov-09 (AL)_Recon_2" xfId="162"/>
    <cellStyle name="_08_IBM_Centralised_FINAL_Interdiv Recon final_(27) Nov-09 (AL)_Recon_2_Sheet1" xfId="163"/>
    <cellStyle name="_08_IBM_Centralised_FINAL_Interdiv Recon final_(27) Nov-09 (AL)_Recon_3" xfId="164"/>
    <cellStyle name="_08_IBM_Centralised_FINAL_Interdiv Recon final_(27) Nov-09 (AL)_Recon_3_Sheet1" xfId="165"/>
    <cellStyle name="_08_IBM_Centralised_FINAL_Interdiv Recon final_(27) Nov-09 (AL)_Recon_4" xfId="166"/>
    <cellStyle name="_08_IBM_Centralised_FINAL_Interdiv Recon final_(27) Nov-09 (AL)_Recon_5" xfId="167"/>
    <cellStyle name="_08_IBM_Centralised_FINAL_Interdiv Recon final_(27) Nov-09 (AL)_Recon_Sheet1" xfId="168"/>
    <cellStyle name="_08_IBM_Centralised_FINAL_Interdiv Recon final_(27) Nov-09 (AL)_Reconciliation" xfId="169"/>
    <cellStyle name="_08_IBM_Centralised_FINAL_Interdiv Recon final_(27) Nov-09 (AL)_Reconciliation_1" xfId="170"/>
    <cellStyle name="_08_IBM_Centralised_FINAL_Interdiv Recon final_(27) Nov-09 (AL)_Reconciliation_1_Sheet1" xfId="171"/>
    <cellStyle name="_08_IBM_Centralised_FINAL_Interdiv Recon final_(27) Nov-09 (AL)_Reconciliation_2" xfId="172"/>
    <cellStyle name="_08_IBM_Centralised_FINAL_Interdiv Recon final_(27) Nov-09 (AL)_Reconciliation_2_Sheet1" xfId="173"/>
    <cellStyle name="_08_IBM_Centralised_FINAL_Interdiv Recon final_(27) Nov-09 (AL)_Reconciliation_3" xfId="174"/>
    <cellStyle name="_08_IBM_Centralised_FINAL_Interdiv Recon final_(27) Nov-09 (AL)_Reconciliation_3_Sheet1" xfId="175"/>
    <cellStyle name="_08_IBM_Centralised_FINAL_Interdiv Recon final_(27) Nov-09 (AL)_Reconciliation_Sheet1" xfId="176"/>
    <cellStyle name="_08_IBM_Centralised_FINAL_Interdiv Recon final_31.12.09 Mauritius-USD based ledger - Final1" xfId="177"/>
    <cellStyle name="_08_IBM_Centralised_FINAL_Interdiv Recon final_Book1 (4)" xfId="178"/>
    <cellStyle name="_08_IBM_Centralised_FINAL_Interdiv Recon final_Book4" xfId="179"/>
    <cellStyle name="_08_IBM_Centralised_FINAL_Interdiv Recon final_Book4_Recon" xfId="180"/>
    <cellStyle name="_08_IBM_Centralised_FINAL_Interdiv Recon final_Book4_Recon W1" xfId="181"/>
    <cellStyle name="_08_IBM_Centralised_FINAL_Interdiv Recon final_Book4_Recon W1_Sheet1" xfId="182"/>
    <cellStyle name="_08_IBM_Centralised_FINAL_Interdiv Recon final_Book4_Recon_1" xfId="183"/>
    <cellStyle name="_08_IBM_Centralised_FINAL_Interdiv Recon final_Book4_Recon_1_Sheet1" xfId="184"/>
    <cellStyle name="_08_IBM_Centralised_FINAL_Interdiv Recon final_Book4_Recon_2" xfId="185"/>
    <cellStyle name="_08_IBM_Centralised_FINAL_Interdiv Recon final_Book4_Recon_2_Sheet1" xfId="186"/>
    <cellStyle name="_08_IBM_Centralised_FINAL_Interdiv Recon final_Book4_Recon_3" xfId="187"/>
    <cellStyle name="_08_IBM_Centralised_FINAL_Interdiv Recon final_Book4_Recon_3_Sheet1" xfId="188"/>
    <cellStyle name="_08_IBM_Centralised_FINAL_Interdiv Recon final_Book4_Recon_4" xfId="189"/>
    <cellStyle name="_08_IBM_Centralised_FINAL_Interdiv Recon final_Book4_Recon_5" xfId="190"/>
    <cellStyle name="_08_IBM_Centralised_FINAL_Interdiv Recon final_Book4_Recon_Sheet1" xfId="191"/>
    <cellStyle name="_08_IBM_Centralised_FINAL_Interdiv Recon final_Book4_Reconciliation" xfId="192"/>
    <cellStyle name="_08_IBM_Centralised_FINAL_Interdiv Recon final_Book4_Reconciliation_1" xfId="193"/>
    <cellStyle name="_08_IBM_Centralised_FINAL_Interdiv Recon final_Book4_Reconciliation_1_Sheet1" xfId="194"/>
    <cellStyle name="_08_IBM_Centralised_FINAL_Interdiv Recon final_Book4_Reconciliation_2" xfId="195"/>
    <cellStyle name="_08_IBM_Centralised_FINAL_Interdiv Recon final_Book4_Reconciliation_2_Sheet1" xfId="196"/>
    <cellStyle name="_08_IBM_Centralised_FINAL_Interdiv Recon final_Book4_Reconciliation_3" xfId="197"/>
    <cellStyle name="_08_IBM_Centralised_FINAL_Interdiv Recon final_Book4_Reconciliation_3_Sheet1" xfId="198"/>
    <cellStyle name="_08_IBM_Centralised_FINAL_Interdiv Recon final_Book4_Reconciliation_Sheet1" xfId="199"/>
    <cellStyle name="_08_IBM_Centralised_FINAL_Interdiv Recon final_capital adequacy September 2009" xfId="200"/>
    <cellStyle name="_08_IBM_Centralised_FINAL_Interdiv Recon final_capital adequacy September 2009_IBM_Grouped(2)" xfId="201"/>
    <cellStyle name="_08_IBM_Centralised_FINAL_Interdiv Recon final_capital adequacy September 2009_IBM_Grouped(2)_Recon" xfId="202"/>
    <cellStyle name="_08_IBM_Centralised_FINAL_Interdiv Recon final_capital adequacy September 2009_IBM_Grouped(2)_Recon to Segmental Report" xfId="203"/>
    <cellStyle name="_08_IBM_Centralised_FINAL_Interdiv Recon final_capital adequacy September 2009_IBM_Grouped(2)_Recon_1" xfId="204"/>
    <cellStyle name="_08_IBM_Centralised_FINAL_Interdiv Recon final_capital adequacy September 2009_IBM_Grouped(2)_Recon_2" xfId="205"/>
    <cellStyle name="_08_IBM_Centralised_FINAL_Interdiv Recon final_capital adequacy September 2009_IBM_Grouped(2)_Recon_2_Sheet1" xfId="206"/>
    <cellStyle name="_08_IBM_Centralised_FINAL_Interdiv Recon final_capital adequacy September 2009_IBM_Grouped(2)_Recon_3" xfId="207"/>
    <cellStyle name="_08_IBM_Centralised_FINAL_Interdiv Recon final_capital adequacy September 2009_IBM_Grouped(2)_Recon_3_Sheet1" xfId="208"/>
    <cellStyle name="_08_IBM_Centralised_FINAL_Interdiv Recon final_capital adequacy September 2009_IBM_Grouped(2)_Recon_4" xfId="209"/>
    <cellStyle name="_08_IBM_Centralised_FINAL_Interdiv Recon final_capital adequacy September 2009_IBM_Grouped(2)_Recon_4_Sheet1" xfId="210"/>
    <cellStyle name="_08_IBM_Centralised_FINAL_Interdiv Recon final_capital adequacy September 2009_IBM_Grouped(2)_Recon_5" xfId="211"/>
    <cellStyle name="_08_IBM_Centralised_FINAL_Interdiv Recon final_capital adequacy September 2009_IBM_Grouped(2)_Recon_6" xfId="212"/>
    <cellStyle name="_08_IBM_Centralised_FINAL_Interdiv Recon final_capital adequacy September 2009_IBM_Grouped(2)_Recon_Sheet1" xfId="213"/>
    <cellStyle name="_08_IBM_Centralised_FINAL_Interdiv Recon final_capital adequacy September 2009_IBM_Grouped(2)_Reconciliation" xfId="214"/>
    <cellStyle name="_08_IBM_Centralised_FINAL_Interdiv Recon final_capital adequacy September 2009_IBM_Grouped(2)_Reconciliation_1" xfId="215"/>
    <cellStyle name="_08_IBM_Centralised_FINAL_Interdiv Recon final_capital adequacy September 2009_IBM_Grouped(2)_Reconciliation_1_Sheet1" xfId="216"/>
    <cellStyle name="_08_IBM_Centralised_FINAL_Interdiv Recon final_capital adequacy September 2009_IBM_Grouped(2)_Reconciliation_2" xfId="217"/>
    <cellStyle name="_08_IBM_Centralised_FINAL_Interdiv Recon final_capital adequacy September 2009_IBM_Grouped(2)_Reconciliation_3" xfId="218"/>
    <cellStyle name="_08_IBM_Centralised_FINAL_Interdiv Recon final_capital adequacy September 2009_IBM_Grouped(2)_Reconciliation_3_Sheet1" xfId="219"/>
    <cellStyle name="_08_IBM_Centralised_FINAL_Interdiv Recon final_capital adequacy September 2009_IBM_Grouped(2)_Reconciliation_Sheet1" xfId="220"/>
    <cellStyle name="_08_IBM_Centralised_FINAL_Interdiv Recon final_capital adequacy September 2009_IBM_Grouped(2)_Sheet1" xfId="221"/>
    <cellStyle name="_08_IBM_Centralised_FINAL_Interdiv Recon final_capital adequacy September 2009_Recon" xfId="222"/>
    <cellStyle name="_08_IBM_Centralised_FINAL_Interdiv Recon final_capital adequacy September 2009_Recon W1" xfId="223"/>
    <cellStyle name="_08_IBM_Centralised_FINAL_Interdiv Recon final_capital adequacy September 2009_Recon W1_Sheet1" xfId="224"/>
    <cellStyle name="_08_IBM_Centralised_FINAL_Interdiv Recon final_capital adequacy September 2009_Recon_1" xfId="225"/>
    <cellStyle name="_08_IBM_Centralised_FINAL_Interdiv Recon final_capital adequacy September 2009_Recon_1_Sheet1" xfId="226"/>
    <cellStyle name="_08_IBM_Centralised_FINAL_Interdiv Recon final_capital adequacy September 2009_Recon_2" xfId="227"/>
    <cellStyle name="_08_IBM_Centralised_FINAL_Interdiv Recon final_capital adequacy September 2009_Recon_2_Sheet1" xfId="228"/>
    <cellStyle name="_08_IBM_Centralised_FINAL_Interdiv Recon final_capital adequacy September 2009_Recon_3" xfId="229"/>
    <cellStyle name="_08_IBM_Centralised_FINAL_Interdiv Recon final_capital adequacy September 2009_Recon_3_Sheet1" xfId="230"/>
    <cellStyle name="_08_IBM_Centralised_FINAL_Interdiv Recon final_capital adequacy September 2009_Recon_4" xfId="231"/>
    <cellStyle name="_08_IBM_Centralised_FINAL_Interdiv Recon final_capital adequacy September 2009_Recon_5" xfId="232"/>
    <cellStyle name="_08_IBM_Centralised_FINAL_Interdiv Recon final_capital adequacy September 2009_Recon_Sheet1" xfId="233"/>
    <cellStyle name="_08_IBM_Centralised_FINAL_Interdiv Recon final_capital adequacy September 2009_Reconciliation" xfId="234"/>
    <cellStyle name="_08_IBM_Centralised_FINAL_Interdiv Recon final_capital adequacy September 2009_Reconciliation_1" xfId="235"/>
    <cellStyle name="_08_IBM_Centralised_FINAL_Interdiv Recon final_capital adequacy September 2009_Reconciliation_1_Sheet1" xfId="236"/>
    <cellStyle name="_08_IBM_Centralised_FINAL_Interdiv Recon final_capital adequacy September 2009_Reconciliation_2" xfId="237"/>
    <cellStyle name="_08_IBM_Centralised_FINAL_Interdiv Recon final_capital adequacy September 2009_Reconciliation_2_Sheet1" xfId="238"/>
    <cellStyle name="_08_IBM_Centralised_FINAL_Interdiv Recon final_capital adequacy September 2009_Reconciliation_3" xfId="239"/>
    <cellStyle name="_08_IBM_Centralised_FINAL_Interdiv Recon final_capital adequacy September 2009_Reconciliation_3_Sheet1" xfId="240"/>
    <cellStyle name="_08_IBM_Centralised_FINAL_Interdiv Recon final_capital adequacy September 2009_Reconciliation_Sheet1" xfId="241"/>
    <cellStyle name="_08_IBM_Centralised_FINAL_Interdiv Recon final_Copy of Mauritius-USD based ledger" xfId="242"/>
    <cellStyle name="_08_IBM_Centralised_FINAL_Interdiv Recon final_Copy of Mauritius-USD based ledger_Recon" xfId="243"/>
    <cellStyle name="_08_IBM_Centralised_FINAL_Interdiv Recon final_Copy of Mauritius-USD based ledger_Recon W1" xfId="244"/>
    <cellStyle name="_08_IBM_Centralised_FINAL_Interdiv Recon final_Copy of Mauritius-USD based ledger_Recon W1_Sheet1" xfId="245"/>
    <cellStyle name="_08_IBM_Centralised_FINAL_Interdiv Recon final_Copy of Mauritius-USD based ledger_Recon_1" xfId="246"/>
    <cellStyle name="_08_IBM_Centralised_FINAL_Interdiv Recon final_Copy of Mauritius-USD based ledger_Recon_1_Sheet1" xfId="247"/>
    <cellStyle name="_08_IBM_Centralised_FINAL_Interdiv Recon final_Copy of Mauritius-USD based ledger_Recon_2" xfId="248"/>
    <cellStyle name="_08_IBM_Centralised_FINAL_Interdiv Recon final_Copy of Mauritius-USD based ledger_Recon_2_Sheet1" xfId="249"/>
    <cellStyle name="_08_IBM_Centralised_FINAL_Interdiv Recon final_Copy of Mauritius-USD based ledger_Recon_3" xfId="250"/>
    <cellStyle name="_08_IBM_Centralised_FINAL_Interdiv Recon final_Copy of Mauritius-USD based ledger_Recon_3_Sheet1" xfId="251"/>
    <cellStyle name="_08_IBM_Centralised_FINAL_Interdiv Recon final_Copy of Mauritius-USD based ledger_Reconciliation" xfId="252"/>
    <cellStyle name="_08_IBM_Centralised_FINAL_Interdiv Recon final_Copy of Mauritius-USD based ledger_Reconciliation_1" xfId="253"/>
    <cellStyle name="_08_IBM_Centralised_FINAL_Interdiv Recon final_Copy of Mauritius-USD based ledger_Reconciliation_2" xfId="254"/>
    <cellStyle name="_08_IBM_Centralised_FINAL_Interdiv Recon final_Copy of Mauritius-USD based ledger_Reconciliation_3" xfId="255"/>
    <cellStyle name="_08_IBM_Centralised_FINAL_Interdiv Recon final_Fixed Assets Register 11 Feb10" xfId="256"/>
    <cellStyle name="_08_IBM_Centralised_FINAL_Interdiv Recon final_Fixed Assets Register 11 Feb10_(19) Loan Feb-11(Feb-11 figures)" xfId="257"/>
    <cellStyle name="_08_IBM_Centralised_FINAL_Interdiv Recon final_Fixed Assets Register 12 Mar10.xls" xfId="258"/>
    <cellStyle name="_08_IBM_Centralised_FINAL_Interdiv Recon final_Fixed Assets Register 12 Mar10.xls_(19) Loan Feb-11(Feb-11 figures)" xfId="259"/>
    <cellStyle name="_08_IBM_Centralised_FINAL_Interdiv Recon final_IBM Input Sheet 31.03.2010 v0.4" xfId="260"/>
    <cellStyle name="_08_IBM_Centralised_FINAL_Interdiv Recon final_IBM Input Sheet 31.03.2010 v0.4_(19) Loan Feb-11(Feb-11 figures)" xfId="261"/>
    <cellStyle name="_08_IBM_Centralised_FINAL_Interdiv Recon final_IBM_Grouped(2)" xfId="262"/>
    <cellStyle name="_08_IBM_Centralised_FINAL_Interdiv Recon final_IBM_Grouped(2)_Recon" xfId="263"/>
    <cellStyle name="_08_IBM_Centralised_FINAL_Interdiv Recon final_IBM_Grouped(2)_Recon W1" xfId="264"/>
    <cellStyle name="_08_IBM_Centralised_FINAL_Interdiv Recon final_IBM_Grouped(2)_Recon_1" xfId="265"/>
    <cellStyle name="_08_IBM_Centralised_FINAL_Interdiv Recon final_IBM_Grouped(2)_Recon_2" xfId="266"/>
    <cellStyle name="_08_IBM_Centralised_FINAL_Interdiv Recon final_IBM_Grouped(2)_Recon_3" xfId="267"/>
    <cellStyle name="_08_IBM_Centralised_FINAL_Interdiv Recon final_IBM_Grouped(2)_Reconciliation" xfId="268"/>
    <cellStyle name="_08_IBM_Centralised_FINAL_Interdiv Recon final_IBM_Grouped(2)_Reconciliation_1" xfId="269"/>
    <cellStyle name="_08_IBM_Centralised_FINAL_Interdiv Recon final_IBM_Grouped(2)_Reconciliation_2" xfId="270"/>
    <cellStyle name="_08_IBM_Centralised_FINAL_Interdiv Recon final_IBM_Grouped(2)_Reconciliation_3" xfId="271"/>
    <cellStyle name="_08_IBM_Centralised_FINAL_Interdiv Recon final_IBM_Grouped_USD" xfId="272"/>
    <cellStyle name="_08_IBM_Centralised_FINAL_Interdiv Recon final_IBM_Grouped_USD_Recon" xfId="273"/>
    <cellStyle name="_08_IBM_Centralised_FINAL_Interdiv Recon final_IBM_Grouped_USD_Recon W1" xfId="274"/>
    <cellStyle name="_08_IBM_Centralised_FINAL_Interdiv Recon final_IBM_Grouped_USD_Recon_1" xfId="275"/>
    <cellStyle name="_08_IBM_Centralised_FINAL_Interdiv Recon final_IBM_Grouped_USD_Recon_2" xfId="276"/>
    <cellStyle name="_08_IBM_Centralised_FINAL_Interdiv Recon final_IBM_Grouped_USD_Recon_3" xfId="277"/>
    <cellStyle name="_08_IBM_Centralised_FINAL_Interdiv Recon final_IBM_Grouped_USD_Reconciliation" xfId="278"/>
    <cellStyle name="_08_IBM_Centralised_FINAL_Interdiv Recon final_IBM_Grouped_USD_Reconciliation_1" xfId="279"/>
    <cellStyle name="_08_IBM_Centralised_FINAL_Interdiv Recon final_IBM_Grouped_USD_Reconciliation_2" xfId="280"/>
    <cellStyle name="_08_IBM_Centralised_FINAL_Interdiv Recon final_IBM_Grouped_USD_Reconciliation_3" xfId="281"/>
    <cellStyle name="_08_IBM_Centralised_FINAL_Interdiv Recon final_IBM_Grouped_ZAR" xfId="282"/>
    <cellStyle name="_08_IBM_Centralised_FINAL_Interdiv Recon final_IBM_Grouped_ZAR_Recon" xfId="283"/>
    <cellStyle name="_08_IBM_Centralised_FINAL_Interdiv Recon final_IBM_Grouped_ZAR_Recon W1" xfId="284"/>
    <cellStyle name="_08_IBM_Centralised_FINAL_Interdiv Recon final_IBM_Grouped_ZAR_Recon_1" xfId="285"/>
    <cellStyle name="_08_IBM_Centralised_FINAL_Interdiv Recon final_IBM_Grouped_ZAR_Recon_2" xfId="286"/>
    <cellStyle name="_08_IBM_Centralised_FINAL_Interdiv Recon final_IBM_Grouped_ZAR_Recon_3" xfId="287"/>
    <cellStyle name="_08_IBM_Centralised_FINAL_Interdiv Recon final_IBM_Grouped_ZAR_Reconciliation" xfId="288"/>
    <cellStyle name="_08_IBM_Centralised_FINAL_Interdiv Recon final_IBM_Grouped_ZAR_Reconciliation_1" xfId="289"/>
    <cellStyle name="_08_IBM_Centralised_FINAL_Interdiv Recon final_IBM_Grouped_ZAR_Reconciliation_2" xfId="290"/>
    <cellStyle name="_08_IBM_Centralised_FINAL_Interdiv Recon final_IBM_Grouped_ZAR_Reconciliation_3" xfId="291"/>
    <cellStyle name="_08_IBM_Centralised_FINAL_Interdiv Recon final_Liquidity and repricing" xfId="292"/>
    <cellStyle name="_08_IBM_Centralised_FINAL_Interdiv Recon final_Liquidity and repricing_IBM_Grouped(2)" xfId="293"/>
    <cellStyle name="_08_IBM_Centralised_FINAL_Interdiv Recon final_Liquidity and repricing_IBM_Grouped(2)_Recon" xfId="294"/>
    <cellStyle name="_08_IBM_Centralised_FINAL_Interdiv Recon final_Liquidity and repricing_IBM_Grouped(2)_Recon to Segmental Report" xfId="295"/>
    <cellStyle name="_08_IBM_Centralised_FINAL_Interdiv Recon final_Liquidity and repricing_IBM_Grouped(2)_Recon_1" xfId="296"/>
    <cellStyle name="_08_IBM_Centralised_FINAL_Interdiv Recon final_Liquidity and repricing_IBM_Grouped(2)_Recon_2" xfId="297"/>
    <cellStyle name="_08_IBM_Centralised_FINAL_Interdiv Recon final_Liquidity and repricing_IBM_Grouped(2)_Recon_3" xfId="298"/>
    <cellStyle name="_08_IBM_Centralised_FINAL_Interdiv Recon final_Liquidity and repricing_IBM_Grouped(2)_Recon_4" xfId="299"/>
    <cellStyle name="_08_IBM_Centralised_FINAL_Interdiv Recon final_Liquidity and repricing_IBM_Grouped(2)_Reconciliation" xfId="300"/>
    <cellStyle name="_08_IBM_Centralised_FINAL_Interdiv Recon final_Liquidity and repricing_IBM_Grouped(2)_Reconciliation_1" xfId="301"/>
    <cellStyle name="_08_IBM_Centralised_FINAL_Interdiv Recon final_Liquidity and repricing_IBM_Grouped(2)_Reconciliation_2" xfId="302"/>
    <cellStyle name="_08_IBM_Centralised_FINAL_Interdiv Recon final_Liquidity and repricing_IBM_Grouped(2)_Reconciliation_3" xfId="303"/>
    <cellStyle name="_08_IBM_Centralised_FINAL_Interdiv Recon final_Liquidity and repricing_Recon" xfId="304"/>
    <cellStyle name="_08_IBM_Centralised_FINAL_Interdiv Recon final_Liquidity and repricing_Recon W1" xfId="305"/>
    <cellStyle name="_08_IBM_Centralised_FINAL_Interdiv Recon final_Liquidity and repricing_Recon_1" xfId="306"/>
    <cellStyle name="_08_IBM_Centralised_FINAL_Interdiv Recon final_Liquidity and repricing_Recon_2" xfId="307"/>
    <cellStyle name="_08_IBM_Centralised_FINAL_Interdiv Recon final_Liquidity and repricing_Recon_3" xfId="308"/>
    <cellStyle name="_08_IBM_Centralised_FINAL_Interdiv Recon final_Liquidity and repricing_Reconciliation" xfId="309"/>
    <cellStyle name="_08_IBM_Centralised_FINAL_Interdiv Recon final_Liquidity and repricing_Reconciliation_1" xfId="310"/>
    <cellStyle name="_08_IBM_Centralised_FINAL_Interdiv Recon final_Liquidity and repricing_Reconciliation_2" xfId="311"/>
    <cellStyle name="_08_IBM_Centralised_FINAL_Interdiv Recon final_Liquidity and repricing_Reconciliation_3" xfId="312"/>
    <cellStyle name="_08_IBM_Centralised_FINAL_Interdiv Recon final_MUR position" xfId="313"/>
    <cellStyle name="_08_IBM_Centralised_FINAL_Interdiv Recon final_MUR position_1" xfId="314"/>
    <cellStyle name="_08_IBM_Centralised_FINAL_Interdiv Recon final_NOP 2010 01 31 USD BASED" xfId="315"/>
    <cellStyle name="_08_IBM_Centralised_FINAL_Interdiv Recon final_NOP 2010 01 31 USD BASED_Report Finance" xfId="316"/>
    <cellStyle name="_08_IBM_Centralised_FINAL_Interdiv Recon final_NOP 2010 02 28 USD BASED Final" xfId="317"/>
    <cellStyle name="_08_IBM_Centralised_FINAL_Interdiv Recon final_NOP 2010 02 28 USD BASED Final_Report Finance" xfId="318"/>
    <cellStyle name="_08_IBM_Centralised_FINAL_Interdiv Recon final_NOP 2010 03 31 USD BASEDrevised" xfId="319"/>
    <cellStyle name="_08_IBM_Centralised_FINAL_Interdiv Recon final_NOP 2010 03 31 USD BASEDrevised_Report Finance" xfId="320"/>
    <cellStyle name="_08_IBM_Centralised_FINAL_Interdiv Recon final_NOP 2010 04 30" xfId="321"/>
    <cellStyle name="_08_IBM_Centralised_FINAL_Interdiv Recon final_NOP 2010 04 30_Recon" xfId="322"/>
    <cellStyle name="_08_IBM_Centralised_FINAL_Interdiv Recon final_NOP 2010 04 30_Recon W1" xfId="323"/>
    <cellStyle name="_08_IBM_Centralised_FINAL_Interdiv Recon final_NOP 2010 04 30_Recon_1" xfId="324"/>
    <cellStyle name="_08_IBM_Centralised_FINAL_Interdiv Recon final_NOP 2010 04 30_Recon_2" xfId="325"/>
    <cellStyle name="_08_IBM_Centralised_FINAL_Interdiv Recon final_NOP 2010 04 30_Recon_3" xfId="326"/>
    <cellStyle name="_08_IBM_Centralised_FINAL_Interdiv Recon final_NOP 2010 04 30_Reconciliation" xfId="327"/>
    <cellStyle name="_08_IBM_Centralised_FINAL_Interdiv Recon final_NOP 2010 04 30_Reconciliation_1" xfId="328"/>
    <cellStyle name="_08_IBM_Centralised_FINAL_Interdiv Recon final_NOP 2010 04 30_Reconciliation_2" xfId="329"/>
    <cellStyle name="_08_IBM_Centralised_FINAL_Interdiv Recon final_NOP 2010 04 30_Reconciliation_3" xfId="330"/>
    <cellStyle name="_08_IBM_Centralised_FINAL_Interdiv Recon final_NOP 2010 04 30_Report Finance" xfId="331"/>
    <cellStyle name="_08_IBM_Centralised_FINAL_Interdiv Recon final_ORIGINAL NOP 2009 12 31 USD BASED" xfId="332"/>
    <cellStyle name="_08_IBM_Centralised_FINAL_Interdiv Recon final_ORIGINAL NOP 2009 12 31 USD BASED_Report Finance" xfId="333"/>
    <cellStyle name="_08_IBM_Centralised_FINAL_Interdiv Recon final_Recon" xfId="334"/>
    <cellStyle name="_08_IBM_Centralised_FINAL_Interdiv Recon final_Recon W1" xfId="335"/>
    <cellStyle name="_08_IBM_Centralised_FINAL_Interdiv Recon final_Recon_1" xfId="336"/>
    <cellStyle name="_08_IBM_Centralised_FINAL_Interdiv Recon final_Recon_2" xfId="337"/>
    <cellStyle name="_08_IBM_Centralised_FINAL_Interdiv Recon final_Recon_3" xfId="338"/>
    <cellStyle name="_08_IBM_Centralised_FINAL_Interdiv Recon final_Reconciliation" xfId="339"/>
    <cellStyle name="_08_IBM_Centralised_FINAL_Interdiv Recon final_Reconciliation_1" xfId="340"/>
    <cellStyle name="_08_IBM_Centralised_FINAL_Interdiv Recon final_Reconciliation_2" xfId="341"/>
    <cellStyle name="_08_IBM_Centralised_FINAL_Interdiv Recon final_Reconciliation_3" xfId="342"/>
    <cellStyle name="_08_IBM_Centralised_FINAL_Interdiv Recon final_Report Finance" xfId="343"/>
    <cellStyle name="_08_IBM_Centralised_FINAL_Interdiv Recon final_SC_Treasury_Other" xfId="344"/>
    <cellStyle name="_08_IBM_Centralised_FINAL_Interdiv Recon final_SC_Treasury_Other_Recon" xfId="345"/>
    <cellStyle name="_08_IBM_Centralised_FINAL_Interdiv Recon final_SC_Treasury_Other_Recon_1" xfId="346"/>
    <cellStyle name="_08_IBM_Centralised_FINAL_Interdiv Recon final_SC_Treasury_Other_Recon_2" xfId="347"/>
    <cellStyle name="_08_IBM_Centralised_FINAL_Interdiv Recon final_SC_Treasury_Other_Recon_3" xfId="348"/>
    <cellStyle name="_08_IBM_Centralised_FINAL_Interdiv Recon final_SC_Treasury_Other_Reconciliation" xfId="349"/>
    <cellStyle name="_08_IBM_Centralised_FINAL_Interdiv Recon final_SC_Treasury_Other_Reconciliation_1" xfId="350"/>
    <cellStyle name="_08_IBM_Centralised_FINAL_Interdiv Recon final_Sheet1" xfId="351"/>
    <cellStyle name="_08_IBM_Centralised_FINAL_Interdiv Recon final_Sheet1_1" xfId="352"/>
    <cellStyle name="_08_IBM_E.50.1 Arrears report as at 31.01.08" xfId="353"/>
    <cellStyle name="_08_IBM_E.50.1 Arrears report as at 31.01.08_(26) Oct-09 (AL)" xfId="354"/>
    <cellStyle name="_08_IBM_E.50.1 Arrears report as at 31.01.08_(26) Oct-09 (AL)_IBM_Grouped(2)" xfId="355"/>
    <cellStyle name="_08_IBM_E.50.1 Arrears report as at 31.01.08_(26) Oct-09 (AL)_IBM_Grouped(2)_Recon" xfId="356"/>
    <cellStyle name="_08_IBM_E.50.1 Arrears report as at 31.01.08_(26) Oct-09 (AL)_IBM_Grouped(2)_Recon to Segmental Report" xfId="357"/>
    <cellStyle name="_08_IBM_E.50.1 Arrears report as at 31.01.08_(26) Oct-09 (AL)_IBM_Grouped(2)_Recon_1" xfId="358"/>
    <cellStyle name="_08_IBM_E.50.1 Arrears report as at 31.01.08_(26) Oct-09 (AL)_IBM_Grouped(2)_Recon_2" xfId="359"/>
    <cellStyle name="_08_IBM_E.50.1 Arrears report as at 31.01.08_(26) Oct-09 (AL)_IBM_Grouped(2)_Recon_3" xfId="360"/>
    <cellStyle name="_08_IBM_E.50.1 Arrears report as at 31.01.08_(26) Oct-09 (AL)_IBM_Grouped(2)_Recon_4" xfId="361"/>
    <cellStyle name="_08_IBM_E.50.1 Arrears report as at 31.01.08_(26) Oct-09 (AL)_IBM_Grouped(2)_Reconciliation" xfId="362"/>
    <cellStyle name="_08_IBM_E.50.1 Arrears report as at 31.01.08_(26) Oct-09 (AL)_IBM_Grouped(2)_Reconciliation_1" xfId="363"/>
    <cellStyle name="_08_IBM_E.50.1 Arrears report as at 31.01.08_(26) Oct-09 (AL)_IBM_Grouped(2)_Reconciliation_2" xfId="364"/>
    <cellStyle name="_08_IBM_E.50.1 Arrears report as at 31.01.08_(26) Oct-09 (AL)_IBM_Grouped(2)_Reconciliation_3" xfId="365"/>
    <cellStyle name="_08_IBM_E.50.1 Arrears report as at 31.01.08_(26) Oct-09 (AL)_Recon" xfId="366"/>
    <cellStyle name="_08_IBM_E.50.1 Arrears report as at 31.01.08_(26) Oct-09 (AL)_Recon W1" xfId="367"/>
    <cellStyle name="_08_IBM_E.50.1 Arrears report as at 31.01.08_(26) Oct-09 (AL)_Recon_1" xfId="368"/>
    <cellStyle name="_08_IBM_E.50.1 Arrears report as at 31.01.08_(26) Oct-09 (AL)_Recon_2" xfId="369"/>
    <cellStyle name="_08_IBM_E.50.1 Arrears report as at 31.01.08_(26) Oct-09 (AL)_Recon_3" xfId="370"/>
    <cellStyle name="_08_IBM_E.50.1 Arrears report as at 31.01.08_(26) Oct-09 (AL)_Reconciliation" xfId="371"/>
    <cellStyle name="_08_IBM_E.50.1 Arrears report as at 31.01.08_(26) Oct-09 (AL)_Reconciliation_1" xfId="372"/>
    <cellStyle name="_08_IBM_E.50.1 Arrears report as at 31.01.08_(26) Oct-09 (AL)_Reconciliation_2" xfId="373"/>
    <cellStyle name="_08_IBM_E.50.1 Arrears report as at 31.01.08_(26) Oct-09 (AL)_Reconciliation_3" xfId="374"/>
    <cellStyle name="_08_IBM_E.50.1 Arrears report as at 31.01.08_(27) Nov-09 (AL)" xfId="375"/>
    <cellStyle name="_08_IBM_E.50.1 Arrears report as at 31.01.08_(27) Nov-09 (AL)_IBM_Grouped(2)" xfId="376"/>
    <cellStyle name="_08_IBM_E.50.1 Arrears report as at 31.01.08_(27) Nov-09 (AL)_IBM_Grouped(2)_Recon" xfId="377"/>
    <cellStyle name="_08_IBM_E.50.1 Arrears report as at 31.01.08_(27) Nov-09 (AL)_IBM_Grouped(2)_Recon to Segmental Report" xfId="378"/>
    <cellStyle name="_08_IBM_E.50.1 Arrears report as at 31.01.08_(27) Nov-09 (AL)_IBM_Grouped(2)_Recon_1" xfId="379"/>
    <cellStyle name="_08_IBM_E.50.1 Arrears report as at 31.01.08_(27) Nov-09 (AL)_IBM_Grouped(2)_Recon_2" xfId="380"/>
    <cellStyle name="_08_IBM_E.50.1 Arrears report as at 31.01.08_(27) Nov-09 (AL)_IBM_Grouped(2)_Recon_3" xfId="381"/>
    <cellStyle name="_08_IBM_E.50.1 Arrears report as at 31.01.08_(27) Nov-09 (AL)_IBM_Grouped(2)_Recon_4" xfId="382"/>
    <cellStyle name="_08_IBM_E.50.1 Arrears report as at 31.01.08_(27) Nov-09 (AL)_IBM_Grouped(2)_Reconciliation" xfId="383"/>
    <cellStyle name="_08_IBM_E.50.1 Arrears report as at 31.01.08_(27) Nov-09 (AL)_IBM_Grouped(2)_Reconciliation_1" xfId="384"/>
    <cellStyle name="_08_IBM_E.50.1 Arrears report as at 31.01.08_(27) Nov-09 (AL)_IBM_Grouped(2)_Reconciliation_2" xfId="385"/>
    <cellStyle name="_08_IBM_E.50.1 Arrears report as at 31.01.08_(27) Nov-09 (AL)_IBM_Grouped(2)_Reconciliation_3" xfId="386"/>
    <cellStyle name="_08_IBM_E.50.1 Arrears report as at 31.01.08_(27) Nov-09 (AL)_Recon" xfId="387"/>
    <cellStyle name="_08_IBM_E.50.1 Arrears report as at 31.01.08_(27) Nov-09 (AL)_Recon W1" xfId="388"/>
    <cellStyle name="_08_IBM_E.50.1 Arrears report as at 31.01.08_(27) Nov-09 (AL)_Recon_1" xfId="389"/>
    <cellStyle name="_08_IBM_E.50.1 Arrears report as at 31.01.08_(27) Nov-09 (AL)_Recon_2" xfId="390"/>
    <cellStyle name="_08_IBM_E.50.1 Arrears report as at 31.01.08_(27) Nov-09 (AL)_Recon_3" xfId="391"/>
    <cellStyle name="_08_IBM_E.50.1 Arrears report as at 31.01.08_(27) Nov-09 (AL)_Reconciliation" xfId="392"/>
    <cellStyle name="_08_IBM_E.50.1 Arrears report as at 31.01.08_(27) Nov-09 (AL)_Reconciliation_1" xfId="393"/>
    <cellStyle name="_08_IBM_E.50.1 Arrears report as at 31.01.08_(27) Nov-09 (AL)_Reconciliation_2" xfId="394"/>
    <cellStyle name="_08_IBM_E.50.1 Arrears report as at 31.01.08_(27) Nov-09 (AL)_Reconciliation_3" xfId="395"/>
    <cellStyle name="_08_IBM_E.50.1 Arrears report as at 31.01.08_31.12.09 Mauritius-USD based ledger - Final1" xfId="396"/>
    <cellStyle name="_08_IBM_E.50.1 Arrears report as at 31.01.08_Book1 (4)" xfId="397"/>
    <cellStyle name="_08_IBM_E.50.1 Arrears report as at 31.01.08_Book4" xfId="398"/>
    <cellStyle name="_08_IBM_E.50.1 Arrears report as at 31.01.08_Book4_Recon" xfId="399"/>
    <cellStyle name="_08_IBM_E.50.1 Arrears report as at 31.01.08_Book4_Recon W1" xfId="400"/>
    <cellStyle name="_08_IBM_E.50.1 Arrears report as at 31.01.08_Book4_Recon_1" xfId="401"/>
    <cellStyle name="_08_IBM_E.50.1 Arrears report as at 31.01.08_Book4_Recon_2" xfId="402"/>
    <cellStyle name="_08_IBM_E.50.1 Arrears report as at 31.01.08_Book4_Recon_3" xfId="403"/>
    <cellStyle name="_08_IBM_E.50.1 Arrears report as at 31.01.08_Book4_Reconciliation" xfId="404"/>
    <cellStyle name="_08_IBM_E.50.1 Arrears report as at 31.01.08_Book4_Reconciliation_1" xfId="405"/>
    <cellStyle name="_08_IBM_E.50.1 Arrears report as at 31.01.08_Book4_Reconciliation_2" xfId="406"/>
    <cellStyle name="_08_IBM_E.50.1 Arrears report as at 31.01.08_Book4_Reconciliation_3" xfId="407"/>
    <cellStyle name="_08_IBM_E.50.1 Arrears report as at 31.01.08_capital adequacy September 2009" xfId="408"/>
    <cellStyle name="_08_IBM_E.50.1 Arrears report as at 31.01.08_capital adequacy September 2009_IBM_Grouped(2)" xfId="409"/>
    <cellStyle name="_08_IBM_E.50.1 Arrears report as at 31.01.08_capital adequacy September 2009_IBM_Grouped(2)_Recon" xfId="410"/>
    <cellStyle name="_08_IBM_E.50.1 Arrears report as at 31.01.08_capital adequacy September 2009_IBM_Grouped(2)_Recon to Segmental Report" xfId="411"/>
    <cellStyle name="_08_IBM_E.50.1 Arrears report as at 31.01.08_capital adequacy September 2009_IBM_Grouped(2)_Recon_1" xfId="412"/>
    <cellStyle name="_08_IBM_E.50.1 Arrears report as at 31.01.08_capital adequacy September 2009_IBM_Grouped(2)_Recon_2" xfId="413"/>
    <cellStyle name="_08_IBM_E.50.1 Arrears report as at 31.01.08_capital adequacy September 2009_IBM_Grouped(2)_Recon_3" xfId="414"/>
    <cellStyle name="_08_IBM_E.50.1 Arrears report as at 31.01.08_capital adequacy September 2009_IBM_Grouped(2)_Recon_4" xfId="415"/>
    <cellStyle name="_08_IBM_E.50.1 Arrears report as at 31.01.08_capital adequacy September 2009_IBM_Grouped(2)_Reconciliation" xfId="416"/>
    <cellStyle name="_08_IBM_E.50.1 Arrears report as at 31.01.08_capital adequacy September 2009_IBM_Grouped(2)_Reconciliation_1" xfId="417"/>
    <cellStyle name="_08_IBM_E.50.1 Arrears report as at 31.01.08_capital adequacy September 2009_IBM_Grouped(2)_Reconciliation_2" xfId="418"/>
    <cellStyle name="_08_IBM_E.50.1 Arrears report as at 31.01.08_capital adequacy September 2009_IBM_Grouped(2)_Reconciliation_3" xfId="419"/>
    <cellStyle name="_08_IBM_E.50.1 Arrears report as at 31.01.08_capital adequacy September 2009_Recon" xfId="420"/>
    <cellStyle name="_08_IBM_E.50.1 Arrears report as at 31.01.08_capital adequacy September 2009_Recon W1" xfId="421"/>
    <cellStyle name="_08_IBM_E.50.1 Arrears report as at 31.01.08_capital adequacy September 2009_Recon_1" xfId="422"/>
    <cellStyle name="_08_IBM_E.50.1 Arrears report as at 31.01.08_capital adequacy September 2009_Recon_2" xfId="423"/>
    <cellStyle name="_08_IBM_E.50.1 Arrears report as at 31.01.08_capital adequacy September 2009_Recon_3" xfId="424"/>
    <cellStyle name="_08_IBM_E.50.1 Arrears report as at 31.01.08_capital adequacy September 2009_Reconciliation" xfId="425"/>
    <cellStyle name="_08_IBM_E.50.1 Arrears report as at 31.01.08_capital adequacy September 2009_Reconciliation_1" xfId="426"/>
    <cellStyle name="_08_IBM_E.50.1 Arrears report as at 31.01.08_capital adequacy September 2009_Reconciliation_2" xfId="427"/>
    <cellStyle name="_08_IBM_E.50.1 Arrears report as at 31.01.08_capital adequacy September 2009_Reconciliation_3" xfId="428"/>
    <cellStyle name="_08_IBM_E.50.1 Arrears report as at 31.01.08_Copy of Mauritius-USD based ledger" xfId="429"/>
    <cellStyle name="_08_IBM_E.50.1 Arrears report as at 31.01.08_Copy of Mauritius-USD based ledger_Recon" xfId="430"/>
    <cellStyle name="_08_IBM_E.50.1 Arrears report as at 31.01.08_Copy of Mauritius-USD based ledger_Recon W1" xfId="431"/>
    <cellStyle name="_08_IBM_E.50.1 Arrears report as at 31.01.08_Copy of Mauritius-USD based ledger_Recon_1" xfId="432"/>
    <cellStyle name="_08_IBM_E.50.1 Arrears report as at 31.01.08_Copy of Mauritius-USD based ledger_Recon_2" xfId="433"/>
    <cellStyle name="_08_IBM_E.50.1 Arrears report as at 31.01.08_Copy of Mauritius-USD based ledger_Recon_3" xfId="434"/>
    <cellStyle name="_08_IBM_E.50.1 Arrears report as at 31.01.08_Copy of Mauritius-USD based ledger_Reconciliation" xfId="435"/>
    <cellStyle name="_08_IBM_E.50.1 Arrears report as at 31.01.08_Copy of Mauritius-USD based ledger_Reconciliation_1" xfId="436"/>
    <cellStyle name="_08_IBM_E.50.1 Arrears report as at 31.01.08_Copy of Mauritius-USD based ledger_Reconciliation_2" xfId="437"/>
    <cellStyle name="_08_IBM_E.50.1 Arrears report as at 31.01.08_Copy of Mauritius-USD based ledger_Reconciliation_3" xfId="438"/>
    <cellStyle name="_08_IBM_E.50.1 Arrears report as at 31.01.08_Fixed Assets Register 11 Feb10" xfId="439"/>
    <cellStyle name="_08_IBM_E.50.1 Arrears report as at 31.01.08_Fixed Assets Register 11 Feb10_(19) Loan Feb-11(Feb-11 figures)" xfId="440"/>
    <cellStyle name="_08_IBM_E.50.1 Arrears report as at 31.01.08_Fixed Assets Register 12 Mar10.xls" xfId="441"/>
    <cellStyle name="_08_IBM_E.50.1 Arrears report as at 31.01.08_Fixed Assets Register 12 Mar10.xls_(19) Loan Feb-11(Feb-11 figures)" xfId="442"/>
    <cellStyle name="_08_IBM_E.50.1 Arrears report as at 31.01.08_IBM Input Sheet 31.03.2010 v0.4" xfId="443"/>
    <cellStyle name="_08_IBM_E.50.1 Arrears report as at 31.01.08_IBM Input Sheet 31.03.2010 v0.4_(19) Loan Feb-11(Feb-11 figures)" xfId="444"/>
    <cellStyle name="_08_IBM_E.50.1 Arrears report as at 31.01.08_IBM_Grouped(2)" xfId="445"/>
    <cellStyle name="_08_IBM_E.50.1 Arrears report as at 31.01.08_IBM_Grouped(2)_Recon" xfId="446"/>
    <cellStyle name="_08_IBM_E.50.1 Arrears report as at 31.01.08_IBM_Grouped(2)_Recon W1" xfId="447"/>
    <cellStyle name="_08_IBM_E.50.1 Arrears report as at 31.01.08_IBM_Grouped(2)_Recon_1" xfId="448"/>
    <cellStyle name="_08_IBM_E.50.1 Arrears report as at 31.01.08_IBM_Grouped(2)_Recon_2" xfId="449"/>
    <cellStyle name="_08_IBM_E.50.1 Arrears report as at 31.01.08_IBM_Grouped(2)_Recon_3" xfId="450"/>
    <cellStyle name="_08_IBM_E.50.1 Arrears report as at 31.01.08_IBM_Grouped(2)_Reconciliation" xfId="451"/>
    <cellStyle name="_08_IBM_E.50.1 Arrears report as at 31.01.08_IBM_Grouped(2)_Reconciliation_1" xfId="452"/>
    <cellStyle name="_08_IBM_E.50.1 Arrears report as at 31.01.08_IBM_Grouped(2)_Reconciliation_2" xfId="453"/>
    <cellStyle name="_08_IBM_E.50.1 Arrears report as at 31.01.08_IBM_Grouped(2)_Reconciliation_3" xfId="454"/>
    <cellStyle name="_08_IBM_E.50.1 Arrears report as at 31.01.08_IBM_Grouped_USD" xfId="455"/>
    <cellStyle name="_08_IBM_E.50.1 Arrears report as at 31.01.08_IBM_Grouped_USD_Recon" xfId="456"/>
    <cellStyle name="_08_IBM_E.50.1 Arrears report as at 31.01.08_IBM_Grouped_USD_Recon W1" xfId="457"/>
    <cellStyle name="_08_IBM_E.50.1 Arrears report as at 31.01.08_IBM_Grouped_USD_Recon_1" xfId="458"/>
    <cellStyle name="_08_IBM_E.50.1 Arrears report as at 31.01.08_IBM_Grouped_USD_Recon_2" xfId="459"/>
    <cellStyle name="_08_IBM_E.50.1 Arrears report as at 31.01.08_IBM_Grouped_USD_Recon_3" xfId="460"/>
    <cellStyle name="_08_IBM_E.50.1 Arrears report as at 31.01.08_IBM_Grouped_USD_Reconciliation" xfId="461"/>
    <cellStyle name="_08_IBM_E.50.1 Arrears report as at 31.01.08_IBM_Grouped_USD_Reconciliation_1" xfId="462"/>
    <cellStyle name="_08_IBM_E.50.1 Arrears report as at 31.01.08_IBM_Grouped_USD_Reconciliation_2" xfId="463"/>
    <cellStyle name="_08_IBM_E.50.1 Arrears report as at 31.01.08_IBM_Grouped_USD_Reconciliation_3" xfId="464"/>
    <cellStyle name="_08_IBM_E.50.1 Arrears report as at 31.01.08_IBM_Grouped_ZAR" xfId="465"/>
    <cellStyle name="_08_IBM_E.50.1 Arrears report as at 31.01.08_IBM_Grouped_ZAR_Recon" xfId="466"/>
    <cellStyle name="_08_IBM_E.50.1 Arrears report as at 31.01.08_IBM_Grouped_ZAR_Recon W1" xfId="467"/>
    <cellStyle name="_08_IBM_E.50.1 Arrears report as at 31.01.08_IBM_Grouped_ZAR_Recon_1" xfId="468"/>
    <cellStyle name="_08_IBM_E.50.1 Arrears report as at 31.01.08_IBM_Grouped_ZAR_Recon_2" xfId="469"/>
    <cellStyle name="_08_IBM_E.50.1 Arrears report as at 31.01.08_IBM_Grouped_ZAR_Recon_3" xfId="470"/>
    <cellStyle name="_08_IBM_E.50.1 Arrears report as at 31.01.08_IBM_Grouped_ZAR_Reconciliation" xfId="471"/>
    <cellStyle name="_08_IBM_E.50.1 Arrears report as at 31.01.08_IBM_Grouped_ZAR_Reconciliation_1" xfId="472"/>
    <cellStyle name="_08_IBM_E.50.1 Arrears report as at 31.01.08_IBM_Grouped_ZAR_Reconciliation_2" xfId="473"/>
    <cellStyle name="_08_IBM_E.50.1 Arrears report as at 31.01.08_IBM_Grouped_ZAR_Reconciliation_3" xfId="474"/>
    <cellStyle name="_08_IBM_E.50.1 Arrears report as at 31.01.08_Liquidity and repricing" xfId="475"/>
    <cellStyle name="_08_IBM_E.50.1 Arrears report as at 31.01.08_Liquidity and repricing_IBM_Grouped(2)" xfId="476"/>
    <cellStyle name="_08_IBM_E.50.1 Arrears report as at 31.01.08_Liquidity and repricing_IBM_Grouped(2)_Recon" xfId="477"/>
    <cellStyle name="_08_IBM_E.50.1 Arrears report as at 31.01.08_Liquidity and repricing_IBM_Grouped(2)_Recon to Segmental Report" xfId="478"/>
    <cellStyle name="_08_IBM_E.50.1 Arrears report as at 31.01.08_Liquidity and repricing_IBM_Grouped(2)_Recon_1" xfId="479"/>
    <cellStyle name="_08_IBM_E.50.1 Arrears report as at 31.01.08_Liquidity and repricing_IBM_Grouped(2)_Recon_2" xfId="480"/>
    <cellStyle name="_08_IBM_E.50.1 Arrears report as at 31.01.08_Liquidity and repricing_IBM_Grouped(2)_Recon_3" xfId="481"/>
    <cellStyle name="_08_IBM_E.50.1 Arrears report as at 31.01.08_Liquidity and repricing_IBM_Grouped(2)_Recon_4" xfId="482"/>
    <cellStyle name="_08_IBM_E.50.1 Arrears report as at 31.01.08_Liquidity and repricing_IBM_Grouped(2)_Reconciliation" xfId="483"/>
    <cellStyle name="_08_IBM_E.50.1 Arrears report as at 31.01.08_Liquidity and repricing_IBM_Grouped(2)_Reconciliation_1" xfId="484"/>
    <cellStyle name="_08_IBM_E.50.1 Arrears report as at 31.01.08_Liquidity and repricing_IBM_Grouped(2)_Reconciliation_2" xfId="485"/>
    <cellStyle name="_08_IBM_E.50.1 Arrears report as at 31.01.08_Liquidity and repricing_IBM_Grouped(2)_Reconciliation_3" xfId="486"/>
    <cellStyle name="_08_IBM_E.50.1 Arrears report as at 31.01.08_Liquidity and repricing_Recon" xfId="487"/>
    <cellStyle name="_08_IBM_E.50.1 Arrears report as at 31.01.08_Liquidity and repricing_Recon W1" xfId="488"/>
    <cellStyle name="_08_IBM_E.50.1 Arrears report as at 31.01.08_Liquidity and repricing_Recon_1" xfId="489"/>
    <cellStyle name="_08_IBM_E.50.1 Arrears report as at 31.01.08_Liquidity and repricing_Recon_2" xfId="490"/>
    <cellStyle name="_08_IBM_E.50.1 Arrears report as at 31.01.08_Liquidity and repricing_Recon_3" xfId="491"/>
    <cellStyle name="_08_IBM_E.50.1 Arrears report as at 31.01.08_Liquidity and repricing_Reconciliation" xfId="492"/>
    <cellStyle name="_08_IBM_E.50.1 Arrears report as at 31.01.08_Liquidity and repricing_Reconciliation_1" xfId="493"/>
    <cellStyle name="_08_IBM_E.50.1 Arrears report as at 31.01.08_Liquidity and repricing_Reconciliation_2" xfId="494"/>
    <cellStyle name="_08_IBM_E.50.1 Arrears report as at 31.01.08_Liquidity and repricing_Reconciliation_3" xfId="495"/>
    <cellStyle name="_08_IBM_E.50.1 Arrears report as at 31.01.08_MUR position" xfId="496"/>
    <cellStyle name="_08_IBM_E.50.1 Arrears report as at 31.01.08_NOP 2010 01 31 USD BASED" xfId="497"/>
    <cellStyle name="_08_IBM_E.50.1 Arrears report as at 31.01.08_NOP 2010 01 31 USD BASED_Report Finance" xfId="498"/>
    <cellStyle name="_08_IBM_E.50.1 Arrears report as at 31.01.08_NOP 2010 02 28 USD BASED Final" xfId="499"/>
    <cellStyle name="_08_IBM_E.50.1 Arrears report as at 31.01.08_NOP 2010 02 28 USD BASED Final_Report Finance" xfId="500"/>
    <cellStyle name="_08_IBM_E.50.1 Arrears report as at 31.01.08_NOP 2010 03 31 USD BASEDrevised" xfId="501"/>
    <cellStyle name="_08_IBM_E.50.1 Arrears report as at 31.01.08_NOP 2010 03 31 USD BASEDrevised_Report Finance" xfId="502"/>
    <cellStyle name="_08_IBM_E.50.1 Arrears report as at 31.01.08_NOP 2010 04 30" xfId="503"/>
    <cellStyle name="_08_IBM_E.50.1 Arrears report as at 31.01.08_NOP 2010 04 30_Recon" xfId="504"/>
    <cellStyle name="_08_IBM_E.50.1 Arrears report as at 31.01.08_NOP 2010 04 30_Recon W1" xfId="505"/>
    <cellStyle name="_08_IBM_E.50.1 Arrears report as at 31.01.08_NOP 2010 04 30_Recon_1" xfId="506"/>
    <cellStyle name="_08_IBM_E.50.1 Arrears report as at 31.01.08_NOP 2010 04 30_Recon_2" xfId="507"/>
    <cellStyle name="_08_IBM_E.50.1 Arrears report as at 31.01.08_NOP 2010 04 30_Recon_3" xfId="508"/>
    <cellStyle name="_08_IBM_E.50.1 Arrears report as at 31.01.08_NOP 2010 04 30_Reconciliation" xfId="509"/>
    <cellStyle name="_08_IBM_E.50.1 Arrears report as at 31.01.08_NOP 2010 04 30_Reconciliation_1" xfId="510"/>
    <cellStyle name="_08_IBM_E.50.1 Arrears report as at 31.01.08_NOP 2010 04 30_Reconciliation_2" xfId="511"/>
    <cellStyle name="_08_IBM_E.50.1 Arrears report as at 31.01.08_NOP 2010 04 30_Reconciliation_3" xfId="512"/>
    <cellStyle name="_08_IBM_E.50.1 Arrears report as at 31.01.08_NOP 2010 04 30_Report Finance" xfId="513"/>
    <cellStyle name="_08_IBM_E.50.1 Arrears report as at 31.01.08_ORIGINAL NOP 2009 12 31 USD BASED" xfId="514"/>
    <cellStyle name="_08_IBM_E.50.1 Arrears report as at 31.01.08_ORIGINAL NOP 2009 12 31 USD BASED_Report Finance" xfId="515"/>
    <cellStyle name="_08_IBM_E.50.1 Arrears report as at 31.01.08_Recon" xfId="516"/>
    <cellStyle name="_08_IBM_E.50.1 Arrears report as at 31.01.08_Recon W1" xfId="517"/>
    <cellStyle name="_08_IBM_E.50.1 Arrears report as at 31.01.08_Recon_1" xfId="518"/>
    <cellStyle name="_08_IBM_E.50.1 Arrears report as at 31.01.08_Recon_2" xfId="519"/>
    <cellStyle name="_08_IBM_E.50.1 Arrears report as at 31.01.08_Recon_3" xfId="520"/>
    <cellStyle name="_08_IBM_E.50.1 Arrears report as at 31.01.08_Reconciliation" xfId="521"/>
    <cellStyle name="_08_IBM_E.50.1 Arrears report as at 31.01.08_Reconciliation_1" xfId="522"/>
    <cellStyle name="_08_IBM_E.50.1 Arrears report as at 31.01.08_Reconciliation_2" xfId="523"/>
    <cellStyle name="_08_IBM_E.50.1 Arrears report as at 31.01.08_Reconciliation_3" xfId="524"/>
    <cellStyle name="_08_IBM_E.50.1 Arrears report as at 31.01.08_Report Finance" xfId="525"/>
    <cellStyle name="_08_IBM_E.50.1 Arrears report as at 31.01.08_SC_Treasury_Other" xfId="526"/>
    <cellStyle name="_08_IBM_E.50.1 Arrears report as at 31.01.08_SC_Treasury_Other_Recon" xfId="527"/>
    <cellStyle name="_08_IBM_E.50.1 Arrears report as at 31.01.08_SC_Treasury_Other_Recon_1" xfId="528"/>
    <cellStyle name="_08_IBM_E.50.1 Arrears report as at 31.01.08_SC_Treasury_Other_Recon_2" xfId="529"/>
    <cellStyle name="_08_IBM_E.50.1 Arrears report as at 31.01.08_SC_Treasury_Other_Recon_3" xfId="530"/>
    <cellStyle name="_08_IBM_E.50.1 Arrears report as at 31.01.08_SC_Treasury_Other_Reconciliation" xfId="531"/>
    <cellStyle name="_08_IBM_E.50.1 Arrears report as at 31.01.08_SC_Treasury_Other_Reconciliation_1" xfId="532"/>
    <cellStyle name="_08_IBM_E.50.1 Arrears report as at 31.01.08_Sheet1" xfId="533"/>
    <cellStyle name="_08_IBM_E.50.1 Arrears report as at 31.01.08_Sheet1_1" xfId="534"/>
    <cellStyle name="_08_IBM_E.51 Credit Impairment testing-Robert" xfId="535"/>
    <cellStyle name="_08_IBM_E.51 Credit Impairment testing-Robert_(26) Oct-09 (AL)" xfId="536"/>
    <cellStyle name="_08_IBM_E.51 Credit Impairment testing-Robert_(26) Oct-09 (AL)_IBM_Grouped(2)" xfId="537"/>
    <cellStyle name="_08_IBM_E.51 Credit Impairment testing-Robert_(26) Oct-09 (AL)_IBM_Grouped(2)_Recon" xfId="538"/>
    <cellStyle name="_08_IBM_E.51 Credit Impairment testing-Robert_(26) Oct-09 (AL)_IBM_Grouped(2)_Recon to Segmental Report" xfId="539"/>
    <cellStyle name="_08_IBM_E.51 Credit Impairment testing-Robert_(26) Oct-09 (AL)_IBM_Grouped(2)_Recon_1" xfId="540"/>
    <cellStyle name="_08_IBM_E.51 Credit Impairment testing-Robert_(26) Oct-09 (AL)_IBM_Grouped(2)_Recon_2" xfId="541"/>
    <cellStyle name="_08_IBM_E.51 Credit Impairment testing-Robert_(26) Oct-09 (AL)_IBM_Grouped(2)_Recon_3" xfId="542"/>
    <cellStyle name="_08_IBM_E.51 Credit Impairment testing-Robert_(26) Oct-09 (AL)_IBM_Grouped(2)_Recon_4" xfId="543"/>
    <cellStyle name="_08_IBM_E.51 Credit Impairment testing-Robert_(26) Oct-09 (AL)_IBM_Grouped(2)_Reconciliation" xfId="544"/>
    <cellStyle name="_08_IBM_E.51 Credit Impairment testing-Robert_(26) Oct-09 (AL)_IBM_Grouped(2)_Reconciliation_1" xfId="545"/>
    <cellStyle name="_08_IBM_E.51 Credit Impairment testing-Robert_(26) Oct-09 (AL)_IBM_Grouped(2)_Reconciliation_2" xfId="546"/>
    <cellStyle name="_08_IBM_E.51 Credit Impairment testing-Robert_(26) Oct-09 (AL)_IBM_Grouped(2)_Reconciliation_3" xfId="547"/>
    <cellStyle name="_08_IBM_E.51 Credit Impairment testing-Robert_(26) Oct-09 (AL)_Recon" xfId="548"/>
    <cellStyle name="_08_IBM_E.51 Credit Impairment testing-Robert_(26) Oct-09 (AL)_Recon W1" xfId="549"/>
    <cellStyle name="_08_IBM_E.51 Credit Impairment testing-Robert_(26) Oct-09 (AL)_Recon_1" xfId="550"/>
    <cellStyle name="_08_IBM_E.51 Credit Impairment testing-Robert_(26) Oct-09 (AL)_Recon_2" xfId="551"/>
    <cellStyle name="_08_IBM_E.51 Credit Impairment testing-Robert_(26) Oct-09 (AL)_Recon_3" xfId="552"/>
    <cellStyle name="_08_IBM_E.51 Credit Impairment testing-Robert_(26) Oct-09 (AL)_Reconciliation" xfId="553"/>
    <cellStyle name="_08_IBM_E.51 Credit Impairment testing-Robert_(26) Oct-09 (AL)_Reconciliation_1" xfId="554"/>
    <cellStyle name="_08_IBM_E.51 Credit Impairment testing-Robert_(26) Oct-09 (AL)_Reconciliation_2" xfId="555"/>
    <cellStyle name="_08_IBM_E.51 Credit Impairment testing-Robert_(26) Oct-09 (AL)_Reconciliation_3" xfId="556"/>
    <cellStyle name="_08_IBM_E.51 Credit Impairment testing-Robert_(27) Nov-09 (AL)" xfId="557"/>
    <cellStyle name="_08_IBM_E.51 Credit Impairment testing-Robert_(27) Nov-09 (AL)_IBM_Grouped(2)" xfId="558"/>
    <cellStyle name="_08_IBM_E.51 Credit Impairment testing-Robert_(27) Nov-09 (AL)_IBM_Grouped(2)_Recon" xfId="559"/>
    <cellStyle name="_08_IBM_E.51 Credit Impairment testing-Robert_(27) Nov-09 (AL)_IBM_Grouped(2)_Recon to Segmental Report" xfId="560"/>
    <cellStyle name="_08_IBM_E.51 Credit Impairment testing-Robert_(27) Nov-09 (AL)_IBM_Grouped(2)_Recon_1" xfId="561"/>
    <cellStyle name="_08_IBM_E.51 Credit Impairment testing-Robert_(27) Nov-09 (AL)_IBM_Grouped(2)_Recon_2" xfId="562"/>
    <cellStyle name="_08_IBM_E.51 Credit Impairment testing-Robert_(27) Nov-09 (AL)_IBM_Grouped(2)_Recon_3" xfId="563"/>
    <cellStyle name="_08_IBM_E.51 Credit Impairment testing-Robert_(27) Nov-09 (AL)_IBM_Grouped(2)_Recon_4" xfId="564"/>
    <cellStyle name="_08_IBM_E.51 Credit Impairment testing-Robert_(27) Nov-09 (AL)_IBM_Grouped(2)_Reconciliation" xfId="565"/>
    <cellStyle name="_08_IBM_E.51 Credit Impairment testing-Robert_(27) Nov-09 (AL)_IBM_Grouped(2)_Reconciliation_1" xfId="566"/>
    <cellStyle name="_08_IBM_E.51 Credit Impairment testing-Robert_(27) Nov-09 (AL)_IBM_Grouped(2)_Reconciliation_2" xfId="567"/>
    <cellStyle name="_08_IBM_E.51 Credit Impairment testing-Robert_(27) Nov-09 (AL)_IBM_Grouped(2)_Reconciliation_3" xfId="568"/>
    <cellStyle name="_08_IBM_E.51 Credit Impairment testing-Robert_(27) Nov-09 (AL)_Recon" xfId="569"/>
    <cellStyle name="_08_IBM_E.51 Credit Impairment testing-Robert_(27) Nov-09 (AL)_Recon W1" xfId="570"/>
    <cellStyle name="_08_IBM_E.51 Credit Impairment testing-Robert_(27) Nov-09 (AL)_Recon_1" xfId="571"/>
    <cellStyle name="_08_IBM_E.51 Credit Impairment testing-Robert_(27) Nov-09 (AL)_Recon_2" xfId="572"/>
    <cellStyle name="_08_IBM_E.51 Credit Impairment testing-Robert_(27) Nov-09 (AL)_Recon_3" xfId="573"/>
    <cellStyle name="_08_IBM_E.51 Credit Impairment testing-Robert_(27) Nov-09 (AL)_Reconciliation" xfId="574"/>
    <cellStyle name="_08_IBM_E.51 Credit Impairment testing-Robert_(27) Nov-09 (AL)_Reconciliation_1" xfId="575"/>
    <cellStyle name="_08_IBM_E.51 Credit Impairment testing-Robert_(27) Nov-09 (AL)_Reconciliation_2" xfId="576"/>
    <cellStyle name="_08_IBM_E.51 Credit Impairment testing-Robert_(27) Nov-09 (AL)_Reconciliation_3" xfId="577"/>
    <cellStyle name="_08_IBM_E.51 Credit Impairment testing-Robert_31.12.09 Mauritius-USD based ledger - Final1" xfId="578"/>
    <cellStyle name="_08_IBM_E.51 Credit Impairment testing-Robert_Book1 (4)" xfId="579"/>
    <cellStyle name="_08_IBM_E.51 Credit Impairment testing-Robert_Book4" xfId="580"/>
    <cellStyle name="_08_IBM_E.51 Credit Impairment testing-Robert_Book4_Recon" xfId="581"/>
    <cellStyle name="_08_IBM_E.51 Credit Impairment testing-Robert_Book4_Recon W1" xfId="582"/>
    <cellStyle name="_08_IBM_E.51 Credit Impairment testing-Robert_Book4_Recon_1" xfId="583"/>
    <cellStyle name="_08_IBM_E.51 Credit Impairment testing-Robert_Book4_Recon_2" xfId="584"/>
    <cellStyle name="_08_IBM_E.51 Credit Impairment testing-Robert_Book4_Recon_3" xfId="585"/>
    <cellStyle name="_08_IBM_E.51 Credit Impairment testing-Robert_Book4_Reconciliation" xfId="586"/>
    <cellStyle name="_08_IBM_E.51 Credit Impairment testing-Robert_Book4_Reconciliation_1" xfId="587"/>
    <cellStyle name="_08_IBM_E.51 Credit Impairment testing-Robert_Book4_Reconciliation_2" xfId="588"/>
    <cellStyle name="_08_IBM_E.51 Credit Impairment testing-Robert_Book4_Reconciliation_3" xfId="589"/>
    <cellStyle name="_08_IBM_E.51 Credit Impairment testing-Robert_capital adequacy September 2009" xfId="590"/>
    <cellStyle name="_08_IBM_E.51 Credit Impairment testing-Robert_capital adequacy September 2009_IBM_Grouped(2)" xfId="591"/>
    <cellStyle name="_08_IBM_E.51 Credit Impairment testing-Robert_capital adequacy September 2009_IBM_Grouped(2)_Recon" xfId="592"/>
    <cellStyle name="_08_IBM_E.51 Credit Impairment testing-Robert_capital adequacy September 2009_IBM_Grouped(2)_Recon to Segmental Report" xfId="593"/>
    <cellStyle name="_08_IBM_E.51 Credit Impairment testing-Robert_capital adequacy September 2009_IBM_Grouped(2)_Recon_1" xfId="594"/>
    <cellStyle name="_08_IBM_E.51 Credit Impairment testing-Robert_capital adequacy September 2009_IBM_Grouped(2)_Recon_2" xfId="595"/>
    <cellStyle name="_08_IBM_E.51 Credit Impairment testing-Robert_capital adequacy September 2009_IBM_Grouped(2)_Recon_3" xfId="596"/>
    <cellStyle name="_08_IBM_E.51 Credit Impairment testing-Robert_capital adequacy September 2009_IBM_Grouped(2)_Recon_4" xfId="597"/>
    <cellStyle name="_08_IBM_E.51 Credit Impairment testing-Robert_capital adequacy September 2009_IBM_Grouped(2)_Reconciliation" xfId="598"/>
    <cellStyle name="_08_IBM_E.51 Credit Impairment testing-Robert_capital adequacy September 2009_IBM_Grouped(2)_Reconciliation_1" xfId="599"/>
    <cellStyle name="_08_IBM_E.51 Credit Impairment testing-Robert_capital adequacy September 2009_IBM_Grouped(2)_Reconciliation_2" xfId="600"/>
    <cellStyle name="_08_IBM_E.51 Credit Impairment testing-Robert_capital adequacy September 2009_IBM_Grouped(2)_Reconciliation_3" xfId="601"/>
    <cellStyle name="_08_IBM_E.51 Credit Impairment testing-Robert_capital adequacy September 2009_Recon" xfId="602"/>
    <cellStyle name="_08_IBM_E.51 Credit Impairment testing-Robert_capital adequacy September 2009_Recon W1" xfId="603"/>
    <cellStyle name="_08_IBM_E.51 Credit Impairment testing-Robert_capital adequacy September 2009_Recon_1" xfId="604"/>
    <cellStyle name="_08_IBM_E.51 Credit Impairment testing-Robert_capital adequacy September 2009_Recon_2" xfId="605"/>
    <cellStyle name="_08_IBM_E.51 Credit Impairment testing-Robert_capital adequacy September 2009_Recon_3" xfId="606"/>
    <cellStyle name="_08_IBM_E.51 Credit Impairment testing-Robert_capital adequacy September 2009_Reconciliation" xfId="607"/>
    <cellStyle name="_08_IBM_E.51 Credit Impairment testing-Robert_capital adequacy September 2009_Reconciliation_1" xfId="608"/>
    <cellStyle name="_08_IBM_E.51 Credit Impairment testing-Robert_capital adequacy September 2009_Reconciliation_2" xfId="609"/>
    <cellStyle name="_08_IBM_E.51 Credit Impairment testing-Robert_capital adequacy September 2009_Reconciliation_3" xfId="610"/>
    <cellStyle name="_08_IBM_E.51 Credit Impairment testing-Robert_Copy of Mauritius-USD based ledger" xfId="611"/>
    <cellStyle name="_08_IBM_E.51 Credit Impairment testing-Robert_Copy of Mauritius-USD based ledger_Recon" xfId="612"/>
    <cellStyle name="_08_IBM_E.51 Credit Impairment testing-Robert_Copy of Mauritius-USD based ledger_Recon W1" xfId="613"/>
    <cellStyle name="_08_IBM_E.51 Credit Impairment testing-Robert_Copy of Mauritius-USD based ledger_Recon_1" xfId="614"/>
    <cellStyle name="_08_IBM_E.51 Credit Impairment testing-Robert_Copy of Mauritius-USD based ledger_Recon_2" xfId="615"/>
    <cellStyle name="_08_IBM_E.51 Credit Impairment testing-Robert_Copy of Mauritius-USD based ledger_Recon_3" xfId="616"/>
    <cellStyle name="_08_IBM_E.51 Credit Impairment testing-Robert_Copy of Mauritius-USD based ledger_Reconciliation" xfId="617"/>
    <cellStyle name="_08_IBM_E.51 Credit Impairment testing-Robert_Copy of Mauritius-USD based ledger_Reconciliation_1" xfId="618"/>
    <cellStyle name="_08_IBM_E.51 Credit Impairment testing-Robert_Copy of Mauritius-USD based ledger_Reconciliation_2" xfId="619"/>
    <cellStyle name="_08_IBM_E.51 Credit Impairment testing-Robert_Copy of Mauritius-USD based ledger_Reconciliation_3" xfId="620"/>
    <cellStyle name="_08_IBM_E.51 Credit Impairment testing-Robert_Fixed Assets Register 11 Feb10" xfId="621"/>
    <cellStyle name="_08_IBM_E.51 Credit Impairment testing-Robert_Fixed Assets Register 11 Feb10_(19) Loan Feb-11(Feb-11 figures)" xfId="622"/>
    <cellStyle name="_08_IBM_E.51 Credit Impairment testing-Robert_Fixed Assets Register 12 Mar10.xls" xfId="623"/>
    <cellStyle name="_08_IBM_E.51 Credit Impairment testing-Robert_Fixed Assets Register 12 Mar10.xls_(19) Loan Feb-11(Feb-11 figures)" xfId="624"/>
    <cellStyle name="_08_IBM_E.51 Credit Impairment testing-Robert_IBM Input Sheet 31.03.2010 v0.4" xfId="625"/>
    <cellStyle name="_08_IBM_E.51 Credit Impairment testing-Robert_IBM Input Sheet 31.03.2010 v0.4_(19) Loan Feb-11(Feb-11 figures)" xfId="626"/>
    <cellStyle name="_08_IBM_E.51 Credit Impairment testing-Robert_IBM_Grouped(2)" xfId="627"/>
    <cellStyle name="_08_IBM_E.51 Credit Impairment testing-Robert_IBM_Grouped(2)_Recon" xfId="628"/>
    <cellStyle name="_08_IBM_E.51 Credit Impairment testing-Robert_IBM_Grouped(2)_Recon W1" xfId="629"/>
    <cellStyle name="_08_IBM_E.51 Credit Impairment testing-Robert_IBM_Grouped(2)_Recon_1" xfId="630"/>
    <cellStyle name="_08_IBM_E.51 Credit Impairment testing-Robert_IBM_Grouped(2)_Recon_2" xfId="631"/>
    <cellStyle name="_08_IBM_E.51 Credit Impairment testing-Robert_IBM_Grouped(2)_Recon_3" xfId="632"/>
    <cellStyle name="_08_IBM_E.51 Credit Impairment testing-Robert_IBM_Grouped(2)_Reconciliation" xfId="633"/>
    <cellStyle name="_08_IBM_E.51 Credit Impairment testing-Robert_IBM_Grouped(2)_Reconciliation_1" xfId="634"/>
    <cellStyle name="_08_IBM_E.51 Credit Impairment testing-Robert_IBM_Grouped(2)_Reconciliation_2" xfId="635"/>
    <cellStyle name="_08_IBM_E.51 Credit Impairment testing-Robert_IBM_Grouped(2)_Reconciliation_3" xfId="636"/>
    <cellStyle name="_08_IBM_E.51 Credit Impairment testing-Robert_IBM_Grouped_USD" xfId="637"/>
    <cellStyle name="_08_IBM_E.51 Credit Impairment testing-Robert_IBM_Grouped_USD_Recon" xfId="638"/>
    <cellStyle name="_08_IBM_E.51 Credit Impairment testing-Robert_IBM_Grouped_USD_Recon W1" xfId="639"/>
    <cellStyle name="_08_IBM_E.51 Credit Impairment testing-Robert_IBM_Grouped_USD_Recon_1" xfId="640"/>
    <cellStyle name="_08_IBM_E.51 Credit Impairment testing-Robert_IBM_Grouped_USD_Recon_2" xfId="641"/>
    <cellStyle name="_08_IBM_E.51 Credit Impairment testing-Robert_IBM_Grouped_USD_Recon_3" xfId="642"/>
    <cellStyle name="_08_IBM_E.51 Credit Impairment testing-Robert_IBM_Grouped_USD_Reconciliation" xfId="643"/>
    <cellStyle name="_08_IBM_E.51 Credit Impairment testing-Robert_IBM_Grouped_USD_Reconciliation_1" xfId="644"/>
    <cellStyle name="_08_IBM_E.51 Credit Impairment testing-Robert_IBM_Grouped_USD_Reconciliation_2" xfId="645"/>
    <cellStyle name="_08_IBM_E.51 Credit Impairment testing-Robert_IBM_Grouped_USD_Reconciliation_3" xfId="646"/>
    <cellStyle name="_08_IBM_E.51 Credit Impairment testing-Robert_IBM_Grouped_ZAR" xfId="647"/>
    <cellStyle name="_08_IBM_E.51 Credit Impairment testing-Robert_IBM_Grouped_ZAR_Recon" xfId="648"/>
    <cellStyle name="_08_IBM_E.51 Credit Impairment testing-Robert_IBM_Grouped_ZAR_Recon W1" xfId="649"/>
    <cellStyle name="_08_IBM_E.51 Credit Impairment testing-Robert_IBM_Grouped_ZAR_Recon_1" xfId="650"/>
    <cellStyle name="_08_IBM_E.51 Credit Impairment testing-Robert_IBM_Grouped_ZAR_Recon_2" xfId="651"/>
    <cellStyle name="_08_IBM_E.51 Credit Impairment testing-Robert_IBM_Grouped_ZAR_Recon_3" xfId="652"/>
    <cellStyle name="_08_IBM_E.51 Credit Impairment testing-Robert_IBM_Grouped_ZAR_Reconciliation" xfId="653"/>
    <cellStyle name="_08_IBM_E.51 Credit Impairment testing-Robert_IBM_Grouped_ZAR_Reconciliation_1" xfId="654"/>
    <cellStyle name="_08_IBM_E.51 Credit Impairment testing-Robert_IBM_Grouped_ZAR_Reconciliation_2" xfId="655"/>
    <cellStyle name="_08_IBM_E.51 Credit Impairment testing-Robert_IBM_Grouped_ZAR_Reconciliation_3" xfId="656"/>
    <cellStyle name="_08_IBM_E.51 Credit Impairment testing-Robert_Liquidity and repricing" xfId="657"/>
    <cellStyle name="_08_IBM_E.51 Credit Impairment testing-Robert_Liquidity and repricing_IBM_Grouped(2)" xfId="658"/>
    <cellStyle name="_08_IBM_E.51 Credit Impairment testing-Robert_Liquidity and repricing_IBM_Grouped(2)_Recon" xfId="659"/>
    <cellStyle name="_08_IBM_E.51 Credit Impairment testing-Robert_Liquidity and repricing_IBM_Grouped(2)_Recon to Segmental Report" xfId="660"/>
    <cellStyle name="_08_IBM_E.51 Credit Impairment testing-Robert_Liquidity and repricing_IBM_Grouped(2)_Recon_1" xfId="661"/>
    <cellStyle name="_08_IBM_E.51 Credit Impairment testing-Robert_Liquidity and repricing_IBM_Grouped(2)_Recon_2" xfId="662"/>
    <cellStyle name="_08_IBM_E.51 Credit Impairment testing-Robert_Liquidity and repricing_IBM_Grouped(2)_Recon_3" xfId="663"/>
    <cellStyle name="_08_IBM_E.51 Credit Impairment testing-Robert_Liquidity and repricing_IBM_Grouped(2)_Recon_4" xfId="664"/>
    <cellStyle name="_08_IBM_E.51 Credit Impairment testing-Robert_Liquidity and repricing_IBM_Grouped(2)_Reconciliation" xfId="665"/>
    <cellStyle name="_08_IBM_E.51 Credit Impairment testing-Robert_Liquidity and repricing_IBM_Grouped(2)_Reconciliation_1" xfId="666"/>
    <cellStyle name="_08_IBM_E.51 Credit Impairment testing-Robert_Liquidity and repricing_IBM_Grouped(2)_Reconciliation_2" xfId="667"/>
    <cellStyle name="_08_IBM_E.51 Credit Impairment testing-Robert_Liquidity and repricing_IBM_Grouped(2)_Reconciliation_3" xfId="668"/>
    <cellStyle name="_08_IBM_E.51 Credit Impairment testing-Robert_Liquidity and repricing_Recon" xfId="669"/>
    <cellStyle name="_08_IBM_E.51 Credit Impairment testing-Robert_Liquidity and repricing_Recon W1" xfId="670"/>
    <cellStyle name="_08_IBM_E.51 Credit Impairment testing-Robert_Liquidity and repricing_Recon_1" xfId="671"/>
    <cellStyle name="_08_IBM_E.51 Credit Impairment testing-Robert_Liquidity and repricing_Recon_2" xfId="672"/>
    <cellStyle name="_08_IBM_E.51 Credit Impairment testing-Robert_Liquidity and repricing_Recon_3" xfId="673"/>
    <cellStyle name="_08_IBM_E.51 Credit Impairment testing-Robert_Liquidity and repricing_Reconciliation" xfId="674"/>
    <cellStyle name="_08_IBM_E.51 Credit Impairment testing-Robert_Liquidity and repricing_Reconciliation_1" xfId="675"/>
    <cellStyle name="_08_IBM_E.51 Credit Impairment testing-Robert_Liquidity and repricing_Reconciliation_2" xfId="676"/>
    <cellStyle name="_08_IBM_E.51 Credit Impairment testing-Robert_Liquidity and repricing_Reconciliation_3" xfId="677"/>
    <cellStyle name="_08_IBM_E.51 Credit Impairment testing-Robert_MUR position" xfId="678"/>
    <cellStyle name="_08_IBM_E.51 Credit Impairment testing-Robert_NOP 2010 01 31 USD BASED" xfId="679"/>
    <cellStyle name="_08_IBM_E.51 Credit Impairment testing-Robert_NOP 2010 01 31 USD BASED_Report Finance" xfId="680"/>
    <cellStyle name="_08_IBM_E.51 Credit Impairment testing-Robert_NOP 2010 02 28 USD BASED Final" xfId="681"/>
    <cellStyle name="_08_IBM_E.51 Credit Impairment testing-Robert_NOP 2010 02 28 USD BASED Final_Report Finance" xfId="682"/>
    <cellStyle name="_08_IBM_E.51 Credit Impairment testing-Robert_NOP 2010 03 31 USD BASEDrevised" xfId="683"/>
    <cellStyle name="_08_IBM_E.51 Credit Impairment testing-Robert_NOP 2010 03 31 USD BASEDrevised_Report Finance" xfId="684"/>
    <cellStyle name="_08_IBM_E.51 Credit Impairment testing-Robert_NOP 2010 04 30" xfId="685"/>
    <cellStyle name="_08_IBM_E.51 Credit Impairment testing-Robert_NOP 2010 04 30_Recon" xfId="686"/>
    <cellStyle name="_08_IBM_E.51 Credit Impairment testing-Robert_NOP 2010 04 30_Recon W1" xfId="687"/>
    <cellStyle name="_08_IBM_E.51 Credit Impairment testing-Robert_NOP 2010 04 30_Recon_1" xfId="688"/>
    <cellStyle name="_08_IBM_E.51 Credit Impairment testing-Robert_NOP 2010 04 30_Recon_2" xfId="689"/>
    <cellStyle name="_08_IBM_E.51 Credit Impairment testing-Robert_NOP 2010 04 30_Recon_3" xfId="690"/>
    <cellStyle name="_08_IBM_E.51 Credit Impairment testing-Robert_NOP 2010 04 30_Reconciliation" xfId="691"/>
    <cellStyle name="_08_IBM_E.51 Credit Impairment testing-Robert_NOP 2010 04 30_Reconciliation_1" xfId="692"/>
    <cellStyle name="_08_IBM_E.51 Credit Impairment testing-Robert_NOP 2010 04 30_Reconciliation_2" xfId="693"/>
    <cellStyle name="_08_IBM_E.51 Credit Impairment testing-Robert_NOP 2010 04 30_Reconciliation_3" xfId="694"/>
    <cellStyle name="_08_IBM_E.51 Credit Impairment testing-Robert_NOP 2010 04 30_Report Finance" xfId="695"/>
    <cellStyle name="_08_IBM_E.51 Credit Impairment testing-Robert_ORIGINAL NOP 2009 12 31 USD BASED" xfId="696"/>
    <cellStyle name="_08_IBM_E.51 Credit Impairment testing-Robert_ORIGINAL NOP 2009 12 31 USD BASED_Report Finance" xfId="697"/>
    <cellStyle name="_08_IBM_E.51 Credit Impairment testing-Robert_Recon" xfId="698"/>
    <cellStyle name="_08_IBM_E.51 Credit Impairment testing-Robert_Recon W1" xfId="699"/>
    <cellStyle name="_08_IBM_E.51 Credit Impairment testing-Robert_Recon_1" xfId="700"/>
    <cellStyle name="_08_IBM_E.51 Credit Impairment testing-Robert_Recon_2" xfId="701"/>
    <cellStyle name="_08_IBM_E.51 Credit Impairment testing-Robert_Recon_3" xfId="702"/>
    <cellStyle name="_08_IBM_E.51 Credit Impairment testing-Robert_Reconciliation" xfId="703"/>
    <cellStyle name="_08_IBM_E.51 Credit Impairment testing-Robert_Reconciliation_1" xfId="704"/>
    <cellStyle name="_08_IBM_E.51 Credit Impairment testing-Robert_Reconciliation_2" xfId="705"/>
    <cellStyle name="_08_IBM_E.51 Credit Impairment testing-Robert_Reconciliation_3" xfId="706"/>
    <cellStyle name="_08_IBM_E.51 Credit Impairment testing-Robert_Report Finance" xfId="707"/>
    <cellStyle name="_08_IBM_E.51 Credit Impairment testing-Robert_SC_Treasury_Other" xfId="708"/>
    <cellStyle name="_08_IBM_E.51 Credit Impairment testing-Robert_SC_Treasury_Other_Recon" xfId="709"/>
    <cellStyle name="_08_IBM_E.51 Credit Impairment testing-Robert_SC_Treasury_Other_Recon_1" xfId="710"/>
    <cellStyle name="_08_IBM_E.51 Credit Impairment testing-Robert_SC_Treasury_Other_Recon_2" xfId="711"/>
    <cellStyle name="_08_IBM_E.51 Credit Impairment testing-Robert_SC_Treasury_Other_Recon_3" xfId="712"/>
    <cellStyle name="_08_IBM_E.51 Credit Impairment testing-Robert_SC_Treasury_Other_Reconciliation" xfId="713"/>
    <cellStyle name="_08_IBM_E.51 Credit Impairment testing-Robert_SC_Treasury_Other_Reconciliation_1" xfId="714"/>
    <cellStyle name="_08_IBM_E.51 Credit Impairment testing-Robert_Sheet1" xfId="715"/>
    <cellStyle name="_08_IBM_E.51 Credit Impairment testing-Robert_Sheet1_1" xfId="716"/>
    <cellStyle name="_08_IBM_H.4 - H.5 - Intercompany reconciliation_centralised_Poo to review" xfId="717"/>
    <cellStyle name="_08_IBM_H.4 - H.5 - Intercompany reconciliation_centralised_Poo to review_(26) Oct-09 (AL)" xfId="718"/>
    <cellStyle name="_08_IBM_H.4 - H.5 - Intercompany reconciliation_centralised_Poo to review_(26) Oct-09 (AL)_IBM_Grouped(2)" xfId="719"/>
    <cellStyle name="_08_IBM_H.4 - H.5 - Intercompany reconciliation_centralised_Poo to review_(26) Oct-09 (AL)_IBM_Grouped(2)_Recon" xfId="720"/>
    <cellStyle name="_08_IBM_H.4 - H.5 - Intercompany reconciliation_centralised_Poo to review_(26) Oct-09 (AL)_IBM_Grouped(2)_Recon to Segmental Report" xfId="721"/>
    <cellStyle name="_08_IBM_H.4 - H.5 - Intercompany reconciliation_centralised_Poo to review_(26) Oct-09 (AL)_IBM_Grouped(2)_Recon_1" xfId="722"/>
    <cellStyle name="_08_IBM_H.4 - H.5 - Intercompany reconciliation_centralised_Poo to review_(26) Oct-09 (AL)_IBM_Grouped(2)_Recon_2" xfId="723"/>
    <cellStyle name="_08_IBM_H.4 - H.5 - Intercompany reconciliation_centralised_Poo to review_(26) Oct-09 (AL)_IBM_Grouped(2)_Recon_3" xfId="724"/>
    <cellStyle name="_08_IBM_H.4 - H.5 - Intercompany reconciliation_centralised_Poo to review_(26) Oct-09 (AL)_IBM_Grouped(2)_Recon_4" xfId="725"/>
    <cellStyle name="_08_IBM_H.4 - H.5 - Intercompany reconciliation_centralised_Poo to review_(26) Oct-09 (AL)_IBM_Grouped(2)_Reconciliation" xfId="726"/>
    <cellStyle name="_08_IBM_H.4 - H.5 - Intercompany reconciliation_centralised_Poo to review_(26) Oct-09 (AL)_IBM_Grouped(2)_Reconciliation_1" xfId="727"/>
    <cellStyle name="_08_IBM_H.4 - H.5 - Intercompany reconciliation_centralised_Poo to review_(26) Oct-09 (AL)_IBM_Grouped(2)_Reconciliation_2" xfId="728"/>
    <cellStyle name="_08_IBM_H.4 - H.5 - Intercompany reconciliation_centralised_Poo to review_(26) Oct-09 (AL)_IBM_Grouped(2)_Reconciliation_3" xfId="729"/>
    <cellStyle name="_08_IBM_H.4 - H.5 - Intercompany reconciliation_centralised_Poo to review_(26) Oct-09 (AL)_Recon" xfId="730"/>
    <cellStyle name="_08_IBM_H.4 - H.5 - Intercompany reconciliation_centralised_Poo to review_(26) Oct-09 (AL)_Recon W1" xfId="731"/>
    <cellStyle name="_08_IBM_H.4 - H.5 - Intercompany reconciliation_centralised_Poo to review_(26) Oct-09 (AL)_Recon_1" xfId="732"/>
    <cellStyle name="_08_IBM_H.4 - H.5 - Intercompany reconciliation_centralised_Poo to review_(26) Oct-09 (AL)_Recon_2" xfId="733"/>
    <cellStyle name="_08_IBM_H.4 - H.5 - Intercompany reconciliation_centralised_Poo to review_(26) Oct-09 (AL)_Recon_3" xfId="734"/>
    <cellStyle name="_08_IBM_H.4 - H.5 - Intercompany reconciliation_centralised_Poo to review_(26) Oct-09 (AL)_Reconciliation" xfId="735"/>
    <cellStyle name="_08_IBM_H.4 - H.5 - Intercompany reconciliation_centralised_Poo to review_(26) Oct-09 (AL)_Reconciliation_1" xfId="736"/>
    <cellStyle name="_08_IBM_H.4 - H.5 - Intercompany reconciliation_centralised_Poo to review_(26) Oct-09 (AL)_Reconciliation_2" xfId="737"/>
    <cellStyle name="_08_IBM_H.4 - H.5 - Intercompany reconciliation_centralised_Poo to review_(26) Oct-09 (AL)_Reconciliation_3" xfId="738"/>
    <cellStyle name="_08_IBM_H.4 - H.5 - Intercompany reconciliation_centralised_Poo to review_(27) Nov-09 (AL)" xfId="739"/>
    <cellStyle name="_08_IBM_H.4 - H.5 - Intercompany reconciliation_centralised_Poo to review_(27) Nov-09 (AL)_IBM_Grouped(2)" xfId="740"/>
    <cellStyle name="_08_IBM_H.4 - H.5 - Intercompany reconciliation_centralised_Poo to review_(27) Nov-09 (AL)_IBM_Grouped(2)_Recon" xfId="741"/>
    <cellStyle name="_08_IBM_H.4 - H.5 - Intercompany reconciliation_centralised_Poo to review_(27) Nov-09 (AL)_IBM_Grouped(2)_Recon to Segmental Report" xfId="742"/>
    <cellStyle name="_08_IBM_H.4 - H.5 - Intercompany reconciliation_centralised_Poo to review_(27) Nov-09 (AL)_IBM_Grouped(2)_Recon_1" xfId="743"/>
    <cellStyle name="_08_IBM_H.4 - H.5 - Intercompany reconciliation_centralised_Poo to review_(27) Nov-09 (AL)_IBM_Grouped(2)_Recon_2" xfId="744"/>
    <cellStyle name="_08_IBM_H.4 - H.5 - Intercompany reconciliation_centralised_Poo to review_(27) Nov-09 (AL)_IBM_Grouped(2)_Recon_3" xfId="745"/>
    <cellStyle name="_08_IBM_H.4 - H.5 - Intercompany reconciliation_centralised_Poo to review_(27) Nov-09 (AL)_IBM_Grouped(2)_Recon_4" xfId="746"/>
    <cellStyle name="_08_IBM_H.4 - H.5 - Intercompany reconciliation_centralised_Poo to review_(27) Nov-09 (AL)_IBM_Grouped(2)_Reconciliation" xfId="747"/>
    <cellStyle name="_08_IBM_H.4 - H.5 - Intercompany reconciliation_centralised_Poo to review_(27) Nov-09 (AL)_IBM_Grouped(2)_Reconciliation_1" xfId="748"/>
    <cellStyle name="_08_IBM_H.4 - H.5 - Intercompany reconciliation_centralised_Poo to review_(27) Nov-09 (AL)_IBM_Grouped(2)_Reconciliation_2" xfId="749"/>
    <cellStyle name="_08_IBM_H.4 - H.5 - Intercompany reconciliation_centralised_Poo to review_(27) Nov-09 (AL)_IBM_Grouped(2)_Reconciliation_3" xfId="750"/>
    <cellStyle name="_08_IBM_H.4 - H.5 - Intercompany reconciliation_centralised_Poo to review_(27) Nov-09 (AL)_Recon" xfId="751"/>
    <cellStyle name="_08_IBM_H.4 - H.5 - Intercompany reconciliation_centralised_Poo to review_(27) Nov-09 (AL)_Recon W1" xfId="752"/>
    <cellStyle name="_08_IBM_H.4 - H.5 - Intercompany reconciliation_centralised_Poo to review_(27) Nov-09 (AL)_Recon_1" xfId="753"/>
    <cellStyle name="_08_IBM_H.4 - H.5 - Intercompany reconciliation_centralised_Poo to review_(27) Nov-09 (AL)_Recon_2" xfId="754"/>
    <cellStyle name="_08_IBM_H.4 - H.5 - Intercompany reconciliation_centralised_Poo to review_(27) Nov-09 (AL)_Recon_3" xfId="755"/>
    <cellStyle name="_08_IBM_H.4 - H.5 - Intercompany reconciliation_centralised_Poo to review_(27) Nov-09 (AL)_Reconciliation" xfId="756"/>
    <cellStyle name="_08_IBM_H.4 - H.5 - Intercompany reconciliation_centralised_Poo to review_(27) Nov-09 (AL)_Reconciliation_1" xfId="757"/>
    <cellStyle name="_08_IBM_H.4 - H.5 - Intercompany reconciliation_centralised_Poo to review_(27) Nov-09 (AL)_Reconciliation_2" xfId="758"/>
    <cellStyle name="_08_IBM_H.4 - H.5 - Intercompany reconciliation_centralised_Poo to review_(27) Nov-09 (AL)_Reconciliation_3" xfId="759"/>
    <cellStyle name="_08_IBM_H.4 - H.5 - Intercompany reconciliation_centralised_Poo to review_31.12.09 Mauritius-USD based ledger - Final1" xfId="760"/>
    <cellStyle name="_08_IBM_H.4 - H.5 - Intercompany reconciliation_centralised_Poo to review_Book1 (4)" xfId="761"/>
    <cellStyle name="_08_IBM_H.4 - H.5 - Intercompany reconciliation_centralised_Poo to review_Book4" xfId="762"/>
    <cellStyle name="_08_IBM_H.4 - H.5 - Intercompany reconciliation_centralised_Poo to review_Book4_Recon" xfId="763"/>
    <cellStyle name="_08_IBM_H.4 - H.5 - Intercompany reconciliation_centralised_Poo to review_Book4_Recon W1" xfId="764"/>
    <cellStyle name="_08_IBM_H.4 - H.5 - Intercompany reconciliation_centralised_Poo to review_Book4_Recon_1" xfId="765"/>
    <cellStyle name="_08_IBM_H.4 - H.5 - Intercompany reconciliation_centralised_Poo to review_Book4_Recon_2" xfId="766"/>
    <cellStyle name="_08_IBM_H.4 - H.5 - Intercompany reconciliation_centralised_Poo to review_Book4_Recon_3" xfId="767"/>
    <cellStyle name="_08_IBM_H.4 - H.5 - Intercompany reconciliation_centralised_Poo to review_Book4_Reconciliation" xfId="768"/>
    <cellStyle name="_08_IBM_H.4 - H.5 - Intercompany reconciliation_centralised_Poo to review_Book4_Reconciliation_1" xfId="769"/>
    <cellStyle name="_08_IBM_H.4 - H.5 - Intercompany reconciliation_centralised_Poo to review_Book4_Reconciliation_2" xfId="770"/>
    <cellStyle name="_08_IBM_H.4 - H.5 - Intercompany reconciliation_centralised_Poo to review_Book4_Reconciliation_3" xfId="771"/>
    <cellStyle name="_08_IBM_H.4 - H.5 - Intercompany reconciliation_centralised_Poo to review_capital adequacy September 2009" xfId="772"/>
    <cellStyle name="_08_IBM_H.4 - H.5 - Intercompany reconciliation_centralised_Poo to review_capital adequacy September 2009_IBM_Grouped(2)" xfId="773"/>
    <cellStyle name="_08_IBM_H.4 - H.5 - Intercompany reconciliation_centralised_Poo to review_capital adequacy September 2009_IBM_Grouped(2)_Recon" xfId="774"/>
    <cellStyle name="_08_IBM_H.4 - H.5 - Intercompany reconciliation_centralised_Poo to review_capital adequacy September 2009_IBM_Grouped(2)_Recon to Segmental Report" xfId="775"/>
    <cellStyle name="_08_IBM_H.4 - H.5 - Intercompany reconciliation_centralised_Poo to review_capital adequacy September 2009_IBM_Grouped(2)_Recon_1" xfId="776"/>
    <cellStyle name="_08_IBM_H.4 - H.5 - Intercompany reconciliation_centralised_Poo to review_capital adequacy September 2009_IBM_Grouped(2)_Recon_2" xfId="777"/>
    <cellStyle name="_08_IBM_H.4 - H.5 - Intercompany reconciliation_centralised_Poo to review_capital adequacy September 2009_IBM_Grouped(2)_Recon_3" xfId="778"/>
    <cellStyle name="_08_IBM_H.4 - H.5 - Intercompany reconciliation_centralised_Poo to review_capital adequacy September 2009_IBM_Grouped(2)_Recon_4" xfId="779"/>
    <cellStyle name="_08_IBM_H.4 - H.5 - Intercompany reconciliation_centralised_Poo to review_capital adequacy September 2009_IBM_Grouped(2)_Reconciliation" xfId="780"/>
    <cellStyle name="_08_IBM_H.4 - H.5 - Intercompany reconciliation_centralised_Poo to review_capital adequacy September 2009_IBM_Grouped(2)_Reconciliation_1" xfId="781"/>
    <cellStyle name="_08_IBM_H.4 - H.5 - Intercompany reconciliation_centralised_Poo to review_capital adequacy September 2009_IBM_Grouped(2)_Reconciliation_2" xfId="782"/>
    <cellStyle name="_08_IBM_H.4 - H.5 - Intercompany reconciliation_centralised_Poo to review_capital adequacy September 2009_IBM_Grouped(2)_Reconciliation_3" xfId="783"/>
    <cellStyle name="_08_IBM_H.4 - H.5 - Intercompany reconciliation_centralised_Poo to review_capital adequacy September 2009_Recon" xfId="784"/>
    <cellStyle name="_08_IBM_H.4 - H.5 - Intercompany reconciliation_centralised_Poo to review_capital adequacy September 2009_Recon W1" xfId="785"/>
    <cellStyle name="_08_IBM_H.4 - H.5 - Intercompany reconciliation_centralised_Poo to review_capital adequacy September 2009_Recon_1" xfId="786"/>
    <cellStyle name="_08_IBM_H.4 - H.5 - Intercompany reconciliation_centralised_Poo to review_capital adequacy September 2009_Recon_2" xfId="787"/>
    <cellStyle name="_08_IBM_H.4 - H.5 - Intercompany reconciliation_centralised_Poo to review_capital adequacy September 2009_Recon_3" xfId="788"/>
    <cellStyle name="_08_IBM_H.4 - H.5 - Intercompany reconciliation_centralised_Poo to review_capital adequacy September 2009_Reconciliation" xfId="789"/>
    <cellStyle name="_08_IBM_H.4 - H.5 - Intercompany reconciliation_centralised_Poo to review_capital adequacy September 2009_Reconciliation_1" xfId="790"/>
    <cellStyle name="_08_IBM_H.4 - H.5 - Intercompany reconciliation_centralised_Poo to review_capital adequacy September 2009_Reconciliation_2" xfId="791"/>
    <cellStyle name="_08_IBM_H.4 - H.5 - Intercompany reconciliation_centralised_Poo to review_capital adequacy September 2009_Reconciliation_3" xfId="792"/>
    <cellStyle name="_08_IBM_H.4 - H.5 - Intercompany reconciliation_centralised_Poo to review_Copy of Mauritius-USD based ledger" xfId="793"/>
    <cellStyle name="_08_IBM_H.4 - H.5 - Intercompany reconciliation_centralised_Poo to review_Copy of Mauritius-USD based ledger_Recon" xfId="794"/>
    <cellStyle name="_08_IBM_H.4 - H.5 - Intercompany reconciliation_centralised_Poo to review_Copy of Mauritius-USD based ledger_Recon W1" xfId="795"/>
    <cellStyle name="_08_IBM_H.4 - H.5 - Intercompany reconciliation_centralised_Poo to review_Copy of Mauritius-USD based ledger_Recon_1" xfId="796"/>
    <cellStyle name="_08_IBM_H.4 - H.5 - Intercompany reconciliation_centralised_Poo to review_Copy of Mauritius-USD based ledger_Recon_2" xfId="797"/>
    <cellStyle name="_08_IBM_H.4 - H.5 - Intercompany reconciliation_centralised_Poo to review_Copy of Mauritius-USD based ledger_Recon_3" xfId="798"/>
    <cellStyle name="_08_IBM_H.4 - H.5 - Intercompany reconciliation_centralised_Poo to review_Copy of Mauritius-USD based ledger_Reconciliation" xfId="799"/>
    <cellStyle name="_08_IBM_H.4 - H.5 - Intercompany reconciliation_centralised_Poo to review_Copy of Mauritius-USD based ledger_Reconciliation_1" xfId="800"/>
    <cellStyle name="_08_IBM_H.4 - H.5 - Intercompany reconciliation_centralised_Poo to review_Copy of Mauritius-USD based ledger_Reconciliation_2" xfId="801"/>
    <cellStyle name="_08_IBM_H.4 - H.5 - Intercompany reconciliation_centralised_Poo to review_Copy of Mauritius-USD based ledger_Reconciliation_3" xfId="802"/>
    <cellStyle name="_08_IBM_H.4 - H.5 - Intercompany reconciliation_centralised_Poo to review_Fixed Assets Register 11 Feb10" xfId="803"/>
    <cellStyle name="_08_IBM_H.4 - H.5 - Intercompany reconciliation_centralised_Poo to review_Fixed Assets Register 11 Feb10_(19) Loan Feb-11(Feb-11 figures)" xfId="804"/>
    <cellStyle name="_08_IBM_H.4 - H.5 - Intercompany reconciliation_centralised_Poo to review_Fixed Assets Register 12 Mar10.xls" xfId="805"/>
    <cellStyle name="_08_IBM_H.4 - H.5 - Intercompany reconciliation_centralised_Poo to review_Fixed Assets Register 12 Mar10.xls_(19) Loan Feb-11(Feb-11 figures)" xfId="806"/>
    <cellStyle name="_08_IBM_H.4 - H.5 - Intercompany reconciliation_centralised_Poo to review_IBM Input Sheet 31.03.2010 v0.4" xfId="807"/>
    <cellStyle name="_08_IBM_H.4 - H.5 - Intercompany reconciliation_centralised_Poo to review_IBM Input Sheet 31.03.2010 v0.4_(19) Loan Feb-11(Feb-11 figures)" xfId="808"/>
    <cellStyle name="_08_IBM_H.4 - H.5 - Intercompany reconciliation_centralised_Poo to review_IBM_Grouped(2)" xfId="809"/>
    <cellStyle name="_08_IBM_H.4 - H.5 - Intercompany reconciliation_centralised_Poo to review_IBM_Grouped(2)_Recon" xfId="810"/>
    <cellStyle name="_08_IBM_H.4 - H.5 - Intercompany reconciliation_centralised_Poo to review_IBM_Grouped(2)_Recon W1" xfId="811"/>
    <cellStyle name="_08_IBM_H.4 - H.5 - Intercompany reconciliation_centralised_Poo to review_IBM_Grouped(2)_Recon_1" xfId="812"/>
    <cellStyle name="_08_IBM_H.4 - H.5 - Intercompany reconciliation_centralised_Poo to review_IBM_Grouped(2)_Recon_2" xfId="813"/>
    <cellStyle name="_08_IBM_H.4 - H.5 - Intercompany reconciliation_centralised_Poo to review_IBM_Grouped(2)_Recon_3" xfId="814"/>
    <cellStyle name="_08_IBM_H.4 - H.5 - Intercompany reconciliation_centralised_Poo to review_IBM_Grouped(2)_Reconciliation" xfId="815"/>
    <cellStyle name="_08_IBM_H.4 - H.5 - Intercompany reconciliation_centralised_Poo to review_IBM_Grouped(2)_Reconciliation_1" xfId="816"/>
    <cellStyle name="_08_IBM_H.4 - H.5 - Intercompany reconciliation_centralised_Poo to review_IBM_Grouped(2)_Reconciliation_2" xfId="817"/>
    <cellStyle name="_08_IBM_H.4 - H.5 - Intercompany reconciliation_centralised_Poo to review_IBM_Grouped(2)_Reconciliation_3" xfId="818"/>
    <cellStyle name="_08_IBM_H.4 - H.5 - Intercompany reconciliation_centralised_Poo to review_IBM_Grouped_USD" xfId="819"/>
    <cellStyle name="_08_IBM_H.4 - H.5 - Intercompany reconciliation_centralised_Poo to review_IBM_Grouped_USD_Recon" xfId="820"/>
    <cellStyle name="_08_IBM_H.4 - H.5 - Intercompany reconciliation_centralised_Poo to review_IBM_Grouped_USD_Recon W1" xfId="821"/>
    <cellStyle name="_08_IBM_H.4 - H.5 - Intercompany reconciliation_centralised_Poo to review_IBM_Grouped_USD_Recon_1" xfId="822"/>
    <cellStyle name="_08_IBM_H.4 - H.5 - Intercompany reconciliation_centralised_Poo to review_IBM_Grouped_USD_Recon_2" xfId="823"/>
    <cellStyle name="_08_IBM_H.4 - H.5 - Intercompany reconciliation_centralised_Poo to review_IBM_Grouped_USD_Recon_3" xfId="824"/>
    <cellStyle name="_08_IBM_H.4 - H.5 - Intercompany reconciliation_centralised_Poo to review_IBM_Grouped_USD_Reconciliation" xfId="825"/>
    <cellStyle name="_08_IBM_H.4 - H.5 - Intercompany reconciliation_centralised_Poo to review_IBM_Grouped_USD_Reconciliation_1" xfId="826"/>
    <cellStyle name="_08_IBM_H.4 - H.5 - Intercompany reconciliation_centralised_Poo to review_IBM_Grouped_USD_Reconciliation_2" xfId="827"/>
    <cellStyle name="_08_IBM_H.4 - H.5 - Intercompany reconciliation_centralised_Poo to review_IBM_Grouped_USD_Reconciliation_3" xfId="828"/>
    <cellStyle name="_08_IBM_H.4 - H.5 - Intercompany reconciliation_centralised_Poo to review_IBM_Grouped_ZAR" xfId="829"/>
    <cellStyle name="_08_IBM_H.4 - H.5 - Intercompany reconciliation_centralised_Poo to review_IBM_Grouped_ZAR_Recon" xfId="830"/>
    <cellStyle name="_08_IBM_H.4 - H.5 - Intercompany reconciliation_centralised_Poo to review_IBM_Grouped_ZAR_Recon W1" xfId="831"/>
    <cellStyle name="_08_IBM_H.4 - H.5 - Intercompany reconciliation_centralised_Poo to review_IBM_Grouped_ZAR_Recon_1" xfId="832"/>
    <cellStyle name="_08_IBM_H.4 - H.5 - Intercompany reconciliation_centralised_Poo to review_IBM_Grouped_ZAR_Recon_2" xfId="833"/>
    <cellStyle name="_08_IBM_H.4 - H.5 - Intercompany reconciliation_centralised_Poo to review_IBM_Grouped_ZAR_Recon_3" xfId="834"/>
    <cellStyle name="_08_IBM_H.4 - H.5 - Intercompany reconciliation_centralised_Poo to review_IBM_Grouped_ZAR_Reconciliation" xfId="835"/>
    <cellStyle name="_08_IBM_H.4 - H.5 - Intercompany reconciliation_centralised_Poo to review_IBM_Grouped_ZAR_Reconciliation_1" xfId="836"/>
    <cellStyle name="_08_IBM_H.4 - H.5 - Intercompany reconciliation_centralised_Poo to review_IBM_Grouped_ZAR_Reconciliation_2" xfId="837"/>
    <cellStyle name="_08_IBM_H.4 - H.5 - Intercompany reconciliation_centralised_Poo to review_IBM_Grouped_ZAR_Reconciliation_3" xfId="838"/>
    <cellStyle name="_08_IBM_H.4 - H.5 - Intercompany reconciliation_centralised_Poo to review_Liquidity and repricing" xfId="839"/>
    <cellStyle name="_08_IBM_H.4 - H.5 - Intercompany reconciliation_centralised_Poo to review_Liquidity and repricing_IBM_Grouped(2)" xfId="840"/>
    <cellStyle name="_08_IBM_H.4 - H.5 - Intercompany reconciliation_centralised_Poo to review_Liquidity and repricing_IBM_Grouped(2)_Recon" xfId="841"/>
    <cellStyle name="_08_IBM_H.4 - H.5 - Intercompany reconciliation_centralised_Poo to review_Liquidity and repricing_IBM_Grouped(2)_Recon to Segmental Report" xfId="842"/>
    <cellStyle name="_08_IBM_H.4 - H.5 - Intercompany reconciliation_centralised_Poo to review_Liquidity and repricing_IBM_Grouped(2)_Recon_1" xfId="843"/>
    <cellStyle name="_08_IBM_H.4 - H.5 - Intercompany reconciliation_centralised_Poo to review_Liquidity and repricing_IBM_Grouped(2)_Recon_2" xfId="844"/>
    <cellStyle name="_08_IBM_H.4 - H.5 - Intercompany reconciliation_centralised_Poo to review_Liquidity and repricing_IBM_Grouped(2)_Recon_3" xfId="845"/>
    <cellStyle name="_08_IBM_H.4 - H.5 - Intercompany reconciliation_centralised_Poo to review_Liquidity and repricing_IBM_Grouped(2)_Recon_4" xfId="846"/>
    <cellStyle name="_08_IBM_H.4 - H.5 - Intercompany reconciliation_centralised_Poo to review_Liquidity and repricing_IBM_Grouped(2)_Reconciliation" xfId="847"/>
    <cellStyle name="_08_IBM_H.4 - H.5 - Intercompany reconciliation_centralised_Poo to review_Liquidity and repricing_IBM_Grouped(2)_Reconciliation_1" xfId="848"/>
    <cellStyle name="_08_IBM_H.4 - H.5 - Intercompany reconciliation_centralised_Poo to review_Liquidity and repricing_IBM_Grouped(2)_Reconciliation_2" xfId="849"/>
    <cellStyle name="_08_IBM_H.4 - H.5 - Intercompany reconciliation_centralised_Poo to review_Liquidity and repricing_IBM_Grouped(2)_Reconciliation_3" xfId="850"/>
    <cellStyle name="_08_IBM_H.4 - H.5 - Intercompany reconciliation_centralised_Poo to review_Liquidity and repricing_Recon" xfId="851"/>
    <cellStyle name="_08_IBM_H.4 - H.5 - Intercompany reconciliation_centralised_Poo to review_Liquidity and repricing_Recon W1" xfId="852"/>
    <cellStyle name="_08_IBM_H.4 - H.5 - Intercompany reconciliation_centralised_Poo to review_Liquidity and repricing_Recon_1" xfId="853"/>
    <cellStyle name="_08_IBM_H.4 - H.5 - Intercompany reconciliation_centralised_Poo to review_Liquidity and repricing_Recon_2" xfId="854"/>
    <cellStyle name="_08_IBM_H.4 - H.5 - Intercompany reconciliation_centralised_Poo to review_Liquidity and repricing_Recon_3" xfId="855"/>
    <cellStyle name="_08_IBM_H.4 - H.5 - Intercompany reconciliation_centralised_Poo to review_Liquidity and repricing_Reconciliation" xfId="856"/>
    <cellStyle name="_08_IBM_H.4 - H.5 - Intercompany reconciliation_centralised_Poo to review_Liquidity and repricing_Reconciliation_1" xfId="857"/>
    <cellStyle name="_08_IBM_H.4 - H.5 - Intercompany reconciliation_centralised_Poo to review_Liquidity and repricing_Reconciliation_2" xfId="858"/>
    <cellStyle name="_08_IBM_H.4 - H.5 - Intercompany reconciliation_centralised_Poo to review_Liquidity and repricing_Reconciliation_3" xfId="859"/>
    <cellStyle name="_08_IBM_H.4 - H.5 - Intercompany reconciliation_centralised_Poo to review_MUR position" xfId="860"/>
    <cellStyle name="_08_IBM_H.4 - H.5 - Intercompany reconciliation_centralised_Poo to review_NOP 2010 01 31 USD BASED" xfId="861"/>
    <cellStyle name="_08_IBM_H.4 - H.5 - Intercompany reconciliation_centralised_Poo to review_NOP 2010 01 31 USD BASED_Report Finance" xfId="862"/>
    <cellStyle name="_08_IBM_H.4 - H.5 - Intercompany reconciliation_centralised_Poo to review_NOP 2010 02 28 USD BASED Final" xfId="863"/>
    <cellStyle name="_08_IBM_H.4 - H.5 - Intercompany reconciliation_centralised_Poo to review_NOP 2010 02 28 USD BASED Final_Report Finance" xfId="864"/>
    <cellStyle name="_08_IBM_H.4 - H.5 - Intercompany reconciliation_centralised_Poo to review_NOP 2010 03 31 USD BASEDrevised" xfId="865"/>
    <cellStyle name="_08_IBM_H.4 - H.5 - Intercompany reconciliation_centralised_Poo to review_NOP 2010 03 31 USD BASEDrevised_Report Finance" xfId="866"/>
    <cellStyle name="_08_IBM_H.4 - H.5 - Intercompany reconciliation_centralised_Poo to review_NOP 2010 04 30" xfId="867"/>
    <cellStyle name="_08_IBM_H.4 - H.5 - Intercompany reconciliation_centralised_Poo to review_NOP 2010 04 30_Recon" xfId="868"/>
    <cellStyle name="_08_IBM_H.4 - H.5 - Intercompany reconciliation_centralised_Poo to review_NOP 2010 04 30_Recon W1" xfId="869"/>
    <cellStyle name="_08_IBM_H.4 - H.5 - Intercompany reconciliation_centralised_Poo to review_NOP 2010 04 30_Recon_1" xfId="870"/>
    <cellStyle name="_08_IBM_H.4 - H.5 - Intercompany reconciliation_centralised_Poo to review_NOP 2010 04 30_Recon_2" xfId="871"/>
    <cellStyle name="_08_IBM_H.4 - H.5 - Intercompany reconciliation_centralised_Poo to review_NOP 2010 04 30_Recon_3" xfId="872"/>
    <cellStyle name="_08_IBM_H.4 - H.5 - Intercompany reconciliation_centralised_Poo to review_NOP 2010 04 30_Reconciliation" xfId="873"/>
    <cellStyle name="_08_IBM_H.4 - H.5 - Intercompany reconciliation_centralised_Poo to review_NOP 2010 04 30_Reconciliation_1" xfId="874"/>
    <cellStyle name="_08_IBM_H.4 - H.5 - Intercompany reconciliation_centralised_Poo to review_NOP 2010 04 30_Reconciliation_2" xfId="875"/>
    <cellStyle name="_08_IBM_H.4 - H.5 - Intercompany reconciliation_centralised_Poo to review_NOP 2010 04 30_Reconciliation_3" xfId="876"/>
    <cellStyle name="_08_IBM_H.4 - H.5 - Intercompany reconciliation_centralised_Poo to review_NOP 2010 04 30_Report Finance" xfId="877"/>
    <cellStyle name="_08_IBM_H.4 - H.5 - Intercompany reconciliation_centralised_Poo to review_ORIGINAL NOP 2009 12 31 USD BASED" xfId="878"/>
    <cellStyle name="_08_IBM_H.4 - H.5 - Intercompany reconciliation_centralised_Poo to review_ORIGINAL NOP 2009 12 31 USD BASED_Report Finance" xfId="879"/>
    <cellStyle name="_08_IBM_H.4 - H.5 - Intercompany reconciliation_centralised_Poo to review_Recon" xfId="880"/>
    <cellStyle name="_08_IBM_H.4 - H.5 - Intercompany reconciliation_centralised_Poo to review_Recon W1" xfId="881"/>
    <cellStyle name="_08_IBM_H.4 - H.5 - Intercompany reconciliation_centralised_Poo to review_Recon_1" xfId="882"/>
    <cellStyle name="_08_IBM_H.4 - H.5 - Intercompany reconciliation_centralised_Poo to review_Recon_2" xfId="883"/>
    <cellStyle name="_08_IBM_H.4 - H.5 - Intercompany reconciliation_centralised_Poo to review_Recon_3" xfId="884"/>
    <cellStyle name="_08_IBM_H.4 - H.5 - Intercompany reconciliation_centralised_Poo to review_Reconciliation" xfId="885"/>
    <cellStyle name="_08_IBM_H.4 - H.5 - Intercompany reconciliation_centralised_Poo to review_Reconciliation_1" xfId="886"/>
    <cellStyle name="_08_IBM_H.4 - H.5 - Intercompany reconciliation_centralised_Poo to review_Reconciliation_2" xfId="887"/>
    <cellStyle name="_08_IBM_H.4 - H.5 - Intercompany reconciliation_centralised_Poo to review_Reconciliation_3" xfId="888"/>
    <cellStyle name="_08_IBM_H.4 - H.5 - Intercompany reconciliation_centralised_Poo to review_Report Finance" xfId="889"/>
    <cellStyle name="_08_IBM_H.4 - H.5 - Intercompany reconciliation_centralised_Poo to review_SC_Treasury_Other" xfId="890"/>
    <cellStyle name="_08_IBM_H.4 - H.5 - Intercompany reconciliation_centralised_Poo to review_SC_Treasury_Other_Recon" xfId="891"/>
    <cellStyle name="_08_IBM_H.4 - H.5 - Intercompany reconciliation_centralised_Poo to review_SC_Treasury_Other_Recon_1" xfId="892"/>
    <cellStyle name="_08_IBM_H.4 - H.5 - Intercompany reconciliation_centralised_Poo to review_SC_Treasury_Other_Recon_2" xfId="893"/>
    <cellStyle name="_08_IBM_H.4 - H.5 - Intercompany reconciliation_centralised_Poo to review_SC_Treasury_Other_Recon_3" xfId="894"/>
    <cellStyle name="_08_IBM_H.4 - H.5 - Intercompany reconciliation_centralised_Poo to review_SC_Treasury_Other_Reconciliation" xfId="895"/>
    <cellStyle name="_08_IBM_H.4 - H.5 - Intercompany reconciliation_centralised_Poo to review_SC_Treasury_Other_Reconciliation_1" xfId="896"/>
    <cellStyle name="_08_IBM_H.4 - H.5 - Intercompany reconciliation_centralised_Poo to review_Sheet1" xfId="897"/>
    <cellStyle name="_08_IBM_H.4 - H.5 - Intercompany reconciliation_centralised_Poo to review_Sheet1_1" xfId="898"/>
    <cellStyle name="_08_IBM_H.4_Interdiv reconciliation_centralised" xfId="899"/>
    <cellStyle name="_08_IBM_H.4_Interdiv reconciliation_centralised_(26) Oct-09 (AL)" xfId="900"/>
    <cellStyle name="_08_IBM_H.4_Interdiv reconciliation_centralised_(26) Oct-09 (AL)_IBM_Grouped(2)" xfId="901"/>
    <cellStyle name="_08_IBM_H.4_Interdiv reconciliation_centralised_(26) Oct-09 (AL)_IBM_Grouped(2)_Recon" xfId="902"/>
    <cellStyle name="_08_IBM_H.4_Interdiv reconciliation_centralised_(26) Oct-09 (AL)_IBM_Grouped(2)_Recon to Segmental Report" xfId="903"/>
    <cellStyle name="_08_IBM_H.4_Interdiv reconciliation_centralised_(26) Oct-09 (AL)_IBM_Grouped(2)_Recon_1" xfId="904"/>
    <cellStyle name="_08_IBM_H.4_Interdiv reconciliation_centralised_(26) Oct-09 (AL)_IBM_Grouped(2)_Recon_2" xfId="905"/>
    <cellStyle name="_08_IBM_H.4_Interdiv reconciliation_centralised_(26) Oct-09 (AL)_IBM_Grouped(2)_Recon_3" xfId="906"/>
    <cellStyle name="_08_IBM_H.4_Interdiv reconciliation_centralised_(26) Oct-09 (AL)_IBM_Grouped(2)_Recon_4" xfId="907"/>
    <cellStyle name="_08_IBM_H.4_Interdiv reconciliation_centralised_(26) Oct-09 (AL)_IBM_Grouped(2)_Reconciliation" xfId="908"/>
    <cellStyle name="_08_IBM_H.4_Interdiv reconciliation_centralised_(26) Oct-09 (AL)_IBM_Grouped(2)_Reconciliation_1" xfId="909"/>
    <cellStyle name="_08_IBM_H.4_Interdiv reconciliation_centralised_(26) Oct-09 (AL)_IBM_Grouped(2)_Reconciliation_2" xfId="910"/>
    <cellStyle name="_08_IBM_H.4_Interdiv reconciliation_centralised_(26) Oct-09 (AL)_IBM_Grouped(2)_Reconciliation_3" xfId="911"/>
    <cellStyle name="_08_IBM_H.4_Interdiv reconciliation_centralised_(26) Oct-09 (AL)_Recon" xfId="912"/>
    <cellStyle name="_08_IBM_H.4_Interdiv reconciliation_centralised_(26) Oct-09 (AL)_Recon W1" xfId="913"/>
    <cellStyle name="_08_IBM_H.4_Interdiv reconciliation_centralised_(26) Oct-09 (AL)_Recon_1" xfId="914"/>
    <cellStyle name="_08_IBM_H.4_Interdiv reconciliation_centralised_(26) Oct-09 (AL)_Recon_2" xfId="915"/>
    <cellStyle name="_08_IBM_H.4_Interdiv reconciliation_centralised_(26) Oct-09 (AL)_Recon_3" xfId="916"/>
    <cellStyle name="_08_IBM_H.4_Interdiv reconciliation_centralised_(26) Oct-09 (AL)_Reconciliation" xfId="917"/>
    <cellStyle name="_08_IBM_H.4_Interdiv reconciliation_centralised_(26) Oct-09 (AL)_Reconciliation_1" xfId="918"/>
    <cellStyle name="_08_IBM_H.4_Interdiv reconciliation_centralised_(26) Oct-09 (AL)_Reconciliation_2" xfId="919"/>
    <cellStyle name="_08_IBM_H.4_Interdiv reconciliation_centralised_(26) Oct-09 (AL)_Reconciliation_3" xfId="920"/>
    <cellStyle name="_08_IBM_H.4_Interdiv reconciliation_centralised_(27) Nov-09 (AL)" xfId="921"/>
    <cellStyle name="_08_IBM_H.4_Interdiv reconciliation_centralised_(27) Nov-09 (AL)_IBM_Grouped(2)" xfId="922"/>
    <cellStyle name="_08_IBM_H.4_Interdiv reconciliation_centralised_(27) Nov-09 (AL)_IBM_Grouped(2)_Recon" xfId="923"/>
    <cellStyle name="_08_IBM_H.4_Interdiv reconciliation_centralised_(27) Nov-09 (AL)_IBM_Grouped(2)_Recon to Segmental Report" xfId="924"/>
    <cellStyle name="_08_IBM_H.4_Interdiv reconciliation_centralised_(27) Nov-09 (AL)_IBM_Grouped(2)_Recon_1" xfId="925"/>
    <cellStyle name="_08_IBM_H.4_Interdiv reconciliation_centralised_(27) Nov-09 (AL)_IBM_Grouped(2)_Recon_2" xfId="926"/>
    <cellStyle name="_08_IBM_H.4_Interdiv reconciliation_centralised_(27) Nov-09 (AL)_IBM_Grouped(2)_Recon_3" xfId="927"/>
    <cellStyle name="_08_IBM_H.4_Interdiv reconciliation_centralised_(27) Nov-09 (AL)_IBM_Grouped(2)_Recon_4" xfId="928"/>
    <cellStyle name="_08_IBM_H.4_Interdiv reconciliation_centralised_(27) Nov-09 (AL)_IBM_Grouped(2)_Reconciliation" xfId="929"/>
    <cellStyle name="_08_IBM_H.4_Interdiv reconciliation_centralised_(27) Nov-09 (AL)_IBM_Grouped(2)_Reconciliation_1" xfId="930"/>
    <cellStyle name="_08_IBM_H.4_Interdiv reconciliation_centralised_(27) Nov-09 (AL)_IBM_Grouped(2)_Reconciliation_2" xfId="931"/>
    <cellStyle name="_08_IBM_H.4_Interdiv reconciliation_centralised_(27) Nov-09 (AL)_IBM_Grouped(2)_Reconciliation_3" xfId="932"/>
    <cellStyle name="_08_IBM_H.4_Interdiv reconciliation_centralised_(27) Nov-09 (AL)_Recon" xfId="933"/>
    <cellStyle name="_08_IBM_H.4_Interdiv reconciliation_centralised_(27) Nov-09 (AL)_Recon W1" xfId="934"/>
    <cellStyle name="_08_IBM_H.4_Interdiv reconciliation_centralised_(27) Nov-09 (AL)_Recon_1" xfId="935"/>
    <cellStyle name="_08_IBM_H.4_Interdiv reconciliation_centralised_(27) Nov-09 (AL)_Recon_2" xfId="936"/>
    <cellStyle name="_08_IBM_H.4_Interdiv reconciliation_centralised_(27) Nov-09 (AL)_Recon_3" xfId="937"/>
    <cellStyle name="_08_IBM_H.4_Interdiv reconciliation_centralised_(27) Nov-09 (AL)_Reconciliation" xfId="938"/>
    <cellStyle name="_08_IBM_H.4_Interdiv reconciliation_centralised_(27) Nov-09 (AL)_Reconciliation_1" xfId="939"/>
    <cellStyle name="_08_IBM_H.4_Interdiv reconciliation_centralised_(27) Nov-09 (AL)_Reconciliation_2" xfId="940"/>
    <cellStyle name="_08_IBM_H.4_Interdiv reconciliation_centralised_(27) Nov-09 (AL)_Reconciliation_3" xfId="941"/>
    <cellStyle name="_08_IBM_H.4_Interdiv reconciliation_centralised_31.12.09 Mauritius-USD based ledger - Final1" xfId="942"/>
    <cellStyle name="_08_IBM_H.4_Interdiv reconciliation_centralised_Book1 (4)" xfId="943"/>
    <cellStyle name="_08_IBM_H.4_Interdiv reconciliation_centralised_Book4" xfId="944"/>
    <cellStyle name="_08_IBM_H.4_Interdiv reconciliation_centralised_Book4_Recon" xfId="945"/>
    <cellStyle name="_08_IBM_H.4_Interdiv reconciliation_centralised_Book4_Recon W1" xfId="946"/>
    <cellStyle name="_08_IBM_H.4_Interdiv reconciliation_centralised_Book4_Recon_1" xfId="947"/>
    <cellStyle name="_08_IBM_H.4_Interdiv reconciliation_centralised_Book4_Recon_2" xfId="948"/>
    <cellStyle name="_08_IBM_H.4_Interdiv reconciliation_centralised_Book4_Recon_3" xfId="949"/>
    <cellStyle name="_08_IBM_H.4_Interdiv reconciliation_centralised_Book4_Reconciliation" xfId="950"/>
    <cellStyle name="_08_IBM_H.4_Interdiv reconciliation_centralised_Book4_Reconciliation_1" xfId="951"/>
    <cellStyle name="_08_IBM_H.4_Interdiv reconciliation_centralised_Book4_Reconciliation_2" xfId="952"/>
    <cellStyle name="_08_IBM_H.4_Interdiv reconciliation_centralised_Book4_Reconciliation_3" xfId="953"/>
    <cellStyle name="_08_IBM_H.4_Interdiv reconciliation_centralised_capital adequacy September 2009" xfId="954"/>
    <cellStyle name="_08_IBM_H.4_Interdiv reconciliation_centralised_capital adequacy September 2009_IBM_Grouped(2)" xfId="955"/>
    <cellStyle name="_08_IBM_H.4_Interdiv reconciliation_centralised_capital adequacy September 2009_IBM_Grouped(2)_Recon" xfId="956"/>
    <cellStyle name="_08_IBM_H.4_Interdiv reconciliation_centralised_capital adequacy September 2009_IBM_Grouped(2)_Recon to Segmental Report" xfId="957"/>
    <cellStyle name="_08_IBM_H.4_Interdiv reconciliation_centralised_capital adequacy September 2009_IBM_Grouped(2)_Recon_1" xfId="958"/>
    <cellStyle name="_08_IBM_H.4_Interdiv reconciliation_centralised_capital adequacy September 2009_IBM_Grouped(2)_Recon_2" xfId="959"/>
    <cellStyle name="_08_IBM_H.4_Interdiv reconciliation_centralised_capital adequacy September 2009_IBM_Grouped(2)_Recon_3" xfId="960"/>
    <cellStyle name="_08_IBM_H.4_Interdiv reconciliation_centralised_capital adequacy September 2009_IBM_Grouped(2)_Recon_4" xfId="961"/>
    <cellStyle name="_08_IBM_H.4_Interdiv reconciliation_centralised_capital adequacy September 2009_IBM_Grouped(2)_Reconciliation" xfId="962"/>
    <cellStyle name="_08_IBM_H.4_Interdiv reconciliation_centralised_capital adequacy September 2009_IBM_Grouped(2)_Reconciliation_1" xfId="963"/>
    <cellStyle name="_08_IBM_H.4_Interdiv reconciliation_centralised_capital adequacy September 2009_IBM_Grouped(2)_Reconciliation_2" xfId="964"/>
    <cellStyle name="_08_IBM_H.4_Interdiv reconciliation_centralised_capital adequacy September 2009_IBM_Grouped(2)_Reconciliation_3" xfId="965"/>
    <cellStyle name="_08_IBM_H.4_Interdiv reconciliation_centralised_capital adequacy September 2009_Recon" xfId="966"/>
    <cellStyle name="_08_IBM_H.4_Interdiv reconciliation_centralised_capital adequacy September 2009_Recon W1" xfId="967"/>
    <cellStyle name="_08_IBM_H.4_Interdiv reconciliation_centralised_capital adequacy September 2009_Recon_1" xfId="968"/>
    <cellStyle name="_08_IBM_H.4_Interdiv reconciliation_centralised_capital adequacy September 2009_Recon_2" xfId="969"/>
    <cellStyle name="_08_IBM_H.4_Interdiv reconciliation_centralised_capital adequacy September 2009_Recon_3" xfId="970"/>
    <cellStyle name="_08_IBM_H.4_Interdiv reconciliation_centralised_capital adequacy September 2009_Reconciliation" xfId="971"/>
    <cellStyle name="_08_IBM_H.4_Interdiv reconciliation_centralised_capital adequacy September 2009_Reconciliation_1" xfId="972"/>
    <cellStyle name="_08_IBM_H.4_Interdiv reconciliation_centralised_capital adequacy September 2009_Reconciliation_2" xfId="973"/>
    <cellStyle name="_08_IBM_H.4_Interdiv reconciliation_centralised_capital adequacy September 2009_Reconciliation_3" xfId="974"/>
    <cellStyle name="_08_IBM_H.4_Interdiv reconciliation_centralised_Copy of Mauritius-USD based ledger" xfId="975"/>
    <cellStyle name="_08_IBM_H.4_Interdiv reconciliation_centralised_Copy of Mauritius-USD based ledger_Recon" xfId="976"/>
    <cellStyle name="_08_IBM_H.4_Interdiv reconciliation_centralised_Copy of Mauritius-USD based ledger_Recon W1" xfId="977"/>
    <cellStyle name="_08_IBM_H.4_Interdiv reconciliation_centralised_Copy of Mauritius-USD based ledger_Recon_1" xfId="978"/>
    <cellStyle name="_08_IBM_H.4_Interdiv reconciliation_centralised_Copy of Mauritius-USD based ledger_Recon_2" xfId="979"/>
    <cellStyle name="_08_IBM_H.4_Interdiv reconciliation_centralised_Copy of Mauritius-USD based ledger_Recon_3" xfId="980"/>
    <cellStyle name="_08_IBM_H.4_Interdiv reconciliation_centralised_Copy of Mauritius-USD based ledger_Reconciliation" xfId="981"/>
    <cellStyle name="_08_IBM_H.4_Interdiv reconciliation_centralised_Copy of Mauritius-USD based ledger_Reconciliation_1" xfId="982"/>
    <cellStyle name="_08_IBM_H.4_Interdiv reconciliation_centralised_Copy of Mauritius-USD based ledger_Reconciliation_2" xfId="983"/>
    <cellStyle name="_08_IBM_H.4_Interdiv reconciliation_centralised_Copy of Mauritius-USD based ledger_Reconciliation_3" xfId="984"/>
    <cellStyle name="_08_IBM_H.4_Interdiv reconciliation_centralised_Fixed Assets Register 11 Feb10" xfId="985"/>
    <cellStyle name="_08_IBM_H.4_Interdiv reconciliation_centralised_Fixed Assets Register 11 Feb10_(19) Loan Feb-11(Feb-11 figures)" xfId="986"/>
    <cellStyle name="_08_IBM_H.4_Interdiv reconciliation_centralised_Fixed Assets Register 12 Mar10.xls" xfId="987"/>
    <cellStyle name="_08_IBM_H.4_Interdiv reconciliation_centralised_Fixed Assets Register 12 Mar10.xls_(19) Loan Feb-11(Feb-11 figures)" xfId="988"/>
    <cellStyle name="_08_IBM_H.4_Interdiv reconciliation_centralised_IBM Input Sheet 31.03.2010 v0.4" xfId="989"/>
    <cellStyle name="_08_IBM_H.4_Interdiv reconciliation_centralised_IBM Input Sheet 31.03.2010 v0.4_(19) Loan Feb-11(Feb-11 figures)" xfId="990"/>
    <cellStyle name="_08_IBM_H.4_Interdiv reconciliation_centralised_IBM_Grouped(2)" xfId="991"/>
    <cellStyle name="_08_IBM_H.4_Interdiv reconciliation_centralised_IBM_Grouped(2)_Recon" xfId="992"/>
    <cellStyle name="_08_IBM_H.4_Interdiv reconciliation_centralised_IBM_Grouped(2)_Recon W1" xfId="993"/>
    <cellStyle name="_08_IBM_H.4_Interdiv reconciliation_centralised_IBM_Grouped(2)_Recon_1" xfId="994"/>
    <cellStyle name="_08_IBM_H.4_Interdiv reconciliation_centralised_IBM_Grouped(2)_Recon_2" xfId="995"/>
    <cellStyle name="_08_IBM_H.4_Interdiv reconciliation_centralised_IBM_Grouped(2)_Recon_3" xfId="996"/>
    <cellStyle name="_08_IBM_H.4_Interdiv reconciliation_centralised_IBM_Grouped(2)_Reconciliation" xfId="997"/>
    <cellStyle name="_08_IBM_H.4_Interdiv reconciliation_centralised_IBM_Grouped(2)_Reconciliation_1" xfId="998"/>
    <cellStyle name="_08_IBM_H.4_Interdiv reconciliation_centralised_IBM_Grouped(2)_Reconciliation_2" xfId="999"/>
    <cellStyle name="_08_IBM_H.4_Interdiv reconciliation_centralised_IBM_Grouped(2)_Reconciliation_3" xfId="1000"/>
    <cellStyle name="_08_IBM_H.4_Interdiv reconciliation_centralised_IBM_Grouped_USD" xfId="1001"/>
    <cellStyle name="_08_IBM_H.4_Interdiv reconciliation_centralised_IBM_Grouped_USD_Recon" xfId="1002"/>
    <cellStyle name="_08_IBM_H.4_Interdiv reconciliation_centralised_IBM_Grouped_USD_Recon W1" xfId="1003"/>
    <cellStyle name="_08_IBM_H.4_Interdiv reconciliation_centralised_IBM_Grouped_USD_Recon_1" xfId="1004"/>
    <cellStyle name="_08_IBM_H.4_Interdiv reconciliation_centralised_IBM_Grouped_USD_Recon_2" xfId="1005"/>
    <cellStyle name="_08_IBM_H.4_Interdiv reconciliation_centralised_IBM_Grouped_USD_Recon_3" xfId="1006"/>
    <cellStyle name="_08_IBM_H.4_Interdiv reconciliation_centralised_IBM_Grouped_USD_Reconciliation" xfId="1007"/>
    <cellStyle name="_08_IBM_H.4_Interdiv reconciliation_centralised_IBM_Grouped_USD_Reconciliation_1" xfId="1008"/>
    <cellStyle name="_08_IBM_H.4_Interdiv reconciliation_centralised_IBM_Grouped_USD_Reconciliation_2" xfId="1009"/>
    <cellStyle name="_08_IBM_H.4_Interdiv reconciliation_centralised_IBM_Grouped_USD_Reconciliation_3" xfId="1010"/>
    <cellStyle name="_08_IBM_H.4_Interdiv reconciliation_centralised_IBM_Grouped_ZAR" xfId="1011"/>
    <cellStyle name="_08_IBM_H.4_Interdiv reconciliation_centralised_IBM_Grouped_ZAR_Recon" xfId="1012"/>
    <cellStyle name="_08_IBM_H.4_Interdiv reconciliation_centralised_IBM_Grouped_ZAR_Recon W1" xfId="1013"/>
    <cellStyle name="_08_IBM_H.4_Interdiv reconciliation_centralised_IBM_Grouped_ZAR_Recon_1" xfId="1014"/>
    <cellStyle name="_08_IBM_H.4_Interdiv reconciliation_centralised_IBM_Grouped_ZAR_Recon_2" xfId="1015"/>
    <cellStyle name="_08_IBM_H.4_Interdiv reconciliation_centralised_IBM_Grouped_ZAR_Recon_3" xfId="1016"/>
    <cellStyle name="_08_IBM_H.4_Interdiv reconciliation_centralised_IBM_Grouped_ZAR_Reconciliation" xfId="1017"/>
    <cellStyle name="_08_IBM_H.4_Interdiv reconciliation_centralised_IBM_Grouped_ZAR_Reconciliation_1" xfId="1018"/>
    <cellStyle name="_08_IBM_H.4_Interdiv reconciliation_centralised_IBM_Grouped_ZAR_Reconciliation_2" xfId="1019"/>
    <cellStyle name="_08_IBM_H.4_Interdiv reconciliation_centralised_IBM_Grouped_ZAR_Reconciliation_3" xfId="1020"/>
    <cellStyle name="_08_IBM_H.4_Interdiv reconciliation_centralised_Liquidity and repricing" xfId="1021"/>
    <cellStyle name="_08_IBM_H.4_Interdiv reconciliation_centralised_Liquidity and repricing_IBM_Grouped(2)" xfId="1022"/>
    <cellStyle name="_08_IBM_H.4_Interdiv reconciliation_centralised_Liquidity and repricing_IBM_Grouped(2)_Recon" xfId="1023"/>
    <cellStyle name="_08_IBM_H.4_Interdiv reconciliation_centralised_Liquidity and repricing_IBM_Grouped(2)_Recon to Segmental Report" xfId="1024"/>
    <cellStyle name="_08_IBM_H.4_Interdiv reconciliation_centralised_Liquidity and repricing_IBM_Grouped(2)_Recon_1" xfId="1025"/>
    <cellStyle name="_08_IBM_H.4_Interdiv reconciliation_centralised_Liquidity and repricing_IBM_Grouped(2)_Recon_2" xfId="1026"/>
    <cellStyle name="_08_IBM_H.4_Interdiv reconciliation_centralised_Liquidity and repricing_IBM_Grouped(2)_Recon_3" xfId="1027"/>
    <cellStyle name="_08_IBM_H.4_Interdiv reconciliation_centralised_Liquidity and repricing_IBM_Grouped(2)_Recon_4" xfId="1028"/>
    <cellStyle name="_08_IBM_H.4_Interdiv reconciliation_centralised_Liquidity and repricing_IBM_Grouped(2)_Reconciliation" xfId="1029"/>
    <cellStyle name="_08_IBM_H.4_Interdiv reconciliation_centralised_Liquidity and repricing_IBM_Grouped(2)_Reconciliation_1" xfId="1030"/>
    <cellStyle name="_08_IBM_H.4_Interdiv reconciliation_centralised_Liquidity and repricing_IBM_Grouped(2)_Reconciliation_2" xfId="1031"/>
    <cellStyle name="_08_IBM_H.4_Interdiv reconciliation_centralised_Liquidity and repricing_IBM_Grouped(2)_Reconciliation_3" xfId="1032"/>
    <cellStyle name="_08_IBM_H.4_Interdiv reconciliation_centralised_Liquidity and repricing_Recon" xfId="1033"/>
    <cellStyle name="_08_IBM_H.4_Interdiv reconciliation_centralised_Liquidity and repricing_Recon W1" xfId="1034"/>
    <cellStyle name="_08_IBM_H.4_Interdiv reconciliation_centralised_Liquidity and repricing_Recon_1" xfId="1035"/>
    <cellStyle name="_08_IBM_H.4_Interdiv reconciliation_centralised_Liquidity and repricing_Recon_2" xfId="1036"/>
    <cellStyle name="_08_IBM_H.4_Interdiv reconciliation_centralised_Liquidity and repricing_Recon_3" xfId="1037"/>
    <cellStyle name="_08_IBM_H.4_Interdiv reconciliation_centralised_Liquidity and repricing_Reconciliation" xfId="1038"/>
    <cellStyle name="_08_IBM_H.4_Interdiv reconciliation_centralised_Liquidity and repricing_Reconciliation_1" xfId="1039"/>
    <cellStyle name="_08_IBM_H.4_Interdiv reconciliation_centralised_Liquidity and repricing_Reconciliation_2" xfId="1040"/>
    <cellStyle name="_08_IBM_H.4_Interdiv reconciliation_centralised_Liquidity and repricing_Reconciliation_3" xfId="1041"/>
    <cellStyle name="_08_IBM_H.4_Interdiv reconciliation_centralised_MUR position" xfId="1042"/>
    <cellStyle name="_08_IBM_H.4_Interdiv reconciliation_centralised_NOP 2010 01 31 USD BASED" xfId="1043"/>
    <cellStyle name="_08_IBM_H.4_Interdiv reconciliation_centralised_NOP 2010 01 31 USD BASED_Report Finance" xfId="1044"/>
    <cellStyle name="_08_IBM_H.4_Interdiv reconciliation_centralised_NOP 2010 02 28 USD BASED Final" xfId="1045"/>
    <cellStyle name="_08_IBM_H.4_Interdiv reconciliation_centralised_NOP 2010 02 28 USD BASED Final_Report Finance" xfId="1046"/>
    <cellStyle name="_08_IBM_H.4_Interdiv reconciliation_centralised_NOP 2010 03 31 USD BASEDrevised" xfId="1047"/>
    <cellStyle name="_08_IBM_H.4_Interdiv reconciliation_centralised_NOP 2010 03 31 USD BASEDrevised_Report Finance" xfId="1048"/>
    <cellStyle name="_08_IBM_H.4_Interdiv reconciliation_centralised_NOP 2010 04 30" xfId="1049"/>
    <cellStyle name="_08_IBM_H.4_Interdiv reconciliation_centralised_NOP 2010 04 30_Recon" xfId="1050"/>
    <cellStyle name="_08_IBM_H.4_Interdiv reconciliation_centralised_NOP 2010 04 30_Recon W1" xfId="1051"/>
    <cellStyle name="_08_IBM_H.4_Interdiv reconciliation_centralised_NOP 2010 04 30_Recon_1" xfId="1052"/>
    <cellStyle name="_08_IBM_H.4_Interdiv reconciliation_centralised_NOP 2010 04 30_Recon_2" xfId="1053"/>
    <cellStyle name="_08_IBM_H.4_Interdiv reconciliation_centralised_NOP 2010 04 30_Recon_3" xfId="1054"/>
    <cellStyle name="_08_IBM_H.4_Interdiv reconciliation_centralised_NOP 2010 04 30_Reconciliation" xfId="1055"/>
    <cellStyle name="_08_IBM_H.4_Interdiv reconciliation_centralised_NOP 2010 04 30_Reconciliation_1" xfId="1056"/>
    <cellStyle name="_08_IBM_H.4_Interdiv reconciliation_centralised_NOP 2010 04 30_Reconciliation_2" xfId="1057"/>
    <cellStyle name="_08_IBM_H.4_Interdiv reconciliation_centralised_NOP 2010 04 30_Reconciliation_3" xfId="1058"/>
    <cellStyle name="_08_IBM_H.4_Interdiv reconciliation_centralised_NOP 2010 04 30_Report Finance" xfId="1059"/>
    <cellStyle name="_08_IBM_H.4_Interdiv reconciliation_centralised_ORIGINAL NOP 2009 12 31 USD BASED" xfId="1060"/>
    <cellStyle name="_08_IBM_H.4_Interdiv reconciliation_centralised_ORIGINAL NOP 2009 12 31 USD BASED_Report Finance" xfId="1061"/>
    <cellStyle name="_08_IBM_H.4_Interdiv reconciliation_centralised_Recon" xfId="1062"/>
    <cellStyle name="_08_IBM_H.4_Interdiv reconciliation_centralised_Recon W1" xfId="1063"/>
    <cellStyle name="_08_IBM_H.4_Interdiv reconciliation_centralised_Recon_1" xfId="1064"/>
    <cellStyle name="_08_IBM_H.4_Interdiv reconciliation_centralised_Recon_2" xfId="1065"/>
    <cellStyle name="_08_IBM_H.4_Interdiv reconciliation_centralised_Recon_3" xfId="1066"/>
    <cellStyle name="_08_IBM_H.4_Interdiv reconciliation_centralised_Reconciliation" xfId="1067"/>
    <cellStyle name="_08_IBM_H.4_Interdiv reconciliation_centralised_Reconciliation_1" xfId="1068"/>
    <cellStyle name="_08_IBM_H.4_Interdiv reconciliation_centralised_Reconciliation_2" xfId="1069"/>
    <cellStyle name="_08_IBM_H.4_Interdiv reconciliation_centralised_Reconciliation_3" xfId="1070"/>
    <cellStyle name="_08_IBM_H.4_Interdiv reconciliation_centralised_Report Finance" xfId="1071"/>
    <cellStyle name="_08_IBM_H.4_Interdiv reconciliation_centralised_SC_Treasury_Other" xfId="1072"/>
    <cellStyle name="_08_IBM_H.4_Interdiv reconciliation_centralised_SC_Treasury_Other_Recon" xfId="1073"/>
    <cellStyle name="_08_IBM_H.4_Interdiv reconciliation_centralised_SC_Treasury_Other_Recon_1" xfId="1074"/>
    <cellStyle name="_08_IBM_H.4_Interdiv reconciliation_centralised_SC_Treasury_Other_Recon_2" xfId="1075"/>
    <cellStyle name="_08_IBM_H.4_Interdiv reconciliation_centralised_SC_Treasury_Other_Recon_3" xfId="1076"/>
    <cellStyle name="_08_IBM_H.4_Interdiv reconciliation_centralised_SC_Treasury_Other_Reconciliation" xfId="1077"/>
    <cellStyle name="_08_IBM_H.4_Interdiv reconciliation_centralised_SC_Treasury_Other_Reconciliation_1" xfId="1078"/>
    <cellStyle name="_08_IBM_H.4_Interdiv reconciliation_centralised_Sheet1" xfId="1079"/>
    <cellStyle name="_08_IBM_H.4_Interdiv reconciliation_centralised_Sheet1_1" xfId="1080"/>
    <cellStyle name="_08_IBM_Interim_Loan review" xfId="1081"/>
    <cellStyle name="_08_IBM_Interim_Loan review_Recon" xfId="1082"/>
    <cellStyle name="_08_IBM_Interim_Loan review_Recon W1" xfId="1083"/>
    <cellStyle name="_08_IBM_Interim_Loan review_Recon_1" xfId="1084"/>
    <cellStyle name="_08_IBM_Interim_Loan review_Recon_2" xfId="1085"/>
    <cellStyle name="_08_IBM_Interim_Loan review_Recon_3" xfId="1086"/>
    <cellStyle name="_08_IBM_Interim_Loan review_Reconciliation" xfId="1087"/>
    <cellStyle name="_08_IBM_Interim_Loan review_Reconciliation_1" xfId="1088"/>
    <cellStyle name="_08_IBM_Interim_Loan review_Reconciliation_2" xfId="1089"/>
    <cellStyle name="_08_IBM_Interim_Loan review_Reconciliation_3" xfId="1090"/>
    <cellStyle name="_08_IBM_Interim_Loan review_Sheet1" xfId="1091"/>
    <cellStyle name="_08_IBM_Port Louis Treasury_pre-final_BS(25.03.08)" xfId="1092"/>
    <cellStyle name="_08_IBM_Port Louis Treasury_pre-final_BS(25.03.08)_Recon" xfId="1093"/>
    <cellStyle name="_08_IBM_Port Louis Treasury_pre-final_BS(25.03.08)_Recon W1" xfId="1094"/>
    <cellStyle name="_08_IBM_Port Louis Treasury_pre-final_BS(25.03.08)_Recon_1" xfId="1095"/>
    <cellStyle name="_08_IBM_Port Louis Treasury_pre-final_BS(25.03.08)_Recon_2" xfId="1096"/>
    <cellStyle name="_08_IBM_Port Louis Treasury_pre-final_BS(25.03.08)_Recon_3" xfId="1097"/>
    <cellStyle name="_08_IBM_Port Louis Treasury_pre-final_BS(25.03.08)_Reconciliation" xfId="1098"/>
    <cellStyle name="_08_IBM_Port Louis Treasury_pre-final_BS(25.03.08)_Reconciliation_1" xfId="1099"/>
    <cellStyle name="_08_IBM_Port Louis Treasury_pre-final_BS(25.03.08)_Reconciliation_2" xfId="1100"/>
    <cellStyle name="_08_IBM_Port Louis Treasury_pre-final_BS(25.03.08)_Reconciliation_3" xfId="1101"/>
    <cellStyle name="_08_IBM_Port Louis Treasury_pre-final_BS(25.03.08)_Sheet1" xfId="1102"/>
    <cellStyle name="_1 MBIA" xfId="1103"/>
    <cellStyle name="_1 MBIA_Sheet1" xfId="1104"/>
    <cellStyle name="_2 Indy6" xfId="1105"/>
    <cellStyle name="_2 Indy6_Sheet1" xfId="1106"/>
    <cellStyle name="_3 Vandy Dunhill" xfId="1107"/>
    <cellStyle name="_3 Vandy Dunhill_Sheet1" xfId="1108"/>
    <cellStyle name="_6 Chotin" xfId="1109"/>
    <cellStyle name="_6 Chotin_Sheet1" xfId="1110"/>
    <cellStyle name="_72370 BS Audit Schedules - Aug 07" xfId="1111"/>
    <cellStyle name="_72370 BS Audit Schedules - Jun 07" xfId="1112"/>
    <cellStyle name="_72370 BS Audit Schedules - Nov 07" xfId="1113"/>
    <cellStyle name="_72370 BS Audit Schedules - Sep 07" xfId="1114"/>
    <cellStyle name="_8 TCW" xfId="1115"/>
    <cellStyle name="_8 TCW_Sheet1" xfId="1116"/>
    <cellStyle name="_A" xfId="1117"/>
    <cellStyle name="_A Wint AAA" xfId="1118"/>
    <cellStyle name="_A Wint AAA_Sheet1" xfId="1119"/>
    <cellStyle name="_A_1" xfId="1120"/>
    <cellStyle name="_A_1_Sheet1" xfId="1121"/>
    <cellStyle name="_A_Sheet1" xfId="1122"/>
    <cellStyle name="_ABSCDO5" xfId="1123"/>
    <cellStyle name="_ABSCDO5_Sheet1" xfId="1124"/>
    <cellStyle name="_additions- Sandhya" xfId="1125"/>
    <cellStyle name="_ALL" xfId="1126"/>
    <cellStyle name="_ALL_Sheet1" xfId="1127"/>
    <cellStyle name="_AllData" xfId="1128"/>
    <cellStyle name="_AllData_Sheet1" xfId="1129"/>
    <cellStyle name="_AnalysisTemplate" xfId="1130"/>
    <cellStyle name="_AnalysisTemplate_Sheet1" xfId="1131"/>
    <cellStyle name="_Arrear 4 -Raj" xfId="1132"/>
    <cellStyle name="_Arrear 4 -Raj_(26) Oct-09 (AL)" xfId="1133"/>
    <cellStyle name="_Arrear 4 -Raj_(26) Oct-09 (AL)_IBM_Grouped(2)" xfId="1134"/>
    <cellStyle name="_Arrear 4 -Raj_(26) Oct-09 (AL)_IBM_Grouped(2)_Recon" xfId="1135"/>
    <cellStyle name="_Arrear 4 -Raj_(26) Oct-09 (AL)_IBM_Grouped(2)_Recon to Segmental Report" xfId="1136"/>
    <cellStyle name="_Arrear 4 -Raj_(26) Oct-09 (AL)_IBM_Grouped(2)_Recon_1" xfId="1137"/>
    <cellStyle name="_Arrear 4 -Raj_(26) Oct-09 (AL)_IBM_Grouped(2)_Recon_2" xfId="1138"/>
    <cellStyle name="_Arrear 4 -Raj_(26) Oct-09 (AL)_IBM_Grouped(2)_Recon_3" xfId="1139"/>
    <cellStyle name="_Arrear 4 -Raj_(26) Oct-09 (AL)_IBM_Grouped(2)_Recon_4" xfId="1140"/>
    <cellStyle name="_Arrear 4 -Raj_(26) Oct-09 (AL)_IBM_Grouped(2)_Reconciliation" xfId="1141"/>
    <cellStyle name="_Arrear 4 -Raj_(26) Oct-09 (AL)_IBM_Grouped(2)_Reconciliation_1" xfId="1142"/>
    <cellStyle name="_Arrear 4 -Raj_(26) Oct-09 (AL)_IBM_Grouped(2)_Reconciliation_2" xfId="1143"/>
    <cellStyle name="_Arrear 4 -Raj_(26) Oct-09 (AL)_IBM_Grouped(2)_Reconciliation_3" xfId="1144"/>
    <cellStyle name="_Arrear 4 -Raj_(26) Oct-09 (AL)_Recon" xfId="1145"/>
    <cellStyle name="_Arrear 4 -Raj_(26) Oct-09 (AL)_Recon W1" xfId="1146"/>
    <cellStyle name="_Arrear 4 -Raj_(26) Oct-09 (AL)_Recon_1" xfId="1147"/>
    <cellStyle name="_Arrear 4 -Raj_(26) Oct-09 (AL)_Recon_2" xfId="1148"/>
    <cellStyle name="_Arrear 4 -Raj_(26) Oct-09 (AL)_Recon_3" xfId="1149"/>
    <cellStyle name="_Arrear 4 -Raj_(26) Oct-09 (AL)_Reconciliation" xfId="1150"/>
    <cellStyle name="_Arrear 4 -Raj_(26) Oct-09 (AL)_Reconciliation_1" xfId="1151"/>
    <cellStyle name="_Arrear 4 -Raj_(26) Oct-09 (AL)_Reconciliation_2" xfId="1152"/>
    <cellStyle name="_Arrear 4 -Raj_(26) Oct-09 (AL)_Reconciliation_3" xfId="1153"/>
    <cellStyle name="_Arrear 4 -Raj_(27) Nov-09 (AL)" xfId="1154"/>
    <cellStyle name="_Arrear 4 -Raj_(27) Nov-09 (AL)_IBM_Grouped(2)" xfId="1155"/>
    <cellStyle name="_Arrear 4 -Raj_(27) Nov-09 (AL)_IBM_Grouped(2)_Recon" xfId="1156"/>
    <cellStyle name="_Arrear 4 -Raj_(27) Nov-09 (AL)_IBM_Grouped(2)_Recon to Segmental Report" xfId="1157"/>
    <cellStyle name="_Arrear 4 -Raj_(27) Nov-09 (AL)_IBM_Grouped(2)_Recon_1" xfId="1158"/>
    <cellStyle name="_Arrear 4 -Raj_(27) Nov-09 (AL)_IBM_Grouped(2)_Recon_2" xfId="1159"/>
    <cellStyle name="_Arrear 4 -Raj_(27) Nov-09 (AL)_IBM_Grouped(2)_Recon_3" xfId="1160"/>
    <cellStyle name="_Arrear 4 -Raj_(27) Nov-09 (AL)_IBM_Grouped(2)_Recon_4" xfId="1161"/>
    <cellStyle name="_Arrear 4 -Raj_(27) Nov-09 (AL)_IBM_Grouped(2)_Reconciliation" xfId="1162"/>
    <cellStyle name="_Arrear 4 -Raj_(27) Nov-09 (AL)_IBM_Grouped(2)_Reconciliation_1" xfId="1163"/>
    <cellStyle name="_Arrear 4 -Raj_(27) Nov-09 (AL)_IBM_Grouped(2)_Reconciliation_2" xfId="1164"/>
    <cellStyle name="_Arrear 4 -Raj_(27) Nov-09 (AL)_IBM_Grouped(2)_Reconciliation_3" xfId="1165"/>
    <cellStyle name="_Arrear 4 -Raj_(27) Nov-09 (AL)_Recon" xfId="1166"/>
    <cellStyle name="_Arrear 4 -Raj_(27) Nov-09 (AL)_Recon W1" xfId="1167"/>
    <cellStyle name="_Arrear 4 -Raj_(27) Nov-09 (AL)_Recon_1" xfId="1168"/>
    <cellStyle name="_Arrear 4 -Raj_(27) Nov-09 (AL)_Recon_2" xfId="1169"/>
    <cellStyle name="_Arrear 4 -Raj_(27) Nov-09 (AL)_Recon_3" xfId="1170"/>
    <cellStyle name="_Arrear 4 -Raj_(27) Nov-09 (AL)_Reconciliation" xfId="1171"/>
    <cellStyle name="_Arrear 4 -Raj_(27) Nov-09 (AL)_Reconciliation_1" xfId="1172"/>
    <cellStyle name="_Arrear 4 -Raj_(27) Nov-09 (AL)_Reconciliation_2" xfId="1173"/>
    <cellStyle name="_Arrear 4 -Raj_(27) Nov-09 (AL)_Reconciliation_3" xfId="1174"/>
    <cellStyle name="_Arrear 4 -Raj_31.12.09 Mauritius-USD based ledger - Final1" xfId="1175"/>
    <cellStyle name="_Arrear 4 -Raj_Book1 (4)" xfId="1176"/>
    <cellStyle name="_Arrear 4 -Raj_Book4" xfId="1177"/>
    <cellStyle name="_Arrear 4 -Raj_Book4_Recon" xfId="1178"/>
    <cellStyle name="_Arrear 4 -Raj_Book4_Recon W1" xfId="1179"/>
    <cellStyle name="_Arrear 4 -Raj_Book4_Recon_1" xfId="1180"/>
    <cellStyle name="_Arrear 4 -Raj_Book4_Recon_2" xfId="1181"/>
    <cellStyle name="_Arrear 4 -Raj_Book4_Recon_3" xfId="1182"/>
    <cellStyle name="_Arrear 4 -Raj_Book4_Reconciliation" xfId="1183"/>
    <cellStyle name="_Arrear 4 -Raj_Book4_Reconciliation_1" xfId="1184"/>
    <cellStyle name="_Arrear 4 -Raj_Book4_Reconciliation_2" xfId="1185"/>
    <cellStyle name="_Arrear 4 -Raj_Book4_Reconciliation_3" xfId="1186"/>
    <cellStyle name="_Arrear 4 -Raj_capital adequacy September 2009" xfId="1187"/>
    <cellStyle name="_Arrear 4 -Raj_capital adequacy September 2009_IBM_Grouped(2)" xfId="1188"/>
    <cellStyle name="_Arrear 4 -Raj_capital adequacy September 2009_IBM_Grouped(2)_Recon" xfId="1189"/>
    <cellStyle name="_Arrear 4 -Raj_capital adequacy September 2009_IBM_Grouped(2)_Recon to Segmental Report" xfId="1190"/>
    <cellStyle name="_Arrear 4 -Raj_capital adequacy September 2009_IBM_Grouped(2)_Recon_1" xfId="1191"/>
    <cellStyle name="_Arrear 4 -Raj_capital adequacy September 2009_IBM_Grouped(2)_Recon_2" xfId="1192"/>
    <cellStyle name="_Arrear 4 -Raj_capital adequacy September 2009_IBM_Grouped(2)_Recon_3" xfId="1193"/>
    <cellStyle name="_Arrear 4 -Raj_capital adequacy September 2009_IBM_Grouped(2)_Recon_4" xfId="1194"/>
    <cellStyle name="_Arrear 4 -Raj_capital adequacy September 2009_IBM_Grouped(2)_Reconciliation" xfId="1195"/>
    <cellStyle name="_Arrear 4 -Raj_capital adequacy September 2009_IBM_Grouped(2)_Reconciliation_1" xfId="1196"/>
    <cellStyle name="_Arrear 4 -Raj_capital adequacy September 2009_IBM_Grouped(2)_Reconciliation_2" xfId="1197"/>
    <cellStyle name="_Arrear 4 -Raj_capital adequacy September 2009_IBM_Grouped(2)_Reconciliation_3" xfId="1198"/>
    <cellStyle name="_Arrear 4 -Raj_capital adequacy September 2009_Recon" xfId="1199"/>
    <cellStyle name="_Arrear 4 -Raj_capital adequacy September 2009_Recon W1" xfId="1200"/>
    <cellStyle name="_Arrear 4 -Raj_capital adequacy September 2009_Recon_1" xfId="1201"/>
    <cellStyle name="_Arrear 4 -Raj_capital adequacy September 2009_Recon_2" xfId="1202"/>
    <cellStyle name="_Arrear 4 -Raj_capital adequacy September 2009_Recon_3" xfId="1203"/>
    <cellStyle name="_Arrear 4 -Raj_capital adequacy September 2009_Reconciliation" xfId="1204"/>
    <cellStyle name="_Arrear 4 -Raj_capital adequacy September 2009_Reconciliation_1" xfId="1205"/>
    <cellStyle name="_Arrear 4 -Raj_capital adequacy September 2009_Reconciliation_2" xfId="1206"/>
    <cellStyle name="_Arrear 4 -Raj_capital adequacy September 2009_Reconciliation_3" xfId="1207"/>
    <cellStyle name="_Arrear 4 -Raj_Copy of Mauritius-USD based ledger" xfId="1208"/>
    <cellStyle name="_Arrear 4 -Raj_Copy of Mauritius-USD based ledger_Recon" xfId="1209"/>
    <cellStyle name="_Arrear 4 -Raj_Copy of Mauritius-USD based ledger_Recon W1" xfId="1210"/>
    <cellStyle name="_Arrear 4 -Raj_Copy of Mauritius-USD based ledger_Recon_1" xfId="1211"/>
    <cellStyle name="_Arrear 4 -Raj_Copy of Mauritius-USD based ledger_Recon_2" xfId="1212"/>
    <cellStyle name="_Arrear 4 -Raj_Copy of Mauritius-USD based ledger_Recon_3" xfId="1213"/>
    <cellStyle name="_Arrear 4 -Raj_Copy of Mauritius-USD based ledger_Reconciliation" xfId="1214"/>
    <cellStyle name="_Arrear 4 -Raj_Copy of Mauritius-USD based ledger_Reconciliation_1" xfId="1215"/>
    <cellStyle name="_Arrear 4 -Raj_Copy of Mauritius-USD based ledger_Reconciliation_2" xfId="1216"/>
    <cellStyle name="_Arrear 4 -Raj_Copy of Mauritius-USD based ledger_Reconciliation_3" xfId="1217"/>
    <cellStyle name="_Arrear 4 -Raj_IBM_Grouped(2)" xfId="1218"/>
    <cellStyle name="_Arrear 4 -Raj_IBM_Grouped(2)_Recon" xfId="1219"/>
    <cellStyle name="_Arrear 4 -Raj_IBM_Grouped(2)_Recon W1" xfId="1220"/>
    <cellStyle name="_Arrear 4 -Raj_IBM_Grouped(2)_Recon_1" xfId="1221"/>
    <cellStyle name="_Arrear 4 -Raj_IBM_Grouped(2)_Recon_2" xfId="1222"/>
    <cellStyle name="_Arrear 4 -Raj_IBM_Grouped(2)_Recon_3" xfId="1223"/>
    <cellStyle name="_Arrear 4 -Raj_IBM_Grouped(2)_Reconciliation" xfId="1224"/>
    <cellStyle name="_Arrear 4 -Raj_IBM_Grouped(2)_Reconciliation_1" xfId="1225"/>
    <cellStyle name="_Arrear 4 -Raj_IBM_Grouped(2)_Reconciliation_2" xfId="1226"/>
    <cellStyle name="_Arrear 4 -Raj_IBM_Grouped(2)_Reconciliation_3" xfId="1227"/>
    <cellStyle name="_Arrear 4 -Raj_IBM_Grouped_USD" xfId="1228"/>
    <cellStyle name="_Arrear 4 -Raj_IBM_Grouped_USD_Recon" xfId="1229"/>
    <cellStyle name="_Arrear 4 -Raj_IBM_Grouped_USD_Recon W1" xfId="1230"/>
    <cellStyle name="_Arrear 4 -Raj_IBM_Grouped_USD_Recon_1" xfId="1231"/>
    <cellStyle name="_Arrear 4 -Raj_IBM_Grouped_USD_Recon_2" xfId="1232"/>
    <cellStyle name="_Arrear 4 -Raj_IBM_Grouped_USD_Recon_3" xfId="1233"/>
    <cellStyle name="_Arrear 4 -Raj_IBM_Grouped_USD_Reconciliation" xfId="1234"/>
    <cellStyle name="_Arrear 4 -Raj_IBM_Grouped_USD_Reconciliation_1" xfId="1235"/>
    <cellStyle name="_Arrear 4 -Raj_IBM_Grouped_USD_Reconciliation_2" xfId="1236"/>
    <cellStyle name="_Arrear 4 -Raj_IBM_Grouped_USD_Reconciliation_3" xfId="1237"/>
    <cellStyle name="_Arrear 4 -Raj_IBM_Grouped_ZAR" xfId="1238"/>
    <cellStyle name="_Arrear 4 -Raj_IBM_Grouped_ZAR_Recon" xfId="1239"/>
    <cellStyle name="_Arrear 4 -Raj_IBM_Grouped_ZAR_Recon W1" xfId="1240"/>
    <cellStyle name="_Arrear 4 -Raj_IBM_Grouped_ZAR_Recon_1" xfId="1241"/>
    <cellStyle name="_Arrear 4 -Raj_IBM_Grouped_ZAR_Recon_2" xfId="1242"/>
    <cellStyle name="_Arrear 4 -Raj_IBM_Grouped_ZAR_Recon_3" xfId="1243"/>
    <cellStyle name="_Arrear 4 -Raj_IBM_Grouped_ZAR_Reconciliation" xfId="1244"/>
    <cellStyle name="_Arrear 4 -Raj_IBM_Grouped_ZAR_Reconciliation_1" xfId="1245"/>
    <cellStyle name="_Arrear 4 -Raj_IBM_Grouped_ZAR_Reconciliation_2" xfId="1246"/>
    <cellStyle name="_Arrear 4 -Raj_IBM_Grouped_ZAR_Reconciliation_3" xfId="1247"/>
    <cellStyle name="_Arrear 4 -Raj_Liquidity and repricing" xfId="1248"/>
    <cellStyle name="_Arrear 4 -Raj_Liquidity and repricing_IBM_Grouped(2)" xfId="1249"/>
    <cellStyle name="_Arrear 4 -Raj_Liquidity and repricing_IBM_Grouped(2)_Recon" xfId="1250"/>
    <cellStyle name="_Arrear 4 -Raj_Liquidity and repricing_IBM_Grouped(2)_Recon to Segmental Report" xfId="1251"/>
    <cellStyle name="_Arrear 4 -Raj_Liquidity and repricing_IBM_Grouped(2)_Recon_1" xfId="1252"/>
    <cellStyle name="_Arrear 4 -Raj_Liquidity and repricing_IBM_Grouped(2)_Recon_2" xfId="1253"/>
    <cellStyle name="_Arrear 4 -Raj_Liquidity and repricing_IBM_Grouped(2)_Recon_3" xfId="1254"/>
    <cellStyle name="_Arrear 4 -Raj_Liquidity and repricing_IBM_Grouped(2)_Recon_4" xfId="1255"/>
    <cellStyle name="_Arrear 4 -Raj_Liquidity and repricing_IBM_Grouped(2)_Reconciliation" xfId="1256"/>
    <cellStyle name="_Arrear 4 -Raj_Liquidity and repricing_IBM_Grouped(2)_Reconciliation_1" xfId="1257"/>
    <cellStyle name="_Arrear 4 -Raj_Liquidity and repricing_IBM_Grouped(2)_Reconciliation_2" xfId="1258"/>
    <cellStyle name="_Arrear 4 -Raj_Liquidity and repricing_IBM_Grouped(2)_Reconciliation_3" xfId="1259"/>
    <cellStyle name="_Arrear 4 -Raj_Liquidity and repricing_Recon" xfId="1260"/>
    <cellStyle name="_Arrear 4 -Raj_Liquidity and repricing_Recon W1" xfId="1261"/>
    <cellStyle name="_Arrear 4 -Raj_Liquidity and repricing_Recon_1" xfId="1262"/>
    <cellStyle name="_Arrear 4 -Raj_Liquidity and repricing_Recon_2" xfId="1263"/>
    <cellStyle name="_Arrear 4 -Raj_Liquidity and repricing_Recon_3" xfId="1264"/>
    <cellStyle name="_Arrear 4 -Raj_Liquidity and repricing_Reconciliation" xfId="1265"/>
    <cellStyle name="_Arrear 4 -Raj_Liquidity and repricing_Reconciliation_1" xfId="1266"/>
    <cellStyle name="_Arrear 4 -Raj_Liquidity and repricing_Reconciliation_2" xfId="1267"/>
    <cellStyle name="_Arrear 4 -Raj_Liquidity and repricing_Reconciliation_3" xfId="1268"/>
    <cellStyle name="_Arrear 4 -Raj_MUR position" xfId="1269"/>
    <cellStyle name="_Arrear 4 -Raj_NOP 2010 01 31 USD BASED" xfId="1270"/>
    <cellStyle name="_Arrear 4 -Raj_NOP 2010 01 31 USD BASED_Report Finance" xfId="1271"/>
    <cellStyle name="_Arrear 4 -Raj_NOP 2010 02 28 USD BASED Final" xfId="1272"/>
    <cellStyle name="_Arrear 4 -Raj_NOP 2010 02 28 USD BASED Final_Report Finance" xfId="1273"/>
    <cellStyle name="_Arrear 4 -Raj_NOP 2010 03 31 USD BASEDrevised" xfId="1274"/>
    <cellStyle name="_Arrear 4 -Raj_NOP 2010 03 31 USD BASEDrevised_Report Finance" xfId="1275"/>
    <cellStyle name="_Arrear 4 -Raj_NOP 2010 04 30" xfId="1276"/>
    <cellStyle name="_Arrear 4 -Raj_NOP 2010 04 30_Recon" xfId="1277"/>
    <cellStyle name="_Arrear 4 -Raj_NOP 2010 04 30_Recon W1" xfId="1278"/>
    <cellStyle name="_Arrear 4 -Raj_NOP 2010 04 30_Recon_1" xfId="1279"/>
    <cellStyle name="_Arrear 4 -Raj_NOP 2010 04 30_Recon_2" xfId="1280"/>
    <cellStyle name="_Arrear 4 -Raj_NOP 2010 04 30_Recon_3" xfId="1281"/>
    <cellStyle name="_Arrear 4 -Raj_NOP 2010 04 30_Reconciliation" xfId="1282"/>
    <cellStyle name="_Arrear 4 -Raj_NOP 2010 04 30_Reconciliation_1" xfId="1283"/>
    <cellStyle name="_Arrear 4 -Raj_NOP 2010 04 30_Reconciliation_2" xfId="1284"/>
    <cellStyle name="_Arrear 4 -Raj_NOP 2010 04 30_Reconciliation_3" xfId="1285"/>
    <cellStyle name="_Arrear 4 -Raj_NOP 2010 04 30_Report Finance" xfId="1286"/>
    <cellStyle name="_Arrear 4 -Raj_ORIGINAL NOP 2009 12 31 USD BASED" xfId="1287"/>
    <cellStyle name="_Arrear 4 -Raj_ORIGINAL NOP 2009 12 31 USD BASED_Report Finance" xfId="1288"/>
    <cellStyle name="_Arrear 4 -Raj_Recon" xfId="1289"/>
    <cellStyle name="_Arrear 4 -Raj_Recon W1" xfId="1290"/>
    <cellStyle name="_Arrear 4 -Raj_Recon_1" xfId="1291"/>
    <cellStyle name="_Arrear 4 -Raj_Recon_2" xfId="1292"/>
    <cellStyle name="_Arrear 4 -Raj_Recon_3" xfId="1293"/>
    <cellStyle name="_Arrear 4 -Raj_Reconciliation" xfId="1294"/>
    <cellStyle name="_Arrear 4 -Raj_Reconciliation_1" xfId="1295"/>
    <cellStyle name="_Arrear 4 -Raj_Reconciliation_2" xfId="1296"/>
    <cellStyle name="_Arrear 4 -Raj_Reconciliation_3" xfId="1297"/>
    <cellStyle name="_Arrear 4 -Raj_Report Finance" xfId="1298"/>
    <cellStyle name="_Arrear 4 -Raj_SC_Treasury_Other" xfId="1299"/>
    <cellStyle name="_Arrear 4 -Raj_SC_Treasury_Other_Recon" xfId="1300"/>
    <cellStyle name="_Arrear 4 -Raj_SC_Treasury_Other_Recon_1" xfId="1301"/>
    <cellStyle name="_Arrear 4 -Raj_SC_Treasury_Other_Recon_2" xfId="1302"/>
    <cellStyle name="_Arrear 4 -Raj_SC_Treasury_Other_Recon_3" xfId="1303"/>
    <cellStyle name="_Arrear 4 -Raj_SC_Treasury_Other_Reconciliation" xfId="1304"/>
    <cellStyle name="_Arrear 4 -Raj_SC_Treasury_Other_Reconciliation_1" xfId="1305"/>
    <cellStyle name="_Arrear 4 -Raj_Sheet1" xfId="1306"/>
    <cellStyle name="_Arrear 4 -Raj_Sheet1_1" xfId="1307"/>
    <cellStyle name="_Arrears 2 (Raj)" xfId="1308"/>
    <cellStyle name="_Arrears 2 (Raj)_(05) CAR Dec-07" xfId="1309"/>
    <cellStyle name="_Arrears 2 (Raj)_(05) CAR Dec-07_(26) Oct-09 (AL)" xfId="1310"/>
    <cellStyle name="_Arrears 2 (Raj)_(05) CAR Dec-07_(26) Oct-09 (AL)_IBM_Grouped(2)" xfId="1311"/>
    <cellStyle name="_Arrears 2 (Raj)_(05) CAR Dec-07_(26) Oct-09 (AL)_IBM_Grouped(2)_Recon" xfId="1312"/>
    <cellStyle name="_Arrears 2 (Raj)_(05) CAR Dec-07_(26) Oct-09 (AL)_IBM_Grouped(2)_Recon to Segmental Report" xfId="1313"/>
    <cellStyle name="_Arrears 2 (Raj)_(05) CAR Dec-07_(26) Oct-09 (AL)_IBM_Grouped(2)_Recon_1" xfId="1314"/>
    <cellStyle name="_Arrears 2 (Raj)_(05) CAR Dec-07_(26) Oct-09 (AL)_IBM_Grouped(2)_Recon_2" xfId="1315"/>
    <cellStyle name="_Arrears 2 (Raj)_(05) CAR Dec-07_(26) Oct-09 (AL)_IBM_Grouped(2)_Recon_3" xfId="1316"/>
    <cellStyle name="_Arrears 2 (Raj)_(05) CAR Dec-07_(26) Oct-09 (AL)_IBM_Grouped(2)_Recon_4" xfId="1317"/>
    <cellStyle name="_Arrears 2 (Raj)_(05) CAR Dec-07_(26) Oct-09 (AL)_IBM_Grouped(2)_Reconciliation" xfId="1318"/>
    <cellStyle name="_Arrears 2 (Raj)_(05) CAR Dec-07_(26) Oct-09 (AL)_IBM_Grouped(2)_Reconciliation_1" xfId="1319"/>
    <cellStyle name="_Arrears 2 (Raj)_(05) CAR Dec-07_(26) Oct-09 (AL)_IBM_Grouped(2)_Reconciliation_2" xfId="1320"/>
    <cellStyle name="_Arrears 2 (Raj)_(05) CAR Dec-07_(26) Oct-09 (AL)_IBM_Grouped(2)_Reconciliation_3" xfId="1321"/>
    <cellStyle name="_Arrears 2 (Raj)_(05) CAR Dec-07_(26) Oct-09 (AL)_Recon" xfId="1322"/>
    <cellStyle name="_Arrears 2 (Raj)_(05) CAR Dec-07_(26) Oct-09 (AL)_Recon W1" xfId="1323"/>
    <cellStyle name="_Arrears 2 (Raj)_(05) CAR Dec-07_(26) Oct-09 (AL)_Recon_1" xfId="1324"/>
    <cellStyle name="_Arrears 2 (Raj)_(05) CAR Dec-07_(26) Oct-09 (AL)_Recon_2" xfId="1325"/>
    <cellStyle name="_Arrears 2 (Raj)_(05) CAR Dec-07_(26) Oct-09 (AL)_Recon_3" xfId="1326"/>
    <cellStyle name="_Arrears 2 (Raj)_(05) CAR Dec-07_(26) Oct-09 (AL)_Reconciliation" xfId="1327"/>
    <cellStyle name="_Arrears 2 (Raj)_(05) CAR Dec-07_(26) Oct-09 (AL)_Reconciliation_1" xfId="1328"/>
    <cellStyle name="_Arrears 2 (Raj)_(05) CAR Dec-07_(26) Oct-09 (AL)_Reconciliation_2" xfId="1329"/>
    <cellStyle name="_Arrears 2 (Raj)_(05) CAR Dec-07_(26) Oct-09 (AL)_Reconciliation_3" xfId="1330"/>
    <cellStyle name="_Arrears 2 (Raj)_(05) CAR Dec-07_(27) Nov-09 (AL)" xfId="1331"/>
    <cellStyle name="_Arrears 2 (Raj)_(05) CAR Dec-07_(27) Nov-09 (AL)_IBM_Grouped(2)" xfId="1332"/>
    <cellStyle name="_Arrears 2 (Raj)_(05) CAR Dec-07_(27) Nov-09 (AL)_IBM_Grouped(2)_Recon" xfId="1333"/>
    <cellStyle name="_Arrears 2 (Raj)_(05) CAR Dec-07_(27) Nov-09 (AL)_IBM_Grouped(2)_Recon to Segmental Report" xfId="1334"/>
    <cellStyle name="_Arrears 2 (Raj)_(05) CAR Dec-07_(27) Nov-09 (AL)_IBM_Grouped(2)_Recon_1" xfId="1335"/>
    <cellStyle name="_Arrears 2 (Raj)_(05) CAR Dec-07_(27) Nov-09 (AL)_IBM_Grouped(2)_Recon_2" xfId="1336"/>
    <cellStyle name="_Arrears 2 (Raj)_(05) CAR Dec-07_(27) Nov-09 (AL)_IBM_Grouped(2)_Recon_3" xfId="1337"/>
    <cellStyle name="_Arrears 2 (Raj)_(05) CAR Dec-07_(27) Nov-09 (AL)_IBM_Grouped(2)_Recon_4" xfId="1338"/>
    <cellStyle name="_Arrears 2 (Raj)_(05) CAR Dec-07_(27) Nov-09 (AL)_IBM_Grouped(2)_Reconciliation" xfId="1339"/>
    <cellStyle name="_Arrears 2 (Raj)_(05) CAR Dec-07_(27) Nov-09 (AL)_IBM_Grouped(2)_Reconciliation_1" xfId="1340"/>
    <cellStyle name="_Arrears 2 (Raj)_(05) CAR Dec-07_(27) Nov-09 (AL)_IBM_Grouped(2)_Reconciliation_2" xfId="1341"/>
    <cellStyle name="_Arrears 2 (Raj)_(05) CAR Dec-07_(27) Nov-09 (AL)_IBM_Grouped(2)_Reconciliation_3" xfId="1342"/>
    <cellStyle name="_Arrears 2 (Raj)_(05) CAR Dec-07_(27) Nov-09 (AL)_Recon" xfId="1343"/>
    <cellStyle name="_Arrears 2 (Raj)_(05) CAR Dec-07_(27) Nov-09 (AL)_Recon W1" xfId="1344"/>
    <cellStyle name="_Arrears 2 (Raj)_(05) CAR Dec-07_(27) Nov-09 (AL)_Recon_1" xfId="1345"/>
    <cellStyle name="_Arrears 2 (Raj)_(05) CAR Dec-07_(27) Nov-09 (AL)_Recon_2" xfId="1346"/>
    <cellStyle name="_Arrears 2 (Raj)_(05) CAR Dec-07_(27) Nov-09 (AL)_Recon_3" xfId="1347"/>
    <cellStyle name="_Arrears 2 (Raj)_(05) CAR Dec-07_(27) Nov-09 (AL)_Reconciliation" xfId="1348"/>
    <cellStyle name="_Arrears 2 (Raj)_(05) CAR Dec-07_(27) Nov-09 (AL)_Reconciliation_1" xfId="1349"/>
    <cellStyle name="_Arrears 2 (Raj)_(05) CAR Dec-07_(27) Nov-09 (AL)_Reconciliation_2" xfId="1350"/>
    <cellStyle name="_Arrears 2 (Raj)_(05) CAR Dec-07_(27) Nov-09 (AL)_Reconciliation_3" xfId="1351"/>
    <cellStyle name="_Arrears 2 (Raj)_(05) CAR Dec-07_31.12.09 Mauritius-USD based ledger - Final1" xfId="1352"/>
    <cellStyle name="_Arrears 2 (Raj)_(05) CAR Dec-07_Book1 (4)" xfId="1353"/>
    <cellStyle name="_Arrears 2 (Raj)_(05) CAR Dec-07_Book4" xfId="1354"/>
    <cellStyle name="_Arrears 2 (Raj)_(05) CAR Dec-07_Book4_Recon" xfId="1355"/>
    <cellStyle name="_Arrears 2 (Raj)_(05) CAR Dec-07_Book4_Recon W1" xfId="1356"/>
    <cellStyle name="_Arrears 2 (Raj)_(05) CAR Dec-07_Book4_Recon_1" xfId="1357"/>
    <cellStyle name="_Arrears 2 (Raj)_(05) CAR Dec-07_Book4_Recon_2" xfId="1358"/>
    <cellStyle name="_Arrears 2 (Raj)_(05) CAR Dec-07_Book4_Recon_3" xfId="1359"/>
    <cellStyle name="_Arrears 2 (Raj)_(05) CAR Dec-07_Book4_Reconciliation" xfId="1360"/>
    <cellStyle name="_Arrears 2 (Raj)_(05) CAR Dec-07_Book4_Reconciliation_1" xfId="1361"/>
    <cellStyle name="_Arrears 2 (Raj)_(05) CAR Dec-07_Book4_Reconciliation_2" xfId="1362"/>
    <cellStyle name="_Arrears 2 (Raj)_(05) CAR Dec-07_Book4_Reconciliation_3" xfId="1363"/>
    <cellStyle name="_Arrears 2 (Raj)_(05) CAR Dec-07_capital adequacy September 2009" xfId="1364"/>
    <cellStyle name="_Arrears 2 (Raj)_(05) CAR Dec-07_capital adequacy September 2009_IBM_Grouped(2)" xfId="1365"/>
    <cellStyle name="_Arrears 2 (Raj)_(05) CAR Dec-07_capital adequacy September 2009_IBM_Grouped(2)_Recon" xfId="1366"/>
    <cellStyle name="_Arrears 2 (Raj)_(05) CAR Dec-07_capital adequacy September 2009_IBM_Grouped(2)_Recon to Segmental Report" xfId="1367"/>
    <cellStyle name="_Arrears 2 (Raj)_(05) CAR Dec-07_capital adequacy September 2009_IBM_Grouped(2)_Recon_1" xfId="1368"/>
    <cellStyle name="_Arrears 2 (Raj)_(05) CAR Dec-07_capital adequacy September 2009_IBM_Grouped(2)_Recon_2" xfId="1369"/>
    <cellStyle name="_Arrears 2 (Raj)_(05) CAR Dec-07_capital adequacy September 2009_IBM_Grouped(2)_Recon_3" xfId="1370"/>
    <cellStyle name="_Arrears 2 (Raj)_(05) CAR Dec-07_capital adequacy September 2009_IBM_Grouped(2)_Recon_4" xfId="1371"/>
    <cellStyle name="_Arrears 2 (Raj)_(05) CAR Dec-07_capital adequacy September 2009_IBM_Grouped(2)_Reconciliation" xfId="1372"/>
    <cellStyle name="_Arrears 2 (Raj)_(05) CAR Dec-07_capital adequacy September 2009_IBM_Grouped(2)_Reconciliation_1" xfId="1373"/>
    <cellStyle name="_Arrears 2 (Raj)_(05) CAR Dec-07_capital adequacy September 2009_IBM_Grouped(2)_Reconciliation_2" xfId="1374"/>
    <cellStyle name="_Arrears 2 (Raj)_(05) CAR Dec-07_capital adequacy September 2009_IBM_Grouped(2)_Reconciliation_3" xfId="1375"/>
    <cellStyle name="_Arrears 2 (Raj)_(05) CAR Dec-07_capital adequacy September 2009_Recon" xfId="1376"/>
    <cellStyle name="_Arrears 2 (Raj)_(05) CAR Dec-07_capital adequacy September 2009_Recon W1" xfId="1377"/>
    <cellStyle name="_Arrears 2 (Raj)_(05) CAR Dec-07_capital adequacy September 2009_Recon_1" xfId="1378"/>
    <cellStyle name="_Arrears 2 (Raj)_(05) CAR Dec-07_capital adequacy September 2009_Recon_2" xfId="1379"/>
    <cellStyle name="_Arrears 2 (Raj)_(05) CAR Dec-07_capital adequacy September 2009_Recon_3" xfId="1380"/>
    <cellStyle name="_Arrears 2 (Raj)_(05) CAR Dec-07_capital adequacy September 2009_Reconciliation" xfId="1381"/>
    <cellStyle name="_Arrears 2 (Raj)_(05) CAR Dec-07_capital adequacy September 2009_Reconciliation_1" xfId="1382"/>
    <cellStyle name="_Arrears 2 (Raj)_(05) CAR Dec-07_capital adequacy September 2009_Reconciliation_2" xfId="1383"/>
    <cellStyle name="_Arrears 2 (Raj)_(05) CAR Dec-07_capital adequacy September 2009_Reconciliation_3" xfId="1384"/>
    <cellStyle name="_Arrears 2 (Raj)_(05) CAR Dec-07_Copy of Mauritius-USD based ledger" xfId="1385"/>
    <cellStyle name="_Arrears 2 (Raj)_(05) CAR Dec-07_Copy of Mauritius-USD based ledger_Recon" xfId="1386"/>
    <cellStyle name="_Arrears 2 (Raj)_(05) CAR Dec-07_Copy of Mauritius-USD based ledger_Recon W1" xfId="1387"/>
    <cellStyle name="_Arrears 2 (Raj)_(05) CAR Dec-07_Copy of Mauritius-USD based ledger_Recon_1" xfId="1388"/>
    <cellStyle name="_Arrears 2 (Raj)_(05) CAR Dec-07_Copy of Mauritius-USD based ledger_Recon_2" xfId="1389"/>
    <cellStyle name="_Arrears 2 (Raj)_(05) CAR Dec-07_Copy of Mauritius-USD based ledger_Recon_3" xfId="1390"/>
    <cellStyle name="_Arrears 2 (Raj)_(05) CAR Dec-07_Copy of Mauritius-USD based ledger_Reconciliation" xfId="1391"/>
    <cellStyle name="_Arrears 2 (Raj)_(05) CAR Dec-07_Copy of Mauritius-USD based ledger_Reconciliation_1" xfId="1392"/>
    <cellStyle name="_Arrears 2 (Raj)_(05) CAR Dec-07_Copy of Mauritius-USD based ledger_Reconciliation_2" xfId="1393"/>
    <cellStyle name="_Arrears 2 (Raj)_(05) CAR Dec-07_Copy of Mauritius-USD based ledger_Reconciliation_3" xfId="1394"/>
    <cellStyle name="_Arrears 2 (Raj)_(05) CAR Dec-07_IBM_Grouped(2)" xfId="1395"/>
    <cellStyle name="_Arrears 2 (Raj)_(05) CAR Dec-07_IBM_Grouped(2)_Recon" xfId="1396"/>
    <cellStyle name="_Arrears 2 (Raj)_(05) CAR Dec-07_IBM_Grouped(2)_Recon W1" xfId="1397"/>
    <cellStyle name="_Arrears 2 (Raj)_(05) CAR Dec-07_IBM_Grouped(2)_Recon_1" xfId="1398"/>
    <cellStyle name="_Arrears 2 (Raj)_(05) CAR Dec-07_IBM_Grouped(2)_Recon_2" xfId="1399"/>
    <cellStyle name="_Arrears 2 (Raj)_(05) CAR Dec-07_IBM_Grouped(2)_Recon_3" xfId="1400"/>
    <cellStyle name="_Arrears 2 (Raj)_(05) CAR Dec-07_IBM_Grouped(2)_Reconciliation" xfId="1401"/>
    <cellStyle name="_Arrears 2 (Raj)_(05) CAR Dec-07_IBM_Grouped(2)_Reconciliation_1" xfId="1402"/>
    <cellStyle name="_Arrears 2 (Raj)_(05) CAR Dec-07_IBM_Grouped(2)_Reconciliation_2" xfId="1403"/>
    <cellStyle name="_Arrears 2 (Raj)_(05) CAR Dec-07_IBM_Grouped(2)_Reconciliation_3" xfId="1404"/>
    <cellStyle name="_Arrears 2 (Raj)_(05) CAR Dec-07_IBM_Grouped_USD" xfId="1405"/>
    <cellStyle name="_Arrears 2 (Raj)_(05) CAR Dec-07_IBM_Grouped_USD_Recon" xfId="1406"/>
    <cellStyle name="_Arrears 2 (Raj)_(05) CAR Dec-07_IBM_Grouped_USD_Recon W1" xfId="1407"/>
    <cellStyle name="_Arrears 2 (Raj)_(05) CAR Dec-07_IBM_Grouped_USD_Recon_1" xfId="1408"/>
    <cellStyle name="_Arrears 2 (Raj)_(05) CAR Dec-07_IBM_Grouped_USD_Recon_2" xfId="1409"/>
    <cellStyle name="_Arrears 2 (Raj)_(05) CAR Dec-07_IBM_Grouped_USD_Recon_3" xfId="1410"/>
    <cellStyle name="_Arrears 2 (Raj)_(05) CAR Dec-07_IBM_Grouped_USD_Reconciliation" xfId="1411"/>
    <cellStyle name="_Arrears 2 (Raj)_(05) CAR Dec-07_IBM_Grouped_USD_Reconciliation_1" xfId="1412"/>
    <cellStyle name="_Arrears 2 (Raj)_(05) CAR Dec-07_IBM_Grouped_USD_Reconciliation_2" xfId="1413"/>
    <cellStyle name="_Arrears 2 (Raj)_(05) CAR Dec-07_IBM_Grouped_USD_Reconciliation_3" xfId="1414"/>
    <cellStyle name="_Arrears 2 (Raj)_(05) CAR Dec-07_IBM_Grouped_ZAR" xfId="1415"/>
    <cellStyle name="_Arrears 2 (Raj)_(05) CAR Dec-07_IBM_Grouped_ZAR_Recon" xfId="1416"/>
    <cellStyle name="_Arrears 2 (Raj)_(05) CAR Dec-07_IBM_Grouped_ZAR_Recon W1" xfId="1417"/>
    <cellStyle name="_Arrears 2 (Raj)_(05) CAR Dec-07_IBM_Grouped_ZAR_Recon_1" xfId="1418"/>
    <cellStyle name="_Arrears 2 (Raj)_(05) CAR Dec-07_IBM_Grouped_ZAR_Recon_2" xfId="1419"/>
    <cellStyle name="_Arrears 2 (Raj)_(05) CAR Dec-07_IBM_Grouped_ZAR_Recon_3" xfId="1420"/>
    <cellStyle name="_Arrears 2 (Raj)_(05) CAR Dec-07_IBM_Grouped_ZAR_Reconciliation" xfId="1421"/>
    <cellStyle name="_Arrears 2 (Raj)_(05) CAR Dec-07_IBM_Grouped_ZAR_Reconciliation_1" xfId="1422"/>
    <cellStyle name="_Arrears 2 (Raj)_(05) CAR Dec-07_IBM_Grouped_ZAR_Reconciliation_2" xfId="1423"/>
    <cellStyle name="_Arrears 2 (Raj)_(05) CAR Dec-07_IBM_Grouped_ZAR_Reconciliation_3" xfId="1424"/>
    <cellStyle name="_Arrears 2 (Raj)_(05) CAR Dec-07_Liquidity and repricing" xfId="1425"/>
    <cellStyle name="_Arrears 2 (Raj)_(05) CAR Dec-07_Liquidity and repricing_IBM_Grouped(2)" xfId="1426"/>
    <cellStyle name="_Arrears 2 (Raj)_(05) CAR Dec-07_Liquidity and repricing_IBM_Grouped(2)_Recon" xfId="1427"/>
    <cellStyle name="_Arrears 2 (Raj)_(05) CAR Dec-07_Liquidity and repricing_IBM_Grouped(2)_Recon to Segmental Report" xfId="1428"/>
    <cellStyle name="_Arrears 2 (Raj)_(05) CAR Dec-07_Liquidity and repricing_IBM_Grouped(2)_Recon_1" xfId="1429"/>
    <cellStyle name="_Arrears 2 (Raj)_(05) CAR Dec-07_Liquidity and repricing_IBM_Grouped(2)_Recon_2" xfId="1430"/>
    <cellStyle name="_Arrears 2 (Raj)_(05) CAR Dec-07_Liquidity and repricing_IBM_Grouped(2)_Recon_3" xfId="1431"/>
    <cellStyle name="_Arrears 2 (Raj)_(05) CAR Dec-07_Liquidity and repricing_IBM_Grouped(2)_Recon_4" xfId="1432"/>
    <cellStyle name="_Arrears 2 (Raj)_(05) CAR Dec-07_Liquidity and repricing_IBM_Grouped(2)_Reconciliation" xfId="1433"/>
    <cellStyle name="_Arrears 2 (Raj)_(05) CAR Dec-07_Liquidity and repricing_IBM_Grouped(2)_Reconciliation_1" xfId="1434"/>
    <cellStyle name="_Arrears 2 (Raj)_(05) CAR Dec-07_Liquidity and repricing_IBM_Grouped(2)_Reconciliation_2" xfId="1435"/>
    <cellStyle name="_Arrears 2 (Raj)_(05) CAR Dec-07_Liquidity and repricing_IBM_Grouped(2)_Reconciliation_3" xfId="1436"/>
    <cellStyle name="_Arrears 2 (Raj)_(05) CAR Dec-07_Liquidity and repricing_Recon" xfId="1437"/>
    <cellStyle name="_Arrears 2 (Raj)_(05) CAR Dec-07_Liquidity and repricing_Recon W1" xfId="1438"/>
    <cellStyle name="_Arrears 2 (Raj)_(05) CAR Dec-07_Liquidity and repricing_Recon_1" xfId="1439"/>
    <cellStyle name="_Arrears 2 (Raj)_(05) CAR Dec-07_Liquidity and repricing_Recon_2" xfId="1440"/>
    <cellStyle name="_Arrears 2 (Raj)_(05) CAR Dec-07_Liquidity and repricing_Recon_3" xfId="1441"/>
    <cellStyle name="_Arrears 2 (Raj)_(05) CAR Dec-07_Liquidity and repricing_Reconciliation" xfId="1442"/>
    <cellStyle name="_Arrears 2 (Raj)_(05) CAR Dec-07_Liquidity and repricing_Reconciliation_1" xfId="1443"/>
    <cellStyle name="_Arrears 2 (Raj)_(05) CAR Dec-07_Liquidity and repricing_Reconciliation_2" xfId="1444"/>
    <cellStyle name="_Arrears 2 (Raj)_(05) CAR Dec-07_Liquidity and repricing_Reconciliation_3" xfId="1445"/>
    <cellStyle name="_Arrears 2 (Raj)_(05) CAR Dec-07_NOP 2010 01 31 USD BASED" xfId="1446"/>
    <cellStyle name="_Arrears 2 (Raj)_(05) CAR Dec-07_NOP 2010 01 31 USD BASED_Report Finance" xfId="1447"/>
    <cellStyle name="_Arrears 2 (Raj)_(05) CAR Dec-07_NOP 2010 02 28 USD BASED Final" xfId="1448"/>
    <cellStyle name="_Arrears 2 (Raj)_(05) CAR Dec-07_NOP 2010 02 28 USD BASED Final_Report Finance" xfId="1449"/>
    <cellStyle name="_Arrears 2 (Raj)_(05) CAR Dec-07_NOP 2010 03 31 USD BASEDrevised" xfId="1450"/>
    <cellStyle name="_Arrears 2 (Raj)_(05) CAR Dec-07_NOP 2010 03 31 USD BASEDrevised_Report Finance" xfId="1451"/>
    <cellStyle name="_Arrears 2 (Raj)_(05) CAR Dec-07_NOP 2010 04 30" xfId="1452"/>
    <cellStyle name="_Arrears 2 (Raj)_(05) CAR Dec-07_NOP 2010 04 30_Recon" xfId="1453"/>
    <cellStyle name="_Arrears 2 (Raj)_(05) CAR Dec-07_NOP 2010 04 30_Recon W1" xfId="1454"/>
    <cellStyle name="_Arrears 2 (Raj)_(05) CAR Dec-07_NOP 2010 04 30_Recon_1" xfId="1455"/>
    <cellStyle name="_Arrears 2 (Raj)_(05) CAR Dec-07_NOP 2010 04 30_Recon_2" xfId="1456"/>
    <cellStyle name="_Arrears 2 (Raj)_(05) CAR Dec-07_NOP 2010 04 30_Recon_3" xfId="1457"/>
    <cellStyle name="_Arrears 2 (Raj)_(05) CAR Dec-07_NOP 2010 04 30_Reconciliation" xfId="1458"/>
    <cellStyle name="_Arrears 2 (Raj)_(05) CAR Dec-07_NOP 2010 04 30_Reconciliation_1" xfId="1459"/>
    <cellStyle name="_Arrears 2 (Raj)_(05) CAR Dec-07_NOP 2010 04 30_Reconciliation_2" xfId="1460"/>
    <cellStyle name="_Arrears 2 (Raj)_(05) CAR Dec-07_NOP 2010 04 30_Reconciliation_3" xfId="1461"/>
    <cellStyle name="_Arrears 2 (Raj)_(05) CAR Dec-07_NOP 2010 04 30_Report Finance" xfId="1462"/>
    <cellStyle name="_Arrears 2 (Raj)_(05) CAR Dec-07_ORIGINAL NOP 2009 12 31 USD BASED" xfId="1463"/>
    <cellStyle name="_Arrears 2 (Raj)_(05) CAR Dec-07_ORIGINAL NOP 2009 12 31 USD BASED_Report Finance" xfId="1464"/>
    <cellStyle name="_Arrears 2 (Raj)_(05) CAR Dec-07_Recon" xfId="1465"/>
    <cellStyle name="_Arrears 2 (Raj)_(05) CAR Dec-07_Recon W1" xfId="1466"/>
    <cellStyle name="_Arrears 2 (Raj)_(05) CAR Dec-07_Recon_1" xfId="1467"/>
    <cellStyle name="_Arrears 2 (Raj)_(05) CAR Dec-07_Recon_2" xfId="1468"/>
    <cellStyle name="_Arrears 2 (Raj)_(05) CAR Dec-07_Recon_3" xfId="1469"/>
    <cellStyle name="_Arrears 2 (Raj)_(05) CAR Dec-07_Reconciliation" xfId="1470"/>
    <cellStyle name="_Arrears 2 (Raj)_(05) CAR Dec-07_Reconciliation_1" xfId="1471"/>
    <cellStyle name="_Arrears 2 (Raj)_(05) CAR Dec-07_Reconciliation_2" xfId="1472"/>
    <cellStyle name="_Arrears 2 (Raj)_(05) CAR Dec-07_Reconciliation_3" xfId="1473"/>
    <cellStyle name="_Arrears 2 (Raj)_(05) CAR Dec-07_SC_Treasury_Other" xfId="1474"/>
    <cellStyle name="_Arrears 2 (Raj)_(05) CAR Dec-07_SC_Treasury_Other_Recon" xfId="1475"/>
    <cellStyle name="_Arrears 2 (Raj)_(05) CAR Dec-07_SC_Treasury_Other_Recon_1" xfId="1476"/>
    <cellStyle name="_Arrears 2 (Raj)_(05) CAR Dec-07_SC_Treasury_Other_Recon_2" xfId="1477"/>
    <cellStyle name="_Arrears 2 (Raj)_(05) CAR Dec-07_SC_Treasury_Other_Recon_3" xfId="1478"/>
    <cellStyle name="_Arrears 2 (Raj)_(05) CAR Dec-07_SC_Treasury_Other_Reconciliation" xfId="1479"/>
    <cellStyle name="_Arrears 2 (Raj)_(05) CAR Dec-07_SC_Treasury_Other_Reconciliation_1" xfId="1480"/>
    <cellStyle name="_Arrears 2 (Raj)_(05) CAR Dec-07_Sheet1" xfId="1481"/>
    <cellStyle name="_Arrears 2 (Raj)_(26) Oct-09 (AL)" xfId="1482"/>
    <cellStyle name="_Arrears 2 (Raj)_(26) Oct-09 (AL)_IBM_Grouped(2)" xfId="1483"/>
    <cellStyle name="_Arrears 2 (Raj)_(26) Oct-09 (AL)_IBM_Grouped(2)_Recon" xfId="1484"/>
    <cellStyle name="_Arrears 2 (Raj)_(26) Oct-09 (AL)_IBM_Grouped(2)_Recon to Segmental Report" xfId="1485"/>
    <cellStyle name="_Arrears 2 (Raj)_(26) Oct-09 (AL)_IBM_Grouped(2)_Recon_1" xfId="1486"/>
    <cellStyle name="_Arrears 2 (Raj)_(26) Oct-09 (AL)_IBM_Grouped(2)_Recon_2" xfId="1487"/>
    <cellStyle name="_Arrears 2 (Raj)_(26) Oct-09 (AL)_IBM_Grouped(2)_Recon_3" xfId="1488"/>
    <cellStyle name="_Arrears 2 (Raj)_(26) Oct-09 (AL)_IBM_Grouped(2)_Recon_4" xfId="1489"/>
    <cellStyle name="_Arrears 2 (Raj)_(26) Oct-09 (AL)_IBM_Grouped(2)_Reconciliation" xfId="1490"/>
    <cellStyle name="_Arrears 2 (Raj)_(26) Oct-09 (AL)_IBM_Grouped(2)_Reconciliation_1" xfId="1491"/>
    <cellStyle name="_Arrears 2 (Raj)_(26) Oct-09 (AL)_IBM_Grouped(2)_Reconciliation_2" xfId="1492"/>
    <cellStyle name="_Arrears 2 (Raj)_(26) Oct-09 (AL)_IBM_Grouped(2)_Reconciliation_3" xfId="1493"/>
    <cellStyle name="_Arrears 2 (Raj)_(26) Oct-09 (AL)_Recon" xfId="1494"/>
    <cellStyle name="_Arrears 2 (Raj)_(26) Oct-09 (AL)_Recon W1" xfId="1495"/>
    <cellStyle name="_Arrears 2 (Raj)_(26) Oct-09 (AL)_Recon_1" xfId="1496"/>
    <cellStyle name="_Arrears 2 (Raj)_(26) Oct-09 (AL)_Recon_2" xfId="1497"/>
    <cellStyle name="_Arrears 2 (Raj)_(26) Oct-09 (AL)_Recon_3" xfId="1498"/>
    <cellStyle name="_Arrears 2 (Raj)_(26) Oct-09 (AL)_Reconciliation" xfId="1499"/>
    <cellStyle name="_Arrears 2 (Raj)_(26) Oct-09 (AL)_Reconciliation_1" xfId="1500"/>
    <cellStyle name="_Arrears 2 (Raj)_(26) Oct-09 (AL)_Reconciliation_2" xfId="1501"/>
    <cellStyle name="_Arrears 2 (Raj)_(26) Oct-09 (AL)_Reconciliation_3" xfId="1502"/>
    <cellStyle name="_Arrears 2 (Raj)_(27) Nov-09 (AL)" xfId="1503"/>
    <cellStyle name="_Arrears 2 (Raj)_(27) Nov-09 (AL)_IBM_Grouped(2)" xfId="1504"/>
    <cellStyle name="_Arrears 2 (Raj)_(27) Nov-09 (AL)_IBM_Grouped(2)_Recon" xfId="1505"/>
    <cellStyle name="_Arrears 2 (Raj)_(27) Nov-09 (AL)_IBM_Grouped(2)_Recon to Segmental Report" xfId="1506"/>
    <cellStyle name="_Arrears 2 (Raj)_(27) Nov-09 (AL)_IBM_Grouped(2)_Recon_1" xfId="1507"/>
    <cellStyle name="_Arrears 2 (Raj)_(27) Nov-09 (AL)_IBM_Grouped(2)_Recon_2" xfId="1508"/>
    <cellStyle name="_Arrears 2 (Raj)_(27) Nov-09 (AL)_IBM_Grouped(2)_Recon_3" xfId="1509"/>
    <cellStyle name="_Arrears 2 (Raj)_(27) Nov-09 (AL)_IBM_Grouped(2)_Recon_4" xfId="1510"/>
    <cellStyle name="_Arrears 2 (Raj)_(27) Nov-09 (AL)_IBM_Grouped(2)_Reconciliation" xfId="1511"/>
    <cellStyle name="_Arrears 2 (Raj)_(27) Nov-09 (AL)_IBM_Grouped(2)_Reconciliation_1" xfId="1512"/>
    <cellStyle name="_Arrears 2 (Raj)_(27) Nov-09 (AL)_IBM_Grouped(2)_Reconciliation_2" xfId="1513"/>
    <cellStyle name="_Arrears 2 (Raj)_(27) Nov-09 (AL)_IBM_Grouped(2)_Reconciliation_3" xfId="1514"/>
    <cellStyle name="_Arrears 2 (Raj)_(27) Nov-09 (AL)_Recon" xfId="1515"/>
    <cellStyle name="_Arrears 2 (Raj)_(27) Nov-09 (AL)_Recon W1" xfId="1516"/>
    <cellStyle name="_Arrears 2 (Raj)_(27) Nov-09 (AL)_Recon_1" xfId="1517"/>
    <cellStyle name="_Arrears 2 (Raj)_(27) Nov-09 (AL)_Recon_2" xfId="1518"/>
    <cellStyle name="_Arrears 2 (Raj)_(27) Nov-09 (AL)_Recon_3" xfId="1519"/>
    <cellStyle name="_Arrears 2 (Raj)_(27) Nov-09 (AL)_Reconciliation" xfId="1520"/>
    <cellStyle name="_Arrears 2 (Raj)_(27) Nov-09 (AL)_Reconciliation_1" xfId="1521"/>
    <cellStyle name="_Arrears 2 (Raj)_(27) Nov-09 (AL)_Reconciliation_2" xfId="1522"/>
    <cellStyle name="_Arrears 2 (Raj)_(27) Nov-09 (AL)_Reconciliation_3" xfId="1523"/>
    <cellStyle name="_Arrears 2 (Raj)_08_IBM_A2.2.1 to A2.2.15_Statutory workings - 31 03 08" xfId="1524"/>
    <cellStyle name="_Arrears 2 (Raj)_08_IBM_A2.2.1 to A2.2.15_Statutory workings - 31 03 08_31.12.09 Mauritius-USD based ledger - Final1" xfId="1525"/>
    <cellStyle name="_Arrears 2 (Raj)_08_IBM_A2.2.1 to A2.2.15_Statutory workings - 31 03 08_Book4" xfId="1526"/>
    <cellStyle name="_Arrears 2 (Raj)_08_IBM_A2.2.1 to A2.2.15_Statutory workings - 31 03 08_Book4_IBM_Grouped(2)" xfId="1527"/>
    <cellStyle name="_Arrears 2 (Raj)_08_IBM_A2.2.1 to A2.2.15_Statutory workings - 31 03 08_Book4_IBM_Grouped(2)_Recon" xfId="1528"/>
    <cellStyle name="_Arrears 2 (Raj)_08_IBM_A2.2.1 to A2.2.15_Statutory workings - 31 03 08_Book4_IBM_Grouped(2)_Recon to Segmental Report" xfId="1529"/>
    <cellStyle name="_Arrears 2 (Raj)_08_IBM_A2.2.1 to A2.2.15_Statutory workings - 31 03 08_Book4_IBM_Grouped(2)_Recon_1" xfId="1530"/>
    <cellStyle name="_Arrears 2 (Raj)_08_IBM_A2.2.1 to A2.2.15_Statutory workings - 31 03 08_Book4_IBM_Grouped(2)_Recon_2" xfId="1531"/>
    <cellStyle name="_Arrears 2 (Raj)_08_IBM_A2.2.1 to A2.2.15_Statutory workings - 31 03 08_Book4_IBM_Grouped(2)_Recon_3" xfId="1532"/>
    <cellStyle name="_Arrears 2 (Raj)_08_IBM_A2.2.1 to A2.2.15_Statutory workings - 31 03 08_Book4_IBM_Grouped(2)_Recon_4" xfId="1533"/>
    <cellStyle name="_Arrears 2 (Raj)_08_IBM_A2.2.1 to A2.2.15_Statutory workings - 31 03 08_Book4_IBM_Grouped(2)_Reconciliation" xfId="1534"/>
    <cellStyle name="_Arrears 2 (Raj)_08_IBM_A2.2.1 to A2.2.15_Statutory workings - 31 03 08_Book4_IBM_Grouped(2)_Reconciliation_1" xfId="1535"/>
    <cellStyle name="_Arrears 2 (Raj)_08_IBM_A2.2.1 to A2.2.15_Statutory workings - 31 03 08_Book4_IBM_Grouped(2)_Reconciliation_2" xfId="1536"/>
    <cellStyle name="_Arrears 2 (Raj)_08_IBM_A2.2.1 to A2.2.15_Statutory workings - 31 03 08_Book4_IBM_Grouped(2)_Reconciliation_3" xfId="1537"/>
    <cellStyle name="_Arrears 2 (Raj)_08_IBM_A2.2.1 to A2.2.15_Statutory workings - 31 03 08_Book4_Recon" xfId="1538"/>
    <cellStyle name="_Arrears 2 (Raj)_08_IBM_A2.2.1 to A2.2.15_Statutory workings - 31 03 08_Book4_Recon W1" xfId="1539"/>
    <cellStyle name="_Arrears 2 (Raj)_08_IBM_A2.2.1 to A2.2.15_Statutory workings - 31 03 08_Book4_Recon_1" xfId="1540"/>
    <cellStyle name="_Arrears 2 (Raj)_08_IBM_A2.2.1 to A2.2.15_Statutory workings - 31 03 08_Book4_Recon_2" xfId="1541"/>
    <cellStyle name="_Arrears 2 (Raj)_08_IBM_A2.2.1 to A2.2.15_Statutory workings - 31 03 08_Book4_Recon_3" xfId="1542"/>
    <cellStyle name="_Arrears 2 (Raj)_08_IBM_A2.2.1 to A2.2.15_Statutory workings - 31 03 08_Book4_Reconciliation" xfId="1543"/>
    <cellStyle name="_Arrears 2 (Raj)_08_IBM_A2.2.1 to A2.2.15_Statutory workings - 31 03 08_Book4_Reconciliation_1" xfId="1544"/>
    <cellStyle name="_Arrears 2 (Raj)_08_IBM_A2.2.1 to A2.2.15_Statutory workings - 31 03 08_Book4_Reconciliation_2" xfId="1545"/>
    <cellStyle name="_Arrears 2 (Raj)_08_IBM_A2.2.1 to A2.2.15_Statutory workings - 31 03 08_Book4_Reconciliation_3" xfId="1546"/>
    <cellStyle name="_Arrears 2 (Raj)_08_IBM_A2.2.1 to A2.2.15_Statutory workings - 31 03 08_Book5" xfId="1547"/>
    <cellStyle name="_Arrears 2 (Raj)_08_IBM_A2.2.1 to A2.2.15_Statutory workings - 31 03 08_Book5_(19) Loan Feb-11(Feb-11 figures)" xfId="1548"/>
    <cellStyle name="_Arrears 2 (Raj)_08_IBM_A2.2.1 to A2.2.15_Statutory workings - 31 03 08_Recon" xfId="1549"/>
    <cellStyle name="_Arrears 2 (Raj)_08_IBM_A2.2.1 to A2.2.15_Statutory workings - 31 03 08_Recon W1" xfId="1550"/>
    <cellStyle name="_Arrears 2 (Raj)_08_IBM_A2.2.1 to A2.2.15_Statutory workings - 31 03 08_Recon_1" xfId="1551"/>
    <cellStyle name="_Arrears 2 (Raj)_08_IBM_A2.2.1 to A2.2.15_Statutory workings - 31 03 08_Recon_2" xfId="1552"/>
    <cellStyle name="_Arrears 2 (Raj)_08_IBM_A2.2.1 to A2.2.15_Statutory workings - 31 03 08_Recon_3" xfId="1553"/>
    <cellStyle name="_Arrears 2 (Raj)_08_IBM_A2.2.1 to A2.2.15_Statutory workings - 31 03 08_Reconciliation" xfId="1554"/>
    <cellStyle name="_Arrears 2 (Raj)_08_IBM_A2.2.1 to A2.2.15_Statutory workings - 31 03 08_Reconciliation_1" xfId="1555"/>
    <cellStyle name="_Arrears 2 (Raj)_08_IBM_A2.2.1 to A2.2.15_Statutory workings - 31 03 08_Reconciliation_2" xfId="1556"/>
    <cellStyle name="_Arrears 2 (Raj)_08_IBM_A2.2.1 to A2.2.15_Statutory workings - 31 03 08_Reconciliation_3" xfId="1557"/>
    <cellStyle name="_Arrears 2 (Raj)_08_IBM_A2.2.1 to A2.2.15_Statutory workings - 31 03 08_RELATED PARTY-2010 05 31" xfId="1558"/>
    <cellStyle name="_Arrears 2 (Raj)_08_IBM_A2.2.1 to A2.2.15_Statutory workings - 31 03 08_RELATED PARTY-2010 05 31_(19) Loan Feb-11(Feb-11 figures)" xfId="1559"/>
    <cellStyle name="_Arrears 2 (Raj)_08_IBM_A2.2.1 to A2.2.15_Statutory workings - 31 03 08_Sheet1" xfId="1560"/>
    <cellStyle name="_Arrears 2 (Raj)_08_IBM_N4.1_Provisional Tax workings Mar_Deven" xfId="1561"/>
    <cellStyle name="_Arrears 2 (Raj)_08_IBM_N4.1_Provisional Tax workings Mar_Deven_Recon" xfId="1562"/>
    <cellStyle name="_Arrears 2 (Raj)_08_IBM_N4.1_Provisional Tax workings Mar_Deven_Recon W1" xfId="1563"/>
    <cellStyle name="_Arrears 2 (Raj)_08_IBM_N4.1_Provisional Tax workings Mar_Deven_Recon_1" xfId="1564"/>
    <cellStyle name="_Arrears 2 (Raj)_08_IBM_N4.1_Provisional Tax workings Mar_Deven_Recon_2" xfId="1565"/>
    <cellStyle name="_Arrears 2 (Raj)_08_IBM_N4.1_Provisional Tax workings Mar_Deven_Recon_3" xfId="1566"/>
    <cellStyle name="_Arrears 2 (Raj)_08_IBM_N4.1_Provisional Tax workings Mar_Deven_Reconciliation" xfId="1567"/>
    <cellStyle name="_Arrears 2 (Raj)_08_IBM_N4.1_Provisional Tax workings Mar_Deven_Reconciliation_1" xfId="1568"/>
    <cellStyle name="_Arrears 2 (Raj)_08_IBM_N4.1_Provisional Tax workings Mar_Deven_Reconciliation_2" xfId="1569"/>
    <cellStyle name="_Arrears 2 (Raj)_08_IBM_N4.1_Provisional Tax workings Mar_Deven_Reconciliation_3" xfId="1570"/>
    <cellStyle name="_Arrears 2 (Raj)_08_IBM_N4.1_Provisional Tax workings Mar_Deven_Sheet1" xfId="1571"/>
    <cellStyle name="_Arrears 2 (Raj)_31.12.09 Mauritius-USD based ledger - Final1" xfId="1572"/>
    <cellStyle name="_Arrears 2 (Raj)_audit adjustment 2007" xfId="1573"/>
    <cellStyle name="_Arrears 2 (Raj)_audit adjustment 2007_(26) Oct-09 (AL)" xfId="1574"/>
    <cellStyle name="_Arrears 2 (Raj)_audit adjustment 2007_(26) Oct-09 (AL)_IBM_Grouped(2)" xfId="1575"/>
    <cellStyle name="_Arrears 2 (Raj)_audit adjustment 2007_(26) Oct-09 (AL)_IBM_Grouped(2)_Recon" xfId="1576"/>
    <cellStyle name="_Arrears 2 (Raj)_audit adjustment 2007_(26) Oct-09 (AL)_IBM_Grouped(2)_Recon to Segmental Report" xfId="1577"/>
    <cellStyle name="_Arrears 2 (Raj)_audit adjustment 2007_(26) Oct-09 (AL)_IBM_Grouped(2)_Recon_1" xfId="1578"/>
    <cellStyle name="_Arrears 2 (Raj)_audit adjustment 2007_(26) Oct-09 (AL)_IBM_Grouped(2)_Recon_2" xfId="1579"/>
    <cellStyle name="_Arrears 2 (Raj)_audit adjustment 2007_(26) Oct-09 (AL)_IBM_Grouped(2)_Recon_3" xfId="1580"/>
    <cellStyle name="_Arrears 2 (Raj)_audit adjustment 2007_(26) Oct-09 (AL)_IBM_Grouped(2)_Recon_4" xfId="1581"/>
    <cellStyle name="_Arrears 2 (Raj)_audit adjustment 2007_(26) Oct-09 (AL)_IBM_Grouped(2)_Reconciliation" xfId="1582"/>
    <cellStyle name="_Arrears 2 (Raj)_audit adjustment 2007_(26) Oct-09 (AL)_IBM_Grouped(2)_Reconciliation_1" xfId="1583"/>
    <cellStyle name="_Arrears 2 (Raj)_audit adjustment 2007_(26) Oct-09 (AL)_IBM_Grouped(2)_Reconciliation_2" xfId="1584"/>
    <cellStyle name="_Arrears 2 (Raj)_audit adjustment 2007_(26) Oct-09 (AL)_IBM_Grouped(2)_Reconciliation_3" xfId="1585"/>
    <cellStyle name="_Arrears 2 (Raj)_audit adjustment 2007_(26) Oct-09 (AL)_Recon" xfId="1586"/>
    <cellStyle name="_Arrears 2 (Raj)_audit adjustment 2007_(26) Oct-09 (AL)_Recon W1" xfId="1587"/>
    <cellStyle name="_Arrears 2 (Raj)_audit adjustment 2007_(26) Oct-09 (AL)_Recon_1" xfId="1588"/>
    <cellStyle name="_Arrears 2 (Raj)_audit adjustment 2007_(26) Oct-09 (AL)_Recon_2" xfId="1589"/>
    <cellStyle name="_Arrears 2 (Raj)_audit adjustment 2007_(26) Oct-09 (AL)_Recon_3" xfId="1590"/>
    <cellStyle name="_Arrears 2 (Raj)_audit adjustment 2007_(26) Oct-09 (AL)_Reconciliation" xfId="1591"/>
    <cellStyle name="_Arrears 2 (Raj)_audit adjustment 2007_(26) Oct-09 (AL)_Reconciliation_1" xfId="1592"/>
    <cellStyle name="_Arrears 2 (Raj)_audit adjustment 2007_(26) Oct-09 (AL)_Reconciliation_2" xfId="1593"/>
    <cellStyle name="_Arrears 2 (Raj)_audit adjustment 2007_(26) Oct-09 (AL)_Reconciliation_3" xfId="1594"/>
    <cellStyle name="_Arrears 2 (Raj)_audit adjustment 2007_(27) Nov-09 (AL)" xfId="1595"/>
    <cellStyle name="_Arrears 2 (Raj)_audit adjustment 2007_(27) Nov-09 (AL)_IBM_Grouped(2)" xfId="1596"/>
    <cellStyle name="_Arrears 2 (Raj)_audit adjustment 2007_(27) Nov-09 (AL)_IBM_Grouped(2)_Recon" xfId="1597"/>
    <cellStyle name="_Arrears 2 (Raj)_audit adjustment 2007_(27) Nov-09 (AL)_IBM_Grouped(2)_Recon to Segmental Report" xfId="1598"/>
    <cellStyle name="_Arrears 2 (Raj)_audit adjustment 2007_(27) Nov-09 (AL)_IBM_Grouped(2)_Recon_1" xfId="1599"/>
    <cellStyle name="_Arrears 2 (Raj)_audit adjustment 2007_(27) Nov-09 (AL)_IBM_Grouped(2)_Recon_2" xfId="1600"/>
    <cellStyle name="_Arrears 2 (Raj)_audit adjustment 2007_(27) Nov-09 (AL)_IBM_Grouped(2)_Recon_3" xfId="1601"/>
    <cellStyle name="_Arrears 2 (Raj)_audit adjustment 2007_(27) Nov-09 (AL)_IBM_Grouped(2)_Recon_4" xfId="1602"/>
    <cellStyle name="_Arrears 2 (Raj)_audit adjustment 2007_(27) Nov-09 (AL)_IBM_Grouped(2)_Reconciliation" xfId="1603"/>
    <cellStyle name="_Arrears 2 (Raj)_audit adjustment 2007_(27) Nov-09 (AL)_IBM_Grouped(2)_Reconciliation_1" xfId="1604"/>
    <cellStyle name="_Arrears 2 (Raj)_audit adjustment 2007_(27) Nov-09 (AL)_IBM_Grouped(2)_Reconciliation_2" xfId="1605"/>
    <cellStyle name="_Arrears 2 (Raj)_audit adjustment 2007_(27) Nov-09 (AL)_IBM_Grouped(2)_Reconciliation_3" xfId="1606"/>
    <cellStyle name="_Arrears 2 (Raj)_audit adjustment 2007_(27) Nov-09 (AL)_Recon" xfId="1607"/>
    <cellStyle name="_Arrears 2 (Raj)_audit adjustment 2007_(27) Nov-09 (AL)_Recon W1" xfId="1608"/>
    <cellStyle name="_Arrears 2 (Raj)_audit adjustment 2007_(27) Nov-09 (AL)_Recon_1" xfId="1609"/>
    <cellStyle name="_Arrears 2 (Raj)_audit adjustment 2007_(27) Nov-09 (AL)_Recon_2" xfId="1610"/>
    <cellStyle name="_Arrears 2 (Raj)_audit adjustment 2007_(27) Nov-09 (AL)_Recon_3" xfId="1611"/>
    <cellStyle name="_Arrears 2 (Raj)_audit adjustment 2007_(27) Nov-09 (AL)_Reconciliation" xfId="1612"/>
    <cellStyle name="_Arrears 2 (Raj)_audit adjustment 2007_(27) Nov-09 (AL)_Reconciliation_1" xfId="1613"/>
    <cellStyle name="_Arrears 2 (Raj)_audit adjustment 2007_(27) Nov-09 (AL)_Reconciliation_2" xfId="1614"/>
    <cellStyle name="_Arrears 2 (Raj)_audit adjustment 2007_(27) Nov-09 (AL)_Reconciliation_3" xfId="1615"/>
    <cellStyle name="_Arrears 2 (Raj)_audit adjustment 2007_31.12.09 Mauritius-USD based ledger - Final1" xfId="1616"/>
    <cellStyle name="_Arrears 2 (Raj)_audit adjustment 2007_Book1 (4)" xfId="1617"/>
    <cellStyle name="_Arrears 2 (Raj)_audit adjustment 2007_Book4" xfId="1618"/>
    <cellStyle name="_Arrears 2 (Raj)_audit adjustment 2007_Book4_Recon" xfId="1619"/>
    <cellStyle name="_Arrears 2 (Raj)_audit adjustment 2007_Book4_Recon W1" xfId="1620"/>
    <cellStyle name="_Arrears 2 (Raj)_audit adjustment 2007_Book4_Recon_1" xfId="1621"/>
    <cellStyle name="_Arrears 2 (Raj)_audit adjustment 2007_Book4_Recon_2" xfId="1622"/>
    <cellStyle name="_Arrears 2 (Raj)_audit adjustment 2007_Book4_Recon_3" xfId="1623"/>
    <cellStyle name="_Arrears 2 (Raj)_audit adjustment 2007_Book4_Reconciliation" xfId="1624"/>
    <cellStyle name="_Arrears 2 (Raj)_audit adjustment 2007_Book4_Reconciliation_1" xfId="1625"/>
    <cellStyle name="_Arrears 2 (Raj)_audit adjustment 2007_Book4_Reconciliation_2" xfId="1626"/>
    <cellStyle name="_Arrears 2 (Raj)_audit adjustment 2007_Book4_Reconciliation_3" xfId="1627"/>
    <cellStyle name="_Arrears 2 (Raj)_audit adjustment 2007_capital adequacy September 2009" xfId="1628"/>
    <cellStyle name="_Arrears 2 (Raj)_audit adjustment 2007_capital adequacy September 2009_IBM_Grouped(2)" xfId="1629"/>
    <cellStyle name="_Arrears 2 (Raj)_audit adjustment 2007_capital adequacy September 2009_IBM_Grouped(2)_Recon" xfId="1630"/>
    <cellStyle name="_Arrears 2 (Raj)_audit adjustment 2007_capital adequacy September 2009_IBM_Grouped(2)_Recon to Segmental Report" xfId="1631"/>
    <cellStyle name="_Arrears 2 (Raj)_audit adjustment 2007_capital adequacy September 2009_IBM_Grouped(2)_Recon_1" xfId="1632"/>
    <cellStyle name="_Arrears 2 (Raj)_audit adjustment 2007_capital adequacy September 2009_IBM_Grouped(2)_Recon_2" xfId="1633"/>
    <cellStyle name="_Arrears 2 (Raj)_audit adjustment 2007_capital adequacy September 2009_IBM_Grouped(2)_Recon_3" xfId="1634"/>
    <cellStyle name="_Arrears 2 (Raj)_audit adjustment 2007_capital adequacy September 2009_IBM_Grouped(2)_Recon_4" xfId="1635"/>
    <cellStyle name="_Arrears 2 (Raj)_audit adjustment 2007_capital adequacy September 2009_IBM_Grouped(2)_Reconciliation" xfId="1636"/>
    <cellStyle name="_Arrears 2 (Raj)_audit adjustment 2007_capital adequacy September 2009_IBM_Grouped(2)_Reconciliation_1" xfId="1637"/>
    <cellStyle name="_Arrears 2 (Raj)_audit adjustment 2007_capital adequacy September 2009_IBM_Grouped(2)_Reconciliation_2" xfId="1638"/>
    <cellStyle name="_Arrears 2 (Raj)_audit adjustment 2007_capital adequacy September 2009_IBM_Grouped(2)_Reconciliation_3" xfId="1639"/>
    <cellStyle name="_Arrears 2 (Raj)_audit adjustment 2007_capital adequacy September 2009_Recon" xfId="1640"/>
    <cellStyle name="_Arrears 2 (Raj)_audit adjustment 2007_capital adequacy September 2009_Recon W1" xfId="1641"/>
    <cellStyle name="_Arrears 2 (Raj)_audit adjustment 2007_capital adequacy September 2009_Recon_1" xfId="1642"/>
    <cellStyle name="_Arrears 2 (Raj)_audit adjustment 2007_capital adequacy September 2009_Recon_2" xfId="1643"/>
    <cellStyle name="_Arrears 2 (Raj)_audit adjustment 2007_capital adequacy September 2009_Recon_3" xfId="1644"/>
    <cellStyle name="_Arrears 2 (Raj)_audit adjustment 2007_capital adequacy September 2009_Reconciliation" xfId="1645"/>
    <cellStyle name="_Arrears 2 (Raj)_audit adjustment 2007_capital adequacy September 2009_Reconciliation_1" xfId="1646"/>
    <cellStyle name="_Arrears 2 (Raj)_audit adjustment 2007_capital adequacy September 2009_Reconciliation_2" xfId="1647"/>
    <cellStyle name="_Arrears 2 (Raj)_audit adjustment 2007_capital adequacy September 2009_Reconciliation_3" xfId="1648"/>
    <cellStyle name="_Arrears 2 (Raj)_audit adjustment 2007_Copy of Mauritius-USD based ledger" xfId="1649"/>
    <cellStyle name="_Arrears 2 (Raj)_audit adjustment 2007_Copy of Mauritius-USD based ledger_Recon" xfId="1650"/>
    <cellStyle name="_Arrears 2 (Raj)_audit adjustment 2007_Copy of Mauritius-USD based ledger_Recon W1" xfId="1651"/>
    <cellStyle name="_Arrears 2 (Raj)_audit adjustment 2007_Copy of Mauritius-USD based ledger_Recon_1" xfId="1652"/>
    <cellStyle name="_Arrears 2 (Raj)_audit adjustment 2007_Copy of Mauritius-USD based ledger_Recon_2" xfId="1653"/>
    <cellStyle name="_Arrears 2 (Raj)_audit adjustment 2007_Copy of Mauritius-USD based ledger_Recon_3" xfId="1654"/>
    <cellStyle name="_Arrears 2 (Raj)_audit adjustment 2007_Copy of Mauritius-USD based ledger_Reconciliation" xfId="1655"/>
    <cellStyle name="_Arrears 2 (Raj)_audit adjustment 2007_Copy of Mauritius-USD based ledger_Reconciliation_1" xfId="1656"/>
    <cellStyle name="_Arrears 2 (Raj)_audit adjustment 2007_Copy of Mauritius-USD based ledger_Reconciliation_2" xfId="1657"/>
    <cellStyle name="_Arrears 2 (Raj)_audit adjustment 2007_Copy of Mauritius-USD based ledger_Reconciliation_3" xfId="1658"/>
    <cellStyle name="_Arrears 2 (Raj)_audit adjustment 2007_IBM_Grouped(2)" xfId="1659"/>
    <cellStyle name="_Arrears 2 (Raj)_audit adjustment 2007_IBM_Grouped(2)_Recon" xfId="1660"/>
    <cellStyle name="_Arrears 2 (Raj)_audit adjustment 2007_IBM_Grouped(2)_Recon W1" xfId="1661"/>
    <cellStyle name="_Arrears 2 (Raj)_audit adjustment 2007_IBM_Grouped(2)_Recon_1" xfId="1662"/>
    <cellStyle name="_Arrears 2 (Raj)_audit adjustment 2007_IBM_Grouped(2)_Recon_2" xfId="1663"/>
    <cellStyle name="_Arrears 2 (Raj)_audit adjustment 2007_IBM_Grouped(2)_Recon_3" xfId="1664"/>
    <cellStyle name="_Arrears 2 (Raj)_audit adjustment 2007_IBM_Grouped(2)_Reconciliation" xfId="1665"/>
    <cellStyle name="_Arrears 2 (Raj)_audit adjustment 2007_IBM_Grouped(2)_Reconciliation_1" xfId="1666"/>
    <cellStyle name="_Arrears 2 (Raj)_audit adjustment 2007_IBM_Grouped(2)_Reconciliation_2" xfId="1667"/>
    <cellStyle name="_Arrears 2 (Raj)_audit adjustment 2007_IBM_Grouped(2)_Reconciliation_3" xfId="1668"/>
    <cellStyle name="_Arrears 2 (Raj)_audit adjustment 2007_IBM_Grouped_USD" xfId="1669"/>
    <cellStyle name="_Arrears 2 (Raj)_audit adjustment 2007_IBM_Grouped_USD_Recon" xfId="1670"/>
    <cellStyle name="_Arrears 2 (Raj)_audit adjustment 2007_IBM_Grouped_USD_Recon W1" xfId="1671"/>
    <cellStyle name="_Arrears 2 (Raj)_audit adjustment 2007_IBM_Grouped_USD_Recon_1" xfId="1672"/>
    <cellStyle name="_Arrears 2 (Raj)_audit adjustment 2007_IBM_Grouped_USD_Recon_2" xfId="1673"/>
    <cellStyle name="_Arrears 2 (Raj)_audit adjustment 2007_IBM_Grouped_USD_Recon_3" xfId="1674"/>
    <cellStyle name="_Arrears 2 (Raj)_audit adjustment 2007_IBM_Grouped_USD_Reconciliation" xfId="1675"/>
    <cellStyle name="_Arrears 2 (Raj)_audit adjustment 2007_IBM_Grouped_USD_Reconciliation_1" xfId="1676"/>
    <cellStyle name="_Arrears 2 (Raj)_audit adjustment 2007_IBM_Grouped_USD_Reconciliation_2" xfId="1677"/>
    <cellStyle name="_Arrears 2 (Raj)_audit adjustment 2007_IBM_Grouped_USD_Reconciliation_3" xfId="1678"/>
    <cellStyle name="_Arrears 2 (Raj)_audit adjustment 2007_IBM_Grouped_ZAR" xfId="1679"/>
    <cellStyle name="_Arrears 2 (Raj)_audit adjustment 2007_IBM_Grouped_ZAR_Recon" xfId="1680"/>
    <cellStyle name="_Arrears 2 (Raj)_audit adjustment 2007_IBM_Grouped_ZAR_Recon W1" xfId="1681"/>
    <cellStyle name="_Arrears 2 (Raj)_audit adjustment 2007_IBM_Grouped_ZAR_Recon_1" xfId="1682"/>
    <cellStyle name="_Arrears 2 (Raj)_audit adjustment 2007_IBM_Grouped_ZAR_Recon_2" xfId="1683"/>
    <cellStyle name="_Arrears 2 (Raj)_audit adjustment 2007_IBM_Grouped_ZAR_Recon_3" xfId="1684"/>
    <cellStyle name="_Arrears 2 (Raj)_audit adjustment 2007_IBM_Grouped_ZAR_Reconciliation" xfId="1685"/>
    <cellStyle name="_Arrears 2 (Raj)_audit adjustment 2007_IBM_Grouped_ZAR_Reconciliation_1" xfId="1686"/>
    <cellStyle name="_Arrears 2 (Raj)_audit adjustment 2007_IBM_Grouped_ZAR_Reconciliation_2" xfId="1687"/>
    <cellStyle name="_Arrears 2 (Raj)_audit adjustment 2007_IBM_Grouped_ZAR_Reconciliation_3" xfId="1688"/>
    <cellStyle name="_Arrears 2 (Raj)_audit adjustment 2007_Liquidity and repricing" xfId="1689"/>
    <cellStyle name="_Arrears 2 (Raj)_audit adjustment 2007_Liquidity and repricing_IBM_Grouped(2)" xfId="1690"/>
    <cellStyle name="_Arrears 2 (Raj)_audit adjustment 2007_Liquidity and repricing_IBM_Grouped(2)_Recon" xfId="1691"/>
    <cellStyle name="_Arrears 2 (Raj)_audit adjustment 2007_Liquidity and repricing_IBM_Grouped(2)_Recon to Segmental Report" xfId="1692"/>
    <cellStyle name="_Arrears 2 (Raj)_audit adjustment 2007_Liquidity and repricing_IBM_Grouped(2)_Recon_1" xfId="1693"/>
    <cellStyle name="_Arrears 2 (Raj)_audit adjustment 2007_Liquidity and repricing_IBM_Grouped(2)_Recon_2" xfId="1694"/>
    <cellStyle name="_Arrears 2 (Raj)_audit adjustment 2007_Liquidity and repricing_IBM_Grouped(2)_Recon_3" xfId="1695"/>
    <cellStyle name="_Arrears 2 (Raj)_audit adjustment 2007_Liquidity and repricing_IBM_Grouped(2)_Recon_4" xfId="1696"/>
    <cellStyle name="_Arrears 2 (Raj)_audit adjustment 2007_Liquidity and repricing_IBM_Grouped(2)_Reconciliation" xfId="1697"/>
    <cellStyle name="_Arrears 2 (Raj)_audit adjustment 2007_Liquidity and repricing_IBM_Grouped(2)_Reconciliation_1" xfId="1698"/>
    <cellStyle name="_Arrears 2 (Raj)_audit adjustment 2007_Liquidity and repricing_IBM_Grouped(2)_Reconciliation_2" xfId="1699"/>
    <cellStyle name="_Arrears 2 (Raj)_audit adjustment 2007_Liquidity and repricing_IBM_Grouped(2)_Reconciliation_3" xfId="1700"/>
    <cellStyle name="_Arrears 2 (Raj)_audit adjustment 2007_Liquidity and repricing_Recon" xfId="1701"/>
    <cellStyle name="_Arrears 2 (Raj)_audit adjustment 2007_Liquidity and repricing_Recon W1" xfId="1702"/>
    <cellStyle name="_Arrears 2 (Raj)_audit adjustment 2007_Liquidity and repricing_Recon_1" xfId="1703"/>
    <cellStyle name="_Arrears 2 (Raj)_audit adjustment 2007_Liquidity and repricing_Recon_2" xfId="1704"/>
    <cellStyle name="_Arrears 2 (Raj)_audit adjustment 2007_Liquidity and repricing_Recon_3" xfId="1705"/>
    <cellStyle name="_Arrears 2 (Raj)_audit adjustment 2007_Liquidity and repricing_Reconciliation" xfId="1706"/>
    <cellStyle name="_Arrears 2 (Raj)_audit adjustment 2007_Liquidity and repricing_Reconciliation_1" xfId="1707"/>
    <cellStyle name="_Arrears 2 (Raj)_audit adjustment 2007_Liquidity and repricing_Reconciliation_2" xfId="1708"/>
    <cellStyle name="_Arrears 2 (Raj)_audit adjustment 2007_Liquidity and repricing_Reconciliation_3" xfId="1709"/>
    <cellStyle name="_Arrears 2 (Raj)_audit adjustment 2007_NOP 2010 01 31 USD BASED" xfId="1710"/>
    <cellStyle name="_Arrears 2 (Raj)_audit adjustment 2007_NOP 2010 01 31 USD BASED_Report Finance" xfId="1711"/>
    <cellStyle name="_Arrears 2 (Raj)_audit adjustment 2007_NOP 2010 02 28 USD BASED Final" xfId="1712"/>
    <cellStyle name="_Arrears 2 (Raj)_audit adjustment 2007_NOP 2010 02 28 USD BASED Final_Report Finance" xfId="1713"/>
    <cellStyle name="_Arrears 2 (Raj)_audit adjustment 2007_NOP 2010 03 31 USD BASEDrevised" xfId="1714"/>
    <cellStyle name="_Arrears 2 (Raj)_audit adjustment 2007_NOP 2010 03 31 USD BASEDrevised_Report Finance" xfId="1715"/>
    <cellStyle name="_Arrears 2 (Raj)_audit adjustment 2007_NOP 2010 04 30" xfId="1716"/>
    <cellStyle name="_Arrears 2 (Raj)_audit adjustment 2007_NOP 2010 04 30_Recon" xfId="1717"/>
    <cellStyle name="_Arrears 2 (Raj)_audit adjustment 2007_NOP 2010 04 30_Recon W1" xfId="1718"/>
    <cellStyle name="_Arrears 2 (Raj)_audit adjustment 2007_NOP 2010 04 30_Recon_1" xfId="1719"/>
    <cellStyle name="_Arrears 2 (Raj)_audit adjustment 2007_NOP 2010 04 30_Recon_2" xfId="1720"/>
    <cellStyle name="_Arrears 2 (Raj)_audit adjustment 2007_NOP 2010 04 30_Recon_3" xfId="1721"/>
    <cellStyle name="_Arrears 2 (Raj)_audit adjustment 2007_NOP 2010 04 30_Reconciliation" xfId="1722"/>
    <cellStyle name="_Arrears 2 (Raj)_audit adjustment 2007_NOP 2010 04 30_Reconciliation_1" xfId="1723"/>
    <cellStyle name="_Arrears 2 (Raj)_audit adjustment 2007_NOP 2010 04 30_Reconciliation_2" xfId="1724"/>
    <cellStyle name="_Arrears 2 (Raj)_audit adjustment 2007_NOP 2010 04 30_Reconciliation_3" xfId="1725"/>
    <cellStyle name="_Arrears 2 (Raj)_audit adjustment 2007_NOP 2010 04 30_Report Finance" xfId="1726"/>
    <cellStyle name="_Arrears 2 (Raj)_audit adjustment 2007_ORIGINAL NOP 2009 12 31 USD BASED" xfId="1727"/>
    <cellStyle name="_Arrears 2 (Raj)_audit adjustment 2007_ORIGINAL NOP 2009 12 31 USD BASED_Report Finance" xfId="1728"/>
    <cellStyle name="_Arrears 2 (Raj)_audit adjustment 2007_Recon" xfId="1729"/>
    <cellStyle name="_Arrears 2 (Raj)_audit adjustment 2007_Recon W1" xfId="1730"/>
    <cellStyle name="_Arrears 2 (Raj)_audit adjustment 2007_Recon_1" xfId="1731"/>
    <cellStyle name="_Arrears 2 (Raj)_audit adjustment 2007_Recon_2" xfId="1732"/>
    <cellStyle name="_Arrears 2 (Raj)_audit adjustment 2007_Recon_3" xfId="1733"/>
    <cellStyle name="_Arrears 2 (Raj)_audit adjustment 2007_Reconciliation" xfId="1734"/>
    <cellStyle name="_Arrears 2 (Raj)_audit adjustment 2007_Reconciliation_1" xfId="1735"/>
    <cellStyle name="_Arrears 2 (Raj)_audit adjustment 2007_Reconciliation_2" xfId="1736"/>
    <cellStyle name="_Arrears 2 (Raj)_audit adjustment 2007_Reconciliation_3" xfId="1737"/>
    <cellStyle name="_Arrears 2 (Raj)_audit adjustment 2007_SC_Treasury_Other" xfId="1738"/>
    <cellStyle name="_Arrears 2 (Raj)_audit adjustment 2007_SC_Treasury_Other_Recon" xfId="1739"/>
    <cellStyle name="_Arrears 2 (Raj)_audit adjustment 2007_SC_Treasury_Other_Recon_1" xfId="1740"/>
    <cellStyle name="_Arrears 2 (Raj)_audit adjustment 2007_SC_Treasury_Other_Recon_2" xfId="1741"/>
    <cellStyle name="_Arrears 2 (Raj)_audit adjustment 2007_SC_Treasury_Other_Recon_3" xfId="1742"/>
    <cellStyle name="_Arrears 2 (Raj)_audit adjustment 2007_SC_Treasury_Other_Reconciliation" xfId="1743"/>
    <cellStyle name="_Arrears 2 (Raj)_audit adjustment 2007_SC_Treasury_Other_Reconciliation_1" xfId="1744"/>
    <cellStyle name="_Arrears 2 (Raj)_audit adjustment 2007_Sheet1" xfId="1745"/>
    <cellStyle name="_Arrears 2 (Raj)_BA 610 wkgs &amp; Return - 30 Jun 08" xfId="1746"/>
    <cellStyle name="_Arrears 2 (Raj)_BA 610 wkgs &amp; Return - 30 Jun 08_Recon" xfId="1747"/>
    <cellStyle name="_Arrears 2 (Raj)_BA 610 wkgs &amp; Return - 30 Jun 08_Recon W1" xfId="1748"/>
    <cellStyle name="_Arrears 2 (Raj)_BA 610 wkgs &amp; Return - 30 Jun 08_Recon_1" xfId="1749"/>
    <cellStyle name="_Arrears 2 (Raj)_BA 610 wkgs &amp; Return - 30 Jun 08_Recon_2" xfId="1750"/>
    <cellStyle name="_Arrears 2 (Raj)_BA 610 wkgs &amp; Return - 30 Jun 08_Recon_3" xfId="1751"/>
    <cellStyle name="_Arrears 2 (Raj)_BA 610 wkgs &amp; Return - 30 Jun 08_Reconciliation" xfId="1752"/>
    <cellStyle name="_Arrears 2 (Raj)_BA 610 wkgs &amp; Return - 30 Jun 08_Reconciliation_1" xfId="1753"/>
    <cellStyle name="_Arrears 2 (Raj)_BA 610 wkgs &amp; Return - 30 Jun 08_Reconciliation_2" xfId="1754"/>
    <cellStyle name="_Arrears 2 (Raj)_BA 610 wkgs &amp; Return - 30 Jun 08_Reconciliation_3" xfId="1755"/>
    <cellStyle name="_Arrears 2 (Raj)_BA 610 wkgs &amp; Return - 30 Jun 08_Sheet1" xfId="1756"/>
    <cellStyle name="_Arrears 2 (Raj)_BA 610 wkgs &amp; Return - 30 Sep 08" xfId="1757"/>
    <cellStyle name="_Arrears 2 (Raj)_BA 610 wkgs &amp; Return - 30 Sep 08_Recon" xfId="1758"/>
    <cellStyle name="_Arrears 2 (Raj)_BA 610 wkgs &amp; Return - 30 Sep 08_Recon W1" xfId="1759"/>
    <cellStyle name="_Arrears 2 (Raj)_BA 610 wkgs &amp; Return - 30 Sep 08_Recon_1" xfId="1760"/>
    <cellStyle name="_Arrears 2 (Raj)_BA 610 wkgs &amp; Return - 30 Sep 08_Recon_2" xfId="1761"/>
    <cellStyle name="_Arrears 2 (Raj)_BA 610 wkgs &amp; Return - 30 Sep 08_Recon_3" xfId="1762"/>
    <cellStyle name="_Arrears 2 (Raj)_BA 610 wkgs &amp; Return - 30 Sep 08_Reconciliation" xfId="1763"/>
    <cellStyle name="_Arrears 2 (Raj)_BA 610 wkgs &amp; Return - 30 Sep 08_Reconciliation_1" xfId="1764"/>
    <cellStyle name="_Arrears 2 (Raj)_BA 610 wkgs &amp; Return - 30 Sep 08_Reconciliation_2" xfId="1765"/>
    <cellStyle name="_Arrears 2 (Raj)_BA 610 wkgs &amp; Return - 30 Sep 08_Reconciliation_3" xfId="1766"/>
    <cellStyle name="_Arrears 2 (Raj)_BA 610 wkgs &amp; Return - 30 Sep 08_Sheet1" xfId="1767"/>
    <cellStyle name="_Arrears 2 (Raj)_BA 610 wkgs &amp; Return - 31 Dec 08" xfId="1768"/>
    <cellStyle name="_Arrears 2 (Raj)_BA 610 wkgs &amp; Return - 31 Dec 08 LATEST" xfId="1769"/>
    <cellStyle name="_Arrears 2 (Raj)_BA 610 wkgs &amp; Return - 31 Dec 08 LATEST_Recon" xfId="1770"/>
    <cellStyle name="_Arrears 2 (Raj)_BA 610 wkgs &amp; Return - 31 Dec 08 LATEST_Recon W1" xfId="1771"/>
    <cellStyle name="_Arrears 2 (Raj)_BA 610 wkgs &amp; Return - 31 Dec 08 LATEST_Recon_1" xfId="1772"/>
    <cellStyle name="_Arrears 2 (Raj)_BA 610 wkgs &amp; Return - 31 Dec 08 LATEST_Recon_2" xfId="1773"/>
    <cellStyle name="_Arrears 2 (Raj)_BA 610 wkgs &amp; Return - 31 Dec 08 LATEST_Recon_3" xfId="1774"/>
    <cellStyle name="_Arrears 2 (Raj)_BA 610 wkgs &amp; Return - 31 Dec 08 LATEST_Reconciliation" xfId="1775"/>
    <cellStyle name="_Arrears 2 (Raj)_BA 610 wkgs &amp; Return - 31 Dec 08 LATEST_Reconciliation_1" xfId="1776"/>
    <cellStyle name="_Arrears 2 (Raj)_BA 610 wkgs &amp; Return - 31 Dec 08 LATEST_Reconciliation_2" xfId="1777"/>
    <cellStyle name="_Arrears 2 (Raj)_BA 610 wkgs &amp; Return - 31 Dec 08 LATEST_Reconciliation_3" xfId="1778"/>
    <cellStyle name="_Arrears 2 (Raj)_BA 610 wkgs &amp; Return - 31 Dec 08_Recon" xfId="1779"/>
    <cellStyle name="_Arrears 2 (Raj)_BA 610 wkgs &amp; Return - 31 Dec 08_Recon W1" xfId="1780"/>
    <cellStyle name="_Arrears 2 (Raj)_BA 610 wkgs &amp; Return - 31 Dec 08_Recon_1" xfId="1781"/>
    <cellStyle name="_Arrears 2 (Raj)_BA 610 wkgs &amp; Return - 31 Dec 08_Recon_2" xfId="1782"/>
    <cellStyle name="_Arrears 2 (Raj)_BA 610 wkgs &amp; Return - 31 Dec 08_Recon_3" xfId="1783"/>
    <cellStyle name="_Arrears 2 (Raj)_BA 610 wkgs &amp; Return - 31 Dec 08_Reconciliation" xfId="1784"/>
    <cellStyle name="_Arrears 2 (Raj)_BA 610 wkgs &amp; Return - 31 Dec 08_Reconciliation_1" xfId="1785"/>
    <cellStyle name="_Arrears 2 (Raj)_BA 610 wkgs &amp; Return - 31 Dec 08_Reconciliation_2" xfId="1786"/>
    <cellStyle name="_Arrears 2 (Raj)_BA 610 wkgs &amp; Return - 31 Dec 08_Reconciliation_3" xfId="1787"/>
    <cellStyle name="_Arrears 2 (Raj)_BA 610 wkgs &amp; Return - 31 Dec 08_Sheet1" xfId="1788"/>
    <cellStyle name="_Arrears 2 (Raj)_BA 610 wkgs -31.03.08(Version 2)" xfId="1789"/>
    <cellStyle name="_Arrears 2 (Raj)_BA 610 wkgs -31.03.08(Version 2)_Recon" xfId="1790"/>
    <cellStyle name="_Arrears 2 (Raj)_BA 610 wkgs -31.03.08(Version 2)_Recon W1" xfId="1791"/>
    <cellStyle name="_Arrears 2 (Raj)_BA 610 wkgs -31.03.08(Version 2)_Recon_1" xfId="1792"/>
    <cellStyle name="_Arrears 2 (Raj)_BA 610 wkgs -31.03.08(Version 2)_Recon_2" xfId="1793"/>
    <cellStyle name="_Arrears 2 (Raj)_BA 610 wkgs -31.03.08(Version 2)_Recon_3" xfId="1794"/>
    <cellStyle name="_Arrears 2 (Raj)_BA 610 wkgs -31.03.08(Version 2)_Reconciliation" xfId="1795"/>
    <cellStyle name="_Arrears 2 (Raj)_BA 610 wkgs -31.03.08(Version 2)_Reconciliation_1" xfId="1796"/>
    <cellStyle name="_Arrears 2 (Raj)_BA 610 wkgs -31.03.08(Version 2)_Reconciliation_2" xfId="1797"/>
    <cellStyle name="_Arrears 2 (Raj)_BA 610 wkgs -31.03.08(Version 2)_Reconciliation_3" xfId="1798"/>
    <cellStyle name="_Arrears 2 (Raj)_BA 610 wkgs -31.03.08(Version 2)_Sheet1" xfId="1799"/>
    <cellStyle name="_Arrears 2 (Raj)_Book1" xfId="1800"/>
    <cellStyle name="_Arrears 2 (Raj)_Book1 (4)" xfId="1801"/>
    <cellStyle name="_Arrears 2 (Raj)_Book1_Recon" xfId="1802"/>
    <cellStyle name="_Arrears 2 (Raj)_Book1_Recon W1" xfId="1803"/>
    <cellStyle name="_Arrears 2 (Raj)_Book1_Recon_1" xfId="1804"/>
    <cellStyle name="_Arrears 2 (Raj)_Book1_Recon_2" xfId="1805"/>
    <cellStyle name="_Arrears 2 (Raj)_Book1_Recon_3" xfId="1806"/>
    <cellStyle name="_Arrears 2 (Raj)_Book1_Reconciliation" xfId="1807"/>
    <cellStyle name="_Arrears 2 (Raj)_Book1_Reconciliation_1" xfId="1808"/>
    <cellStyle name="_Arrears 2 (Raj)_Book1_Reconciliation_2" xfId="1809"/>
    <cellStyle name="_Arrears 2 (Raj)_Book1_Reconciliation_3" xfId="1810"/>
    <cellStyle name="_Arrears 2 (Raj)_Book1_Sheet1" xfId="1811"/>
    <cellStyle name="_Arrears 2 (Raj)_Book2 (2)" xfId="1812"/>
    <cellStyle name="_Arrears 2 (Raj)_Book2 (2)_IBM_Grouped(2)" xfId="1813"/>
    <cellStyle name="_Arrears 2 (Raj)_Book2 (2)_IBM_Grouped(2)_Recon" xfId="1814"/>
    <cellStyle name="_Arrears 2 (Raj)_Book2 (2)_IBM_Grouped(2)_Recon to Segmental Report" xfId="1815"/>
    <cellStyle name="_Arrears 2 (Raj)_Book2 (2)_IBM_Grouped(2)_Recon_1" xfId="1816"/>
    <cellStyle name="_Arrears 2 (Raj)_Book2 (2)_IBM_Grouped(2)_Recon_2" xfId="1817"/>
    <cellStyle name="_Arrears 2 (Raj)_Book2 (2)_IBM_Grouped(2)_Recon_3" xfId="1818"/>
    <cellStyle name="_Arrears 2 (Raj)_Book2 (2)_IBM_Grouped(2)_Recon_4" xfId="1819"/>
    <cellStyle name="_Arrears 2 (Raj)_Book2 (2)_IBM_Grouped(2)_Reconciliation" xfId="1820"/>
    <cellStyle name="_Arrears 2 (Raj)_Book2 (2)_IBM_Grouped(2)_Reconciliation_1" xfId="1821"/>
    <cellStyle name="_Arrears 2 (Raj)_Book2 (2)_IBM_Grouped(2)_Reconciliation_2" xfId="1822"/>
    <cellStyle name="_Arrears 2 (Raj)_Book2 (2)_IBM_Grouped(2)_Reconciliation_3" xfId="1823"/>
    <cellStyle name="_Arrears 2 (Raj)_Book2 (2)_Recon" xfId="1824"/>
    <cellStyle name="_Arrears 2 (Raj)_Book2 (2)_Recon W1" xfId="1825"/>
    <cellStyle name="_Arrears 2 (Raj)_Book2 (2)_Recon_1" xfId="1826"/>
    <cellStyle name="_Arrears 2 (Raj)_Book2 (2)_Recon_2" xfId="1827"/>
    <cellStyle name="_Arrears 2 (Raj)_Book2 (2)_Recon_3" xfId="1828"/>
    <cellStyle name="_Arrears 2 (Raj)_Book2 (2)_Reconciliation" xfId="1829"/>
    <cellStyle name="_Arrears 2 (Raj)_Book2 (2)_Reconciliation_1" xfId="1830"/>
    <cellStyle name="_Arrears 2 (Raj)_Book2 (2)_Reconciliation_2" xfId="1831"/>
    <cellStyle name="_Arrears 2 (Raj)_Book2 (2)_Reconciliation_3" xfId="1832"/>
    <cellStyle name="_Arrears 2 (Raj)_Book3" xfId="1833"/>
    <cellStyle name="_Arrears 2 (Raj)_Book3_31.12.09 Mauritius-USD based ledger - Final1" xfId="1834"/>
    <cellStyle name="_Arrears 2 (Raj)_Book3_Book4" xfId="1835"/>
    <cellStyle name="_Arrears 2 (Raj)_Book3_Book4_IBM_Grouped(2)" xfId="1836"/>
    <cellStyle name="_Arrears 2 (Raj)_Book3_Book4_IBM_Grouped(2)_Recon" xfId="1837"/>
    <cellStyle name="_Arrears 2 (Raj)_Book3_Book4_IBM_Grouped(2)_Recon to Segmental Report" xfId="1838"/>
    <cellStyle name="_Arrears 2 (Raj)_Book3_Book4_IBM_Grouped(2)_Recon_1" xfId="1839"/>
    <cellStyle name="_Arrears 2 (Raj)_Book3_Book4_IBM_Grouped(2)_Recon_2" xfId="1840"/>
    <cellStyle name="_Arrears 2 (Raj)_Book3_Book4_IBM_Grouped(2)_Recon_3" xfId="1841"/>
    <cellStyle name="_Arrears 2 (Raj)_Book3_Book4_IBM_Grouped(2)_Recon_4" xfId="1842"/>
    <cellStyle name="_Arrears 2 (Raj)_Book3_Book4_IBM_Grouped(2)_Reconciliation" xfId="1843"/>
    <cellStyle name="_Arrears 2 (Raj)_Book3_Book4_IBM_Grouped(2)_Reconciliation_1" xfId="1844"/>
    <cellStyle name="_Arrears 2 (Raj)_Book3_Book4_IBM_Grouped(2)_Reconciliation_2" xfId="1845"/>
    <cellStyle name="_Arrears 2 (Raj)_Book3_Book4_IBM_Grouped(2)_Reconciliation_3" xfId="1846"/>
    <cellStyle name="_Arrears 2 (Raj)_Book3_Book4_Recon" xfId="1847"/>
    <cellStyle name="_Arrears 2 (Raj)_Book3_Book4_Recon W1" xfId="1848"/>
    <cellStyle name="_Arrears 2 (Raj)_Book3_Book4_Recon_1" xfId="1849"/>
    <cellStyle name="_Arrears 2 (Raj)_Book3_Book4_Recon_2" xfId="1850"/>
    <cellStyle name="_Arrears 2 (Raj)_Book3_Book4_Recon_3" xfId="1851"/>
    <cellStyle name="_Arrears 2 (Raj)_Book3_Book4_Reconciliation" xfId="1852"/>
    <cellStyle name="_Arrears 2 (Raj)_Book3_Book4_Reconciliation_1" xfId="1853"/>
    <cellStyle name="_Arrears 2 (Raj)_Book3_Book4_Reconciliation_2" xfId="1854"/>
    <cellStyle name="_Arrears 2 (Raj)_Book3_Book4_Reconciliation_3" xfId="1855"/>
    <cellStyle name="_Arrears 2 (Raj)_Book3_Book5" xfId="1856"/>
    <cellStyle name="_Arrears 2 (Raj)_Book3_Book5_(19) Loan Feb-11(Feb-11 figures)" xfId="1857"/>
    <cellStyle name="_Arrears 2 (Raj)_Book3_capital adequacy September 2009" xfId="1858"/>
    <cellStyle name="_Arrears 2 (Raj)_Book3_capital adequacy September 2009_IBM_Grouped(2)" xfId="1859"/>
    <cellStyle name="_Arrears 2 (Raj)_Book3_capital adequacy September 2009_IBM_Grouped(2)_Recon" xfId="1860"/>
    <cellStyle name="_Arrears 2 (Raj)_Book3_capital adequacy September 2009_IBM_Grouped(2)_Recon to Segmental Report" xfId="1861"/>
    <cellStyle name="_Arrears 2 (Raj)_Book3_capital adequacy September 2009_IBM_Grouped(2)_Recon_1" xfId="1862"/>
    <cellStyle name="_Arrears 2 (Raj)_Book3_capital adequacy September 2009_IBM_Grouped(2)_Recon_2" xfId="1863"/>
    <cellStyle name="_Arrears 2 (Raj)_Book3_capital adequacy September 2009_IBM_Grouped(2)_Recon_3" xfId="1864"/>
    <cellStyle name="_Arrears 2 (Raj)_Book3_capital adequacy September 2009_IBM_Grouped(2)_Recon_4" xfId="1865"/>
    <cellStyle name="_Arrears 2 (Raj)_Book3_capital adequacy September 2009_IBM_Grouped(2)_Reconciliation" xfId="1866"/>
    <cellStyle name="_Arrears 2 (Raj)_Book3_capital adequacy September 2009_IBM_Grouped(2)_Reconciliation_1" xfId="1867"/>
    <cellStyle name="_Arrears 2 (Raj)_Book3_capital adequacy September 2009_IBM_Grouped(2)_Reconciliation_2" xfId="1868"/>
    <cellStyle name="_Arrears 2 (Raj)_Book3_capital adequacy September 2009_IBM_Grouped(2)_Reconciliation_3" xfId="1869"/>
    <cellStyle name="_Arrears 2 (Raj)_Book3_capital adequacy September 2009_Recon" xfId="1870"/>
    <cellStyle name="_Arrears 2 (Raj)_Book3_capital adequacy September 2009_Recon W1" xfId="1871"/>
    <cellStyle name="_Arrears 2 (Raj)_Book3_capital adequacy September 2009_Recon_1" xfId="1872"/>
    <cellStyle name="_Arrears 2 (Raj)_Book3_capital adequacy September 2009_Recon_2" xfId="1873"/>
    <cellStyle name="_Arrears 2 (Raj)_Book3_capital adequacy September 2009_Recon_3" xfId="1874"/>
    <cellStyle name="_Arrears 2 (Raj)_Book3_capital adequacy September 2009_Reconciliation" xfId="1875"/>
    <cellStyle name="_Arrears 2 (Raj)_Book3_capital adequacy September 2009_Reconciliation_1" xfId="1876"/>
    <cellStyle name="_Arrears 2 (Raj)_Book3_capital adequacy September 2009_Reconciliation_2" xfId="1877"/>
    <cellStyle name="_Arrears 2 (Raj)_Book3_capital adequacy September 2009_Reconciliation_3" xfId="1878"/>
    <cellStyle name="_Arrears 2 (Raj)_Book3_Copy of Mauritius-USD based ledger" xfId="1879"/>
    <cellStyle name="_Arrears 2 (Raj)_Book3_Copy of Mauritius-USD based ledger_Recon" xfId="1880"/>
    <cellStyle name="_Arrears 2 (Raj)_Book3_Copy of Mauritius-USD based ledger_Recon W1" xfId="1881"/>
    <cellStyle name="_Arrears 2 (Raj)_Book3_Copy of Mauritius-USD based ledger_Recon_1" xfId="1882"/>
    <cellStyle name="_Arrears 2 (Raj)_Book3_Copy of Mauritius-USD based ledger_Recon_2" xfId="1883"/>
    <cellStyle name="_Arrears 2 (Raj)_Book3_Copy of Mauritius-USD based ledger_Recon_3" xfId="1884"/>
    <cellStyle name="_Arrears 2 (Raj)_Book3_Copy of Mauritius-USD based ledger_Reconciliation" xfId="1885"/>
    <cellStyle name="_Arrears 2 (Raj)_Book3_Copy of Mauritius-USD based ledger_Reconciliation_1" xfId="1886"/>
    <cellStyle name="_Arrears 2 (Raj)_Book3_Copy of Mauritius-USD based ledger_Reconciliation_2" xfId="1887"/>
    <cellStyle name="_Arrears 2 (Raj)_Book3_Copy of Mauritius-USD based ledger_Reconciliation_3" xfId="1888"/>
    <cellStyle name="_Arrears 2 (Raj)_Book3_Ops risk Mauritius - Sep 09 split stephanie after adjusment conversion" xfId="1889"/>
    <cellStyle name="_Arrears 2 (Raj)_Book3_Ops risk Mauritius - Sep 09 split stephanie after adjusment conversion_IBM_Grouped(2)" xfId="1890"/>
    <cellStyle name="_Arrears 2 (Raj)_Book3_Ops risk Mauritius - Sep 09 split stephanie after adjusment conversion_IBM_Grouped(2)_Recon" xfId="1891"/>
    <cellStyle name="_Arrears 2 (Raj)_Book3_Ops risk Mauritius - Sep 09 split stephanie after adjusment conversion_IBM_Grouped(2)_Recon to Segmental Report" xfId="1892"/>
    <cellStyle name="_Arrears 2 (Raj)_Book3_Ops risk Mauritius - Sep 09 split stephanie after adjusment conversion_IBM_Grouped(2)_Recon_1" xfId="1893"/>
    <cellStyle name="_Arrears 2 (Raj)_Book3_Ops risk Mauritius - Sep 09 split stephanie after adjusment conversion_IBM_Grouped(2)_Recon_2" xfId="1894"/>
    <cellStyle name="_Arrears 2 (Raj)_Book3_Ops risk Mauritius - Sep 09 split stephanie after adjusment conversion_IBM_Grouped(2)_Recon_3" xfId="1895"/>
    <cellStyle name="_Arrears 2 (Raj)_Book3_Ops risk Mauritius - Sep 09 split stephanie after adjusment conversion_IBM_Grouped(2)_Recon_4" xfId="1896"/>
    <cellStyle name="_Arrears 2 (Raj)_Book3_Ops risk Mauritius - Sep 09 split stephanie after adjusment conversion_IBM_Grouped(2)_Reconciliation" xfId="1897"/>
    <cellStyle name="_Arrears 2 (Raj)_Book3_Ops risk Mauritius - Sep 09 split stephanie after adjusment conversion_IBM_Grouped(2)_Reconciliation_1" xfId="1898"/>
    <cellStyle name="_Arrears 2 (Raj)_Book3_Ops risk Mauritius - Sep 09 split stephanie after adjusment conversion_IBM_Grouped(2)_Reconciliation_2" xfId="1899"/>
    <cellStyle name="_Arrears 2 (Raj)_Book3_Ops risk Mauritius - Sep 09 split stephanie after adjusment conversion_IBM_Grouped(2)_Reconciliation_3" xfId="1900"/>
    <cellStyle name="_Arrears 2 (Raj)_Book3_Ops risk Mauritius - Sep 09 split stephanie after adjusment conversion_Recon" xfId="1901"/>
    <cellStyle name="_Arrears 2 (Raj)_Book3_Ops risk Mauritius - Sep 09 split stephanie after adjusment conversion_Recon W1" xfId="1902"/>
    <cellStyle name="_Arrears 2 (Raj)_Book3_Ops risk Mauritius - Sep 09 split stephanie after adjusment conversion_Recon_1" xfId="1903"/>
    <cellStyle name="_Arrears 2 (Raj)_Book3_Ops risk Mauritius - Sep 09 split stephanie after adjusment conversion_Recon_2" xfId="1904"/>
    <cellStyle name="_Arrears 2 (Raj)_Book3_Ops risk Mauritius - Sep 09 split stephanie after adjusment conversion_Recon_3" xfId="1905"/>
    <cellStyle name="_Arrears 2 (Raj)_Book3_Ops risk Mauritius - Sep 09 split stephanie after adjusment conversion_Reconciliation" xfId="1906"/>
    <cellStyle name="_Arrears 2 (Raj)_Book3_Ops risk Mauritius - Sep 09 split stephanie after adjusment conversion_Reconciliation_1" xfId="1907"/>
    <cellStyle name="_Arrears 2 (Raj)_Book3_Ops risk Mauritius - Sep 09 split stephanie after adjusment conversion_Reconciliation_2" xfId="1908"/>
    <cellStyle name="_Arrears 2 (Raj)_Book3_Ops risk Mauritius - Sep 09 split stephanie after adjusment conversion_Reconciliation_3" xfId="1909"/>
    <cellStyle name="_Arrears 2 (Raj)_Book3_Recon" xfId="1910"/>
    <cellStyle name="_Arrears 2 (Raj)_Book3_Recon W1" xfId="1911"/>
    <cellStyle name="_Arrears 2 (Raj)_Book3_Recon_1" xfId="1912"/>
    <cellStyle name="_Arrears 2 (Raj)_Book3_Recon_2" xfId="1913"/>
    <cellStyle name="_Arrears 2 (Raj)_Book3_Recon_3" xfId="1914"/>
    <cellStyle name="_Arrears 2 (Raj)_Book3_Reconciliation" xfId="1915"/>
    <cellStyle name="_Arrears 2 (Raj)_Book3_Reconciliation_1" xfId="1916"/>
    <cellStyle name="_Arrears 2 (Raj)_Book3_Reconciliation_2" xfId="1917"/>
    <cellStyle name="_Arrears 2 (Raj)_Book3_Reconciliation_3" xfId="1918"/>
    <cellStyle name="_Arrears 2 (Raj)_Book3_RELATED PARTY-2010 05 31" xfId="1919"/>
    <cellStyle name="_Arrears 2 (Raj)_Book3_RELATED PARTY-2010 05 31_(19) Loan Feb-11(Feb-11 figures)" xfId="1920"/>
    <cellStyle name="_Arrears 2 (Raj)_Book3_Sheet1" xfId="1921"/>
    <cellStyle name="_Arrears 2 (Raj)_Book4" xfId="1922"/>
    <cellStyle name="_Arrears 2 (Raj)_Book4_Recon" xfId="1923"/>
    <cellStyle name="_Arrears 2 (Raj)_Book4_Recon W1" xfId="1924"/>
    <cellStyle name="_Arrears 2 (Raj)_Book4_Recon_1" xfId="1925"/>
    <cellStyle name="_Arrears 2 (Raj)_Book4_Recon_2" xfId="1926"/>
    <cellStyle name="_Arrears 2 (Raj)_Book4_Recon_3" xfId="1927"/>
    <cellStyle name="_Arrears 2 (Raj)_Book4_Reconciliation" xfId="1928"/>
    <cellStyle name="_Arrears 2 (Raj)_Book4_Reconciliation_1" xfId="1929"/>
    <cellStyle name="_Arrears 2 (Raj)_Book4_Reconciliation_2" xfId="1930"/>
    <cellStyle name="_Arrears 2 (Raj)_Book4_Reconciliation_3" xfId="1931"/>
    <cellStyle name="_Arrears 2 (Raj)_Book6" xfId="1932"/>
    <cellStyle name="_Arrears 2 (Raj)_Book6_31.12.09 Mauritius-USD based ledger - Final1" xfId="1933"/>
    <cellStyle name="_Arrears 2 (Raj)_Book6_Book4" xfId="1934"/>
    <cellStyle name="_Arrears 2 (Raj)_Book6_Book4_IBM_Grouped(2)" xfId="1935"/>
    <cellStyle name="_Arrears 2 (Raj)_Book6_Book4_IBM_Grouped(2)_Recon" xfId="1936"/>
    <cellStyle name="_Arrears 2 (Raj)_Book6_Book4_IBM_Grouped(2)_Recon to Segmental Report" xfId="1937"/>
    <cellStyle name="_Arrears 2 (Raj)_Book6_Book4_IBM_Grouped(2)_Recon_1" xfId="1938"/>
    <cellStyle name="_Arrears 2 (Raj)_Book6_Book4_IBM_Grouped(2)_Recon_2" xfId="1939"/>
    <cellStyle name="_Arrears 2 (Raj)_Book6_Book4_IBM_Grouped(2)_Recon_3" xfId="1940"/>
    <cellStyle name="_Arrears 2 (Raj)_Book6_Book4_IBM_Grouped(2)_Recon_4" xfId="1941"/>
    <cellStyle name="_Arrears 2 (Raj)_Book6_Book4_IBM_Grouped(2)_Reconciliation" xfId="1942"/>
    <cellStyle name="_Arrears 2 (Raj)_Book6_Book4_IBM_Grouped(2)_Reconciliation_1" xfId="1943"/>
    <cellStyle name="_Arrears 2 (Raj)_Book6_Book4_IBM_Grouped(2)_Reconciliation_2" xfId="1944"/>
    <cellStyle name="_Arrears 2 (Raj)_Book6_Book4_IBM_Grouped(2)_Reconciliation_3" xfId="1945"/>
    <cellStyle name="_Arrears 2 (Raj)_Book6_Book4_Recon" xfId="1946"/>
    <cellStyle name="_Arrears 2 (Raj)_Book6_Book4_Recon W1" xfId="1947"/>
    <cellStyle name="_Arrears 2 (Raj)_Book6_Book4_Recon_1" xfId="1948"/>
    <cellStyle name="_Arrears 2 (Raj)_Book6_Book4_Recon_2" xfId="1949"/>
    <cellStyle name="_Arrears 2 (Raj)_Book6_Book4_Recon_3" xfId="1950"/>
    <cellStyle name="_Arrears 2 (Raj)_Book6_Book4_Reconciliation" xfId="1951"/>
    <cellStyle name="_Arrears 2 (Raj)_Book6_Book4_Reconciliation_1" xfId="1952"/>
    <cellStyle name="_Arrears 2 (Raj)_Book6_Book4_Reconciliation_2" xfId="1953"/>
    <cellStyle name="_Arrears 2 (Raj)_Book6_Book4_Reconciliation_3" xfId="1954"/>
    <cellStyle name="_Arrears 2 (Raj)_Book6_Book5" xfId="1955"/>
    <cellStyle name="_Arrears 2 (Raj)_Book6_Book5_(19) Loan Feb-11(Feb-11 figures)" xfId="1956"/>
    <cellStyle name="_Arrears 2 (Raj)_Book6_capital adequacy September 2009" xfId="1957"/>
    <cellStyle name="_Arrears 2 (Raj)_Book6_capital adequacy September 2009_IBM_Grouped(2)" xfId="1958"/>
    <cellStyle name="_Arrears 2 (Raj)_Book6_capital adequacy September 2009_IBM_Grouped(2)_Recon" xfId="1959"/>
    <cellStyle name="_Arrears 2 (Raj)_Book6_capital adequacy September 2009_IBM_Grouped(2)_Recon to Segmental Report" xfId="1960"/>
    <cellStyle name="_Arrears 2 (Raj)_Book6_capital adequacy September 2009_IBM_Grouped(2)_Recon_1" xfId="1961"/>
    <cellStyle name="_Arrears 2 (Raj)_Book6_capital adequacy September 2009_IBM_Grouped(2)_Recon_2" xfId="1962"/>
    <cellStyle name="_Arrears 2 (Raj)_Book6_capital adequacy September 2009_IBM_Grouped(2)_Recon_3" xfId="1963"/>
    <cellStyle name="_Arrears 2 (Raj)_Book6_capital adequacy September 2009_IBM_Grouped(2)_Recon_4" xfId="1964"/>
    <cellStyle name="_Arrears 2 (Raj)_Book6_capital adequacy September 2009_IBM_Grouped(2)_Reconciliation" xfId="1965"/>
    <cellStyle name="_Arrears 2 (Raj)_Book6_capital adequacy September 2009_IBM_Grouped(2)_Reconciliation_1" xfId="1966"/>
    <cellStyle name="_Arrears 2 (Raj)_Book6_capital adequacy September 2009_IBM_Grouped(2)_Reconciliation_2" xfId="1967"/>
    <cellStyle name="_Arrears 2 (Raj)_Book6_capital adequacy September 2009_IBM_Grouped(2)_Reconciliation_3" xfId="1968"/>
    <cellStyle name="_Arrears 2 (Raj)_Book6_capital adequacy September 2009_Recon" xfId="1969"/>
    <cellStyle name="_Arrears 2 (Raj)_Book6_capital adequacy September 2009_Recon W1" xfId="1970"/>
    <cellStyle name="_Arrears 2 (Raj)_Book6_capital adequacy September 2009_Recon_1" xfId="1971"/>
    <cellStyle name="_Arrears 2 (Raj)_Book6_capital adequacy September 2009_Recon_2" xfId="1972"/>
    <cellStyle name="_Arrears 2 (Raj)_Book6_capital adequacy September 2009_Recon_3" xfId="1973"/>
    <cellStyle name="_Arrears 2 (Raj)_Book6_capital adequacy September 2009_Reconciliation" xfId="1974"/>
    <cellStyle name="_Arrears 2 (Raj)_Book6_capital adequacy September 2009_Reconciliation_1" xfId="1975"/>
    <cellStyle name="_Arrears 2 (Raj)_Book6_capital adequacy September 2009_Reconciliation_2" xfId="1976"/>
    <cellStyle name="_Arrears 2 (Raj)_Book6_capital adequacy September 2009_Reconciliation_3" xfId="1977"/>
    <cellStyle name="_Arrears 2 (Raj)_Book6_Copy of Mauritius-USD based ledger" xfId="1978"/>
    <cellStyle name="_Arrears 2 (Raj)_Book6_Copy of Mauritius-USD based ledger_Recon" xfId="1979"/>
    <cellStyle name="_Arrears 2 (Raj)_Book6_Copy of Mauritius-USD based ledger_Recon W1" xfId="1980"/>
    <cellStyle name="_Arrears 2 (Raj)_Book6_Copy of Mauritius-USD based ledger_Recon_1" xfId="1981"/>
    <cellStyle name="_Arrears 2 (Raj)_Book6_Copy of Mauritius-USD based ledger_Recon_2" xfId="1982"/>
    <cellStyle name="_Arrears 2 (Raj)_Book6_Copy of Mauritius-USD based ledger_Recon_3" xfId="1983"/>
    <cellStyle name="_Arrears 2 (Raj)_Book6_Copy of Mauritius-USD based ledger_Reconciliation" xfId="1984"/>
    <cellStyle name="_Arrears 2 (Raj)_Book6_Copy of Mauritius-USD based ledger_Reconciliation_1" xfId="1985"/>
    <cellStyle name="_Arrears 2 (Raj)_Book6_Copy of Mauritius-USD based ledger_Reconciliation_2" xfId="1986"/>
    <cellStyle name="_Arrears 2 (Raj)_Book6_Copy of Mauritius-USD based ledger_Reconciliation_3" xfId="1987"/>
    <cellStyle name="_Arrears 2 (Raj)_Book6_Ops risk Mauritius - Sep 09 split stephanie after adjusment conversion" xfId="1988"/>
    <cellStyle name="_Arrears 2 (Raj)_Book6_Ops risk Mauritius - Sep 09 split stephanie after adjusment conversion_IBM_Grouped(2)" xfId="1989"/>
    <cellStyle name="_Arrears 2 (Raj)_Book6_Ops risk Mauritius - Sep 09 split stephanie after adjusment conversion_IBM_Grouped(2)_Recon" xfId="1990"/>
    <cellStyle name="_Arrears 2 (Raj)_Book6_Ops risk Mauritius - Sep 09 split stephanie after adjusment conversion_IBM_Grouped(2)_Recon to Segmental Report" xfId="1991"/>
    <cellStyle name="_Arrears 2 (Raj)_Book6_Ops risk Mauritius - Sep 09 split stephanie after adjusment conversion_IBM_Grouped(2)_Recon_1" xfId="1992"/>
    <cellStyle name="_Arrears 2 (Raj)_Book6_Ops risk Mauritius - Sep 09 split stephanie after adjusment conversion_IBM_Grouped(2)_Recon_2" xfId="1993"/>
    <cellStyle name="_Arrears 2 (Raj)_Book6_Ops risk Mauritius - Sep 09 split stephanie after adjusment conversion_IBM_Grouped(2)_Recon_3" xfId="1994"/>
    <cellStyle name="_Arrears 2 (Raj)_Book6_Ops risk Mauritius - Sep 09 split stephanie after adjusment conversion_IBM_Grouped(2)_Recon_4" xfId="1995"/>
    <cellStyle name="_Arrears 2 (Raj)_Book6_Ops risk Mauritius - Sep 09 split stephanie after adjusment conversion_IBM_Grouped(2)_Reconciliation" xfId="1996"/>
    <cellStyle name="_Arrears 2 (Raj)_Book6_Ops risk Mauritius - Sep 09 split stephanie after adjusment conversion_IBM_Grouped(2)_Reconciliation_1" xfId="1997"/>
    <cellStyle name="_Arrears 2 (Raj)_Book6_Ops risk Mauritius - Sep 09 split stephanie after adjusment conversion_IBM_Grouped(2)_Reconciliation_2" xfId="1998"/>
    <cellStyle name="_Arrears 2 (Raj)_Book6_Ops risk Mauritius - Sep 09 split stephanie after adjusment conversion_IBM_Grouped(2)_Reconciliation_3" xfId="1999"/>
    <cellStyle name="_Arrears 2 (Raj)_Book6_Ops risk Mauritius - Sep 09 split stephanie after adjusment conversion_Recon" xfId="2000"/>
    <cellStyle name="_Arrears 2 (Raj)_Book6_Ops risk Mauritius - Sep 09 split stephanie after adjusment conversion_Recon W1" xfId="2001"/>
    <cellStyle name="_Arrears 2 (Raj)_Book6_Ops risk Mauritius - Sep 09 split stephanie after adjusment conversion_Recon_1" xfId="2002"/>
    <cellStyle name="_Arrears 2 (Raj)_Book6_Ops risk Mauritius - Sep 09 split stephanie after adjusment conversion_Recon_2" xfId="2003"/>
    <cellStyle name="_Arrears 2 (Raj)_Book6_Ops risk Mauritius - Sep 09 split stephanie after adjusment conversion_Recon_3" xfId="2004"/>
    <cellStyle name="_Arrears 2 (Raj)_Book6_Ops risk Mauritius - Sep 09 split stephanie after adjusment conversion_Reconciliation" xfId="2005"/>
    <cellStyle name="_Arrears 2 (Raj)_Book6_Ops risk Mauritius - Sep 09 split stephanie after adjusment conversion_Reconciliation_1" xfId="2006"/>
    <cellStyle name="_Arrears 2 (Raj)_Book6_Ops risk Mauritius - Sep 09 split stephanie after adjusment conversion_Reconciliation_2" xfId="2007"/>
    <cellStyle name="_Arrears 2 (Raj)_Book6_Ops risk Mauritius - Sep 09 split stephanie after adjusment conversion_Reconciliation_3" xfId="2008"/>
    <cellStyle name="_Arrears 2 (Raj)_Book6_Recon" xfId="2009"/>
    <cellStyle name="_Arrears 2 (Raj)_Book6_Recon W1" xfId="2010"/>
    <cellStyle name="_Arrears 2 (Raj)_Book6_Recon_1" xfId="2011"/>
    <cellStyle name="_Arrears 2 (Raj)_Book6_Recon_2" xfId="2012"/>
    <cellStyle name="_Arrears 2 (Raj)_Book6_Recon_3" xfId="2013"/>
    <cellStyle name="_Arrears 2 (Raj)_Book6_Reconciliation" xfId="2014"/>
    <cellStyle name="_Arrears 2 (Raj)_Book6_Reconciliation_1" xfId="2015"/>
    <cellStyle name="_Arrears 2 (Raj)_Book6_Reconciliation_2" xfId="2016"/>
    <cellStyle name="_Arrears 2 (Raj)_Book6_Reconciliation_3" xfId="2017"/>
    <cellStyle name="_Arrears 2 (Raj)_Book6_RELATED PARTY-2010 05 31" xfId="2018"/>
    <cellStyle name="_Arrears 2 (Raj)_Book6_RELATED PARTY-2010 05 31_(19) Loan Feb-11(Feb-11 figures)" xfId="2019"/>
    <cellStyle name="_Arrears 2 (Raj)_Book6_Sheet1" xfId="2020"/>
    <cellStyle name="_Arrears 2 (Raj)_BS - Mar 09" xfId="2021"/>
    <cellStyle name="_Arrears 2 (Raj)_BS - Mar 09_IBM_Grouped(2)" xfId="2022"/>
    <cellStyle name="_Arrears 2 (Raj)_BS - Mar 09_IBM_Grouped(2)_Recon" xfId="2023"/>
    <cellStyle name="_Arrears 2 (Raj)_BS - Mar 09_IBM_Grouped(2)_Recon to Segmental Report" xfId="2024"/>
    <cellStyle name="_Arrears 2 (Raj)_BS - Mar 09_IBM_Grouped(2)_Recon_1" xfId="2025"/>
    <cellStyle name="_Arrears 2 (Raj)_BS - Mar 09_IBM_Grouped(2)_Recon_2" xfId="2026"/>
    <cellStyle name="_Arrears 2 (Raj)_BS - Mar 09_IBM_Grouped(2)_Recon_3" xfId="2027"/>
    <cellStyle name="_Arrears 2 (Raj)_BS - Mar 09_IBM_Grouped(2)_Recon_4" xfId="2028"/>
    <cellStyle name="_Arrears 2 (Raj)_BS - Mar 09_IBM_Grouped(2)_Reconciliation" xfId="2029"/>
    <cellStyle name="_Arrears 2 (Raj)_BS - Mar 09_IBM_Grouped(2)_Reconciliation_1" xfId="2030"/>
    <cellStyle name="_Arrears 2 (Raj)_BS - Mar 09_IBM_Grouped(2)_Reconciliation_2" xfId="2031"/>
    <cellStyle name="_Arrears 2 (Raj)_BS - Mar 09_IBM_Grouped(2)_Reconciliation_3" xfId="2032"/>
    <cellStyle name="_Arrears 2 (Raj)_BS - Mar 09_Recon" xfId="2033"/>
    <cellStyle name="_Arrears 2 (Raj)_BS - Mar 09_Recon W1" xfId="2034"/>
    <cellStyle name="_Arrears 2 (Raj)_BS - Mar 09_Recon_1" xfId="2035"/>
    <cellStyle name="_Arrears 2 (Raj)_BS - Mar 09_Recon_2" xfId="2036"/>
    <cellStyle name="_Arrears 2 (Raj)_BS - Mar 09_Recon_3" xfId="2037"/>
    <cellStyle name="_Arrears 2 (Raj)_BS - Mar 09_Reconciliation" xfId="2038"/>
    <cellStyle name="_Arrears 2 (Raj)_BS - Mar 09_Reconciliation_1" xfId="2039"/>
    <cellStyle name="_Arrears 2 (Raj)_BS - Mar 09_Reconciliation_2" xfId="2040"/>
    <cellStyle name="_Arrears 2 (Raj)_BS - Mar 09_Reconciliation_3" xfId="2041"/>
    <cellStyle name="_Arrears 2 (Raj)_BSIS essbase" xfId="2042"/>
    <cellStyle name="_Arrears 2 (Raj)_BSIS essbase_Recon" xfId="2043"/>
    <cellStyle name="_Arrears 2 (Raj)_BSIS essbase_Recon W1" xfId="2044"/>
    <cellStyle name="_Arrears 2 (Raj)_BSIS essbase_Recon_1" xfId="2045"/>
    <cellStyle name="_Arrears 2 (Raj)_BSIS essbase_Recon_2" xfId="2046"/>
    <cellStyle name="_Arrears 2 (Raj)_BSIS essbase_Recon_3" xfId="2047"/>
    <cellStyle name="_Arrears 2 (Raj)_BSIS essbase_Reconciliation" xfId="2048"/>
    <cellStyle name="_Arrears 2 (Raj)_BSIS essbase_Reconciliation_1" xfId="2049"/>
    <cellStyle name="_Arrears 2 (Raj)_BSIS essbase_Reconciliation_2" xfId="2050"/>
    <cellStyle name="_Arrears 2 (Raj)_BSIS essbase_Reconciliation_3" xfId="2051"/>
    <cellStyle name="_Arrears 2 (Raj)_BSIS essbase_Sheet1" xfId="2052"/>
    <cellStyle name="_Arrears 2 (Raj)_capital adequacy September 2009" xfId="2053"/>
    <cellStyle name="_Arrears 2 (Raj)_capital adequacy September 2009_IBM_Grouped(2)" xfId="2054"/>
    <cellStyle name="_Arrears 2 (Raj)_capital adequacy September 2009_IBM_Grouped(2)_Recon" xfId="2055"/>
    <cellStyle name="_Arrears 2 (Raj)_capital adequacy September 2009_IBM_Grouped(2)_Recon to Segmental Report" xfId="2056"/>
    <cellStyle name="_Arrears 2 (Raj)_capital adequacy September 2009_IBM_Grouped(2)_Recon_1" xfId="2057"/>
    <cellStyle name="_Arrears 2 (Raj)_capital adequacy September 2009_IBM_Grouped(2)_Recon_2" xfId="2058"/>
    <cellStyle name="_Arrears 2 (Raj)_capital adequacy September 2009_IBM_Grouped(2)_Recon_3" xfId="2059"/>
    <cellStyle name="_Arrears 2 (Raj)_capital adequacy September 2009_IBM_Grouped(2)_Recon_4" xfId="2060"/>
    <cellStyle name="_Arrears 2 (Raj)_capital adequacy September 2009_IBM_Grouped(2)_Reconciliation" xfId="2061"/>
    <cellStyle name="_Arrears 2 (Raj)_capital adequacy September 2009_IBM_Grouped(2)_Reconciliation_1" xfId="2062"/>
    <cellStyle name="_Arrears 2 (Raj)_capital adequacy September 2009_IBM_Grouped(2)_Reconciliation_2" xfId="2063"/>
    <cellStyle name="_Arrears 2 (Raj)_capital adequacy September 2009_IBM_Grouped(2)_Reconciliation_3" xfId="2064"/>
    <cellStyle name="_Arrears 2 (Raj)_capital adequacy September 2009_Recon" xfId="2065"/>
    <cellStyle name="_Arrears 2 (Raj)_capital adequacy September 2009_Recon W1" xfId="2066"/>
    <cellStyle name="_Arrears 2 (Raj)_capital adequacy September 2009_Recon_1" xfId="2067"/>
    <cellStyle name="_Arrears 2 (Raj)_capital adequacy September 2009_Recon_2" xfId="2068"/>
    <cellStyle name="_Arrears 2 (Raj)_capital adequacy September 2009_Recon_3" xfId="2069"/>
    <cellStyle name="_Arrears 2 (Raj)_capital adequacy September 2009_Reconciliation" xfId="2070"/>
    <cellStyle name="_Arrears 2 (Raj)_capital adequacy September 2009_Reconciliation_1" xfId="2071"/>
    <cellStyle name="_Arrears 2 (Raj)_capital adequacy September 2009_Reconciliation_2" xfId="2072"/>
    <cellStyle name="_Arrears 2 (Raj)_capital adequacy September 2009_Reconciliation_3" xfId="2073"/>
    <cellStyle name="_Arrears 2 (Raj)_Detailed BS Dec 08" xfId="2074"/>
    <cellStyle name="_Arrears 2 (Raj)_Detailed BS Dec 08_IBM_Grouped(2)" xfId="2075"/>
    <cellStyle name="_Arrears 2 (Raj)_Detailed BS Dec 08_IBM_Grouped(2)_Recon" xfId="2076"/>
    <cellStyle name="_Arrears 2 (Raj)_Detailed BS Dec 08_IBM_Grouped(2)_Recon to Segmental Report" xfId="2077"/>
    <cellStyle name="_Arrears 2 (Raj)_Detailed BS Dec 08_IBM_Grouped(2)_Recon_1" xfId="2078"/>
    <cellStyle name="_Arrears 2 (Raj)_Detailed BS Dec 08_IBM_Grouped(2)_Recon_2" xfId="2079"/>
    <cellStyle name="_Arrears 2 (Raj)_Detailed BS Dec 08_IBM_Grouped(2)_Recon_3" xfId="2080"/>
    <cellStyle name="_Arrears 2 (Raj)_Detailed BS Dec 08_IBM_Grouped(2)_Recon_4" xfId="2081"/>
    <cellStyle name="_Arrears 2 (Raj)_Detailed BS Dec 08_IBM_Grouped(2)_Reconciliation" xfId="2082"/>
    <cellStyle name="_Arrears 2 (Raj)_Detailed BS Dec 08_IBM_Grouped(2)_Reconciliation_1" xfId="2083"/>
    <cellStyle name="_Arrears 2 (Raj)_Detailed BS Dec 08_IBM_Grouped(2)_Reconciliation_2" xfId="2084"/>
    <cellStyle name="_Arrears 2 (Raj)_Detailed BS Dec 08_IBM_Grouped(2)_Reconciliation_3" xfId="2085"/>
    <cellStyle name="_Arrears 2 (Raj)_Detailed BS Dec 08_Recon" xfId="2086"/>
    <cellStyle name="_Arrears 2 (Raj)_Detailed BS Dec 08_Recon W1" xfId="2087"/>
    <cellStyle name="_Arrears 2 (Raj)_Detailed BS Dec 08_Recon_1" xfId="2088"/>
    <cellStyle name="_Arrears 2 (Raj)_Detailed BS Dec 08_Recon_2" xfId="2089"/>
    <cellStyle name="_Arrears 2 (Raj)_Detailed BS Dec 08_Recon_3" xfId="2090"/>
    <cellStyle name="_Arrears 2 (Raj)_Detailed BS Dec 08_Reconciliation" xfId="2091"/>
    <cellStyle name="_Arrears 2 (Raj)_Detailed BS Dec 08_Reconciliation_1" xfId="2092"/>
    <cellStyle name="_Arrears 2 (Raj)_Detailed BS Dec 08_Reconciliation_2" xfId="2093"/>
    <cellStyle name="_Arrears 2 (Raj)_Detailed BS Dec 08_Reconciliation_3" xfId="2094"/>
    <cellStyle name="_Arrears 2 (Raj)_Detailed BS Jan 09" xfId="2095"/>
    <cellStyle name="_Arrears 2 (Raj)_Detailed BS Jan 09_IBM_Grouped(2)" xfId="2096"/>
    <cellStyle name="_Arrears 2 (Raj)_Detailed BS Jan 09_IBM_Grouped(2)_Recon" xfId="2097"/>
    <cellStyle name="_Arrears 2 (Raj)_Detailed BS Jan 09_IBM_Grouped(2)_Recon to Segmental Report" xfId="2098"/>
    <cellStyle name="_Arrears 2 (Raj)_Detailed BS Jan 09_IBM_Grouped(2)_Recon_1" xfId="2099"/>
    <cellStyle name="_Arrears 2 (Raj)_Detailed BS Jan 09_IBM_Grouped(2)_Recon_2" xfId="2100"/>
    <cellStyle name="_Arrears 2 (Raj)_Detailed BS Jan 09_IBM_Grouped(2)_Recon_3" xfId="2101"/>
    <cellStyle name="_Arrears 2 (Raj)_Detailed BS Jan 09_IBM_Grouped(2)_Recon_4" xfId="2102"/>
    <cellStyle name="_Arrears 2 (Raj)_Detailed BS Jan 09_IBM_Grouped(2)_Reconciliation" xfId="2103"/>
    <cellStyle name="_Arrears 2 (Raj)_Detailed BS Jan 09_IBM_Grouped(2)_Reconciliation_1" xfId="2104"/>
    <cellStyle name="_Arrears 2 (Raj)_Detailed BS Jan 09_IBM_Grouped(2)_Reconciliation_2" xfId="2105"/>
    <cellStyle name="_Arrears 2 (Raj)_Detailed BS Jan 09_IBM_Grouped(2)_Reconciliation_3" xfId="2106"/>
    <cellStyle name="_Arrears 2 (Raj)_Detailed BS Jan 09_Recon" xfId="2107"/>
    <cellStyle name="_Arrears 2 (Raj)_Detailed BS Jan 09_Recon W1" xfId="2108"/>
    <cellStyle name="_Arrears 2 (Raj)_Detailed BS Jan 09_Recon_1" xfId="2109"/>
    <cellStyle name="_Arrears 2 (Raj)_Detailed BS Jan 09_Recon_2" xfId="2110"/>
    <cellStyle name="_Arrears 2 (Raj)_Detailed BS Jan 09_Recon_3" xfId="2111"/>
    <cellStyle name="_Arrears 2 (Raj)_Detailed BS Jan 09_Reconciliation" xfId="2112"/>
    <cellStyle name="_Arrears 2 (Raj)_Detailed BS Jan 09_Reconciliation_1" xfId="2113"/>
    <cellStyle name="_Arrears 2 (Raj)_Detailed BS Jan 09_Reconciliation_2" xfId="2114"/>
    <cellStyle name="_Arrears 2 (Raj)_Detailed BS Jan 09_Reconciliation_3" xfId="2115"/>
    <cellStyle name="_Arrears 2 (Raj)_Detailed BS Jun 09" xfId="2116"/>
    <cellStyle name="_Arrears 2 (Raj)_Detailed BS Jun 09_IBM_Grouped(2)" xfId="2117"/>
    <cellStyle name="_Arrears 2 (Raj)_Detailed BS Jun 09_IBM_Grouped(2)_Recon" xfId="2118"/>
    <cellStyle name="_Arrears 2 (Raj)_Detailed BS Jun 09_IBM_Grouped(2)_Recon to Segmental Report" xfId="2119"/>
    <cellStyle name="_Arrears 2 (Raj)_Detailed BS Jun 09_IBM_Grouped(2)_Recon_1" xfId="2120"/>
    <cellStyle name="_Arrears 2 (Raj)_Detailed BS Jun 09_IBM_Grouped(2)_Recon_2" xfId="2121"/>
    <cellStyle name="_Arrears 2 (Raj)_Detailed BS Jun 09_IBM_Grouped(2)_Recon_3" xfId="2122"/>
    <cellStyle name="_Arrears 2 (Raj)_Detailed BS Jun 09_IBM_Grouped(2)_Recon_4" xfId="2123"/>
    <cellStyle name="_Arrears 2 (Raj)_Detailed BS Jun 09_IBM_Grouped(2)_Reconciliation" xfId="2124"/>
    <cellStyle name="_Arrears 2 (Raj)_Detailed BS Jun 09_IBM_Grouped(2)_Reconciliation_1" xfId="2125"/>
    <cellStyle name="_Arrears 2 (Raj)_Detailed BS Jun 09_IBM_Grouped(2)_Reconciliation_2" xfId="2126"/>
    <cellStyle name="_Arrears 2 (Raj)_Detailed BS Jun 09_IBM_Grouped(2)_Reconciliation_3" xfId="2127"/>
    <cellStyle name="_Arrears 2 (Raj)_Detailed BS Jun 09_Recon" xfId="2128"/>
    <cellStyle name="_Arrears 2 (Raj)_Detailed BS Jun 09_Recon W1" xfId="2129"/>
    <cellStyle name="_Arrears 2 (Raj)_Detailed BS Jun 09_Recon_1" xfId="2130"/>
    <cellStyle name="_Arrears 2 (Raj)_Detailed BS Jun 09_Recon_2" xfId="2131"/>
    <cellStyle name="_Arrears 2 (Raj)_Detailed BS Jun 09_Recon_3" xfId="2132"/>
    <cellStyle name="_Arrears 2 (Raj)_Detailed BS Jun 09_Reconciliation" xfId="2133"/>
    <cellStyle name="_Arrears 2 (Raj)_Detailed BS Jun 09_Reconciliation_1" xfId="2134"/>
    <cellStyle name="_Arrears 2 (Raj)_Detailed BS Jun 09_Reconciliation_2" xfId="2135"/>
    <cellStyle name="_Arrears 2 (Raj)_Detailed BS Jun 09_Reconciliation_3" xfId="2136"/>
    <cellStyle name="_Arrears 2 (Raj)_Detailed BS June08" xfId="2137"/>
    <cellStyle name="_Arrears 2 (Raj)_Detailed BS June08_31.12.09 Mauritius-USD based ledger - Final1" xfId="2138"/>
    <cellStyle name="_Arrears 2 (Raj)_Detailed BS June08_Book4" xfId="2139"/>
    <cellStyle name="_Arrears 2 (Raj)_Detailed BS June08_Book4_IBM_Grouped(2)" xfId="2140"/>
    <cellStyle name="_Arrears 2 (Raj)_Detailed BS June08_Book4_IBM_Grouped(2)_Recon" xfId="2141"/>
    <cellStyle name="_Arrears 2 (Raj)_Detailed BS June08_Book4_IBM_Grouped(2)_Recon to Segmental Report" xfId="2142"/>
    <cellStyle name="_Arrears 2 (Raj)_Detailed BS June08_Book4_IBM_Grouped(2)_Recon_1" xfId="2143"/>
    <cellStyle name="_Arrears 2 (Raj)_Detailed BS June08_Book4_IBM_Grouped(2)_Recon_2" xfId="2144"/>
    <cellStyle name="_Arrears 2 (Raj)_Detailed BS June08_Book4_IBM_Grouped(2)_Recon_3" xfId="2145"/>
    <cellStyle name="_Arrears 2 (Raj)_Detailed BS June08_Book4_IBM_Grouped(2)_Recon_4" xfId="2146"/>
    <cellStyle name="_Arrears 2 (Raj)_Detailed BS June08_Book4_IBM_Grouped(2)_Reconciliation" xfId="2147"/>
    <cellStyle name="_Arrears 2 (Raj)_Detailed BS June08_Book4_IBM_Grouped(2)_Reconciliation_1" xfId="2148"/>
    <cellStyle name="_Arrears 2 (Raj)_Detailed BS June08_Book4_IBM_Grouped(2)_Reconciliation_2" xfId="2149"/>
    <cellStyle name="_Arrears 2 (Raj)_Detailed BS June08_Book4_IBM_Grouped(2)_Reconciliation_3" xfId="2150"/>
    <cellStyle name="_Arrears 2 (Raj)_Detailed BS June08_Book4_Recon" xfId="2151"/>
    <cellStyle name="_Arrears 2 (Raj)_Detailed BS June08_Book4_Recon W1" xfId="2152"/>
    <cellStyle name="_Arrears 2 (Raj)_Detailed BS June08_Book4_Recon_1" xfId="2153"/>
    <cellStyle name="_Arrears 2 (Raj)_Detailed BS June08_Book4_Recon_2" xfId="2154"/>
    <cellStyle name="_Arrears 2 (Raj)_Detailed BS June08_Book4_Recon_3" xfId="2155"/>
    <cellStyle name="_Arrears 2 (Raj)_Detailed BS June08_Book4_Reconciliation" xfId="2156"/>
    <cellStyle name="_Arrears 2 (Raj)_Detailed BS June08_Book4_Reconciliation_1" xfId="2157"/>
    <cellStyle name="_Arrears 2 (Raj)_Detailed BS June08_Book4_Reconciliation_2" xfId="2158"/>
    <cellStyle name="_Arrears 2 (Raj)_Detailed BS June08_Book4_Reconciliation_3" xfId="2159"/>
    <cellStyle name="_Arrears 2 (Raj)_Detailed BS June08_Book5" xfId="2160"/>
    <cellStyle name="_Arrears 2 (Raj)_Detailed BS June08_Book5_(19) Loan Feb-11(Feb-11 figures)" xfId="2161"/>
    <cellStyle name="_Arrears 2 (Raj)_Detailed BS June08_capital adequacy September 2009" xfId="2162"/>
    <cellStyle name="_Arrears 2 (Raj)_Detailed BS June08_capital adequacy September 2009_IBM_Grouped(2)" xfId="2163"/>
    <cellStyle name="_Arrears 2 (Raj)_Detailed BS June08_capital adequacy September 2009_IBM_Grouped(2)_Recon" xfId="2164"/>
    <cellStyle name="_Arrears 2 (Raj)_Detailed BS June08_capital adequacy September 2009_IBM_Grouped(2)_Recon to Segmental Report" xfId="2165"/>
    <cellStyle name="_Arrears 2 (Raj)_Detailed BS June08_capital adequacy September 2009_IBM_Grouped(2)_Recon_1" xfId="2166"/>
    <cellStyle name="_Arrears 2 (Raj)_Detailed BS June08_capital adequacy September 2009_IBM_Grouped(2)_Recon_2" xfId="2167"/>
    <cellStyle name="_Arrears 2 (Raj)_Detailed BS June08_capital adequacy September 2009_IBM_Grouped(2)_Recon_3" xfId="2168"/>
    <cellStyle name="_Arrears 2 (Raj)_Detailed BS June08_capital adequacy September 2009_IBM_Grouped(2)_Recon_4" xfId="2169"/>
    <cellStyle name="_Arrears 2 (Raj)_Detailed BS June08_capital adequacy September 2009_IBM_Grouped(2)_Reconciliation" xfId="2170"/>
    <cellStyle name="_Arrears 2 (Raj)_Detailed BS June08_capital adequacy September 2009_IBM_Grouped(2)_Reconciliation_1" xfId="2171"/>
    <cellStyle name="_Arrears 2 (Raj)_Detailed BS June08_capital adequacy September 2009_IBM_Grouped(2)_Reconciliation_2" xfId="2172"/>
    <cellStyle name="_Arrears 2 (Raj)_Detailed BS June08_capital adequacy September 2009_IBM_Grouped(2)_Reconciliation_3" xfId="2173"/>
    <cellStyle name="_Arrears 2 (Raj)_Detailed BS June08_capital adequacy September 2009_Recon" xfId="2174"/>
    <cellStyle name="_Arrears 2 (Raj)_Detailed BS June08_capital adequacy September 2009_Recon W1" xfId="2175"/>
    <cellStyle name="_Arrears 2 (Raj)_Detailed BS June08_capital adequacy September 2009_Recon_1" xfId="2176"/>
    <cellStyle name="_Arrears 2 (Raj)_Detailed BS June08_capital adequacy September 2009_Recon_2" xfId="2177"/>
    <cellStyle name="_Arrears 2 (Raj)_Detailed BS June08_capital adequacy September 2009_Recon_3" xfId="2178"/>
    <cellStyle name="_Arrears 2 (Raj)_Detailed BS June08_capital adequacy September 2009_Reconciliation" xfId="2179"/>
    <cellStyle name="_Arrears 2 (Raj)_Detailed BS June08_capital adequacy September 2009_Reconciliation_1" xfId="2180"/>
    <cellStyle name="_Arrears 2 (Raj)_Detailed BS June08_capital adequacy September 2009_Reconciliation_2" xfId="2181"/>
    <cellStyle name="_Arrears 2 (Raj)_Detailed BS June08_capital adequacy September 2009_Reconciliation_3" xfId="2182"/>
    <cellStyle name="_Arrears 2 (Raj)_Detailed BS June08_Copy of Mauritius-USD based ledger" xfId="2183"/>
    <cellStyle name="_Arrears 2 (Raj)_Detailed BS June08_Copy of Mauritius-USD based ledger_Recon" xfId="2184"/>
    <cellStyle name="_Arrears 2 (Raj)_Detailed BS June08_Copy of Mauritius-USD based ledger_Recon W1" xfId="2185"/>
    <cellStyle name="_Arrears 2 (Raj)_Detailed BS June08_Copy of Mauritius-USD based ledger_Recon_1" xfId="2186"/>
    <cellStyle name="_Arrears 2 (Raj)_Detailed BS June08_Copy of Mauritius-USD based ledger_Recon_2" xfId="2187"/>
    <cellStyle name="_Arrears 2 (Raj)_Detailed BS June08_Copy of Mauritius-USD based ledger_Recon_3" xfId="2188"/>
    <cellStyle name="_Arrears 2 (Raj)_Detailed BS June08_Copy of Mauritius-USD based ledger_Reconciliation" xfId="2189"/>
    <cellStyle name="_Arrears 2 (Raj)_Detailed BS June08_Copy of Mauritius-USD based ledger_Reconciliation_1" xfId="2190"/>
    <cellStyle name="_Arrears 2 (Raj)_Detailed BS June08_Copy of Mauritius-USD based ledger_Reconciliation_2" xfId="2191"/>
    <cellStyle name="_Arrears 2 (Raj)_Detailed BS June08_Copy of Mauritius-USD based ledger_Reconciliation_3" xfId="2192"/>
    <cellStyle name="_Arrears 2 (Raj)_Detailed BS June08_Ops risk Mauritius - Sep 09 split stephanie after adjusment conversion" xfId="2193"/>
    <cellStyle name="_Arrears 2 (Raj)_Detailed BS June08_Ops risk Mauritius - Sep 09 split stephanie after adjusment conversion_IBM_Grouped(2)" xfId="2194"/>
    <cellStyle name="_Arrears 2 (Raj)_Detailed BS June08_Ops risk Mauritius - Sep 09 split stephanie after adjusment conversion_IBM_Grouped(2)_Recon" xfId="2195"/>
    <cellStyle name="_Arrears 2 (Raj)_Detailed BS June08_Ops risk Mauritius - Sep 09 split stephanie after adjusment conversion_IBM_Grouped(2)_Recon to Segmental Report" xfId="2196"/>
    <cellStyle name="_Arrears 2 (Raj)_Detailed BS June08_Ops risk Mauritius - Sep 09 split stephanie after adjusment conversion_IBM_Grouped(2)_Recon_1" xfId="2197"/>
    <cellStyle name="_Arrears 2 (Raj)_Detailed BS June08_Ops risk Mauritius - Sep 09 split stephanie after adjusment conversion_IBM_Grouped(2)_Recon_2" xfId="2198"/>
    <cellStyle name="_Arrears 2 (Raj)_Detailed BS June08_Ops risk Mauritius - Sep 09 split stephanie after adjusment conversion_IBM_Grouped(2)_Recon_3" xfId="2199"/>
    <cellStyle name="_Arrears 2 (Raj)_Detailed BS June08_Ops risk Mauritius - Sep 09 split stephanie after adjusment conversion_IBM_Grouped(2)_Recon_4" xfId="2200"/>
    <cellStyle name="_Arrears 2 (Raj)_Detailed BS June08_Ops risk Mauritius - Sep 09 split stephanie after adjusment conversion_IBM_Grouped(2)_Reconciliation" xfId="2201"/>
    <cellStyle name="_Arrears 2 (Raj)_Detailed BS June08_Ops risk Mauritius - Sep 09 split stephanie after adjusment conversion_IBM_Grouped(2)_Reconciliation_1" xfId="2202"/>
    <cellStyle name="_Arrears 2 (Raj)_Detailed BS June08_Ops risk Mauritius - Sep 09 split stephanie after adjusment conversion_IBM_Grouped(2)_Reconciliation_2" xfId="2203"/>
    <cellStyle name="_Arrears 2 (Raj)_Detailed BS June08_Ops risk Mauritius - Sep 09 split stephanie after adjusment conversion_IBM_Grouped(2)_Reconciliation_3" xfId="2204"/>
    <cellStyle name="_Arrears 2 (Raj)_Detailed BS June08_Ops risk Mauritius - Sep 09 split stephanie after adjusment conversion_Recon" xfId="2205"/>
    <cellStyle name="_Arrears 2 (Raj)_Detailed BS June08_Ops risk Mauritius - Sep 09 split stephanie after adjusment conversion_Recon W1" xfId="2206"/>
    <cellStyle name="_Arrears 2 (Raj)_Detailed BS June08_Ops risk Mauritius - Sep 09 split stephanie after adjusment conversion_Recon_1" xfId="2207"/>
    <cellStyle name="_Arrears 2 (Raj)_Detailed BS June08_Ops risk Mauritius - Sep 09 split stephanie after adjusment conversion_Recon_2" xfId="2208"/>
    <cellStyle name="_Arrears 2 (Raj)_Detailed BS June08_Ops risk Mauritius - Sep 09 split stephanie after adjusment conversion_Recon_3" xfId="2209"/>
    <cellStyle name="_Arrears 2 (Raj)_Detailed BS June08_Ops risk Mauritius - Sep 09 split stephanie after adjusment conversion_Reconciliation" xfId="2210"/>
    <cellStyle name="_Arrears 2 (Raj)_Detailed BS June08_Ops risk Mauritius - Sep 09 split stephanie after adjusment conversion_Reconciliation_1" xfId="2211"/>
    <cellStyle name="_Arrears 2 (Raj)_Detailed BS June08_Ops risk Mauritius - Sep 09 split stephanie after adjusment conversion_Reconciliation_2" xfId="2212"/>
    <cellStyle name="_Arrears 2 (Raj)_Detailed BS June08_Ops risk Mauritius - Sep 09 split stephanie after adjusment conversion_Reconciliation_3" xfId="2213"/>
    <cellStyle name="_Arrears 2 (Raj)_Detailed BS June08_Recon" xfId="2214"/>
    <cellStyle name="_Arrears 2 (Raj)_Detailed BS June08_Recon W1" xfId="2215"/>
    <cellStyle name="_Arrears 2 (Raj)_Detailed BS June08_Recon_1" xfId="2216"/>
    <cellStyle name="_Arrears 2 (Raj)_Detailed BS June08_Recon_2" xfId="2217"/>
    <cellStyle name="_Arrears 2 (Raj)_Detailed BS June08_Recon_3" xfId="2218"/>
    <cellStyle name="_Arrears 2 (Raj)_Detailed BS June08_Reconciliation" xfId="2219"/>
    <cellStyle name="_Arrears 2 (Raj)_Detailed BS June08_Reconciliation_1" xfId="2220"/>
    <cellStyle name="_Arrears 2 (Raj)_Detailed BS June08_Reconciliation_2" xfId="2221"/>
    <cellStyle name="_Arrears 2 (Raj)_Detailed BS June08_Reconciliation_3" xfId="2222"/>
    <cellStyle name="_Arrears 2 (Raj)_Detailed BS June08_RELATED PARTY-2010 05 31" xfId="2223"/>
    <cellStyle name="_Arrears 2 (Raj)_Detailed BS June08_RELATED PARTY-2010 05 31_(19) Loan Feb-11(Feb-11 figures)" xfId="2224"/>
    <cellStyle name="_Arrears 2 (Raj)_Detailed BS June08_Sheet1" xfId="2225"/>
    <cellStyle name="_Arrears 2 (Raj)_Detailed BS March 08(1)" xfId="2226"/>
    <cellStyle name="_Arrears 2 (Raj)_Detailed BS March 08(1)_31.12.09 Mauritius-USD based ledger - Final1" xfId="2227"/>
    <cellStyle name="_Arrears 2 (Raj)_Detailed BS March 08(1)_Book4" xfId="2228"/>
    <cellStyle name="_Arrears 2 (Raj)_Detailed BS March 08(1)_Book4_IBM_Grouped(2)" xfId="2229"/>
    <cellStyle name="_Arrears 2 (Raj)_Detailed BS March 08(1)_Book4_IBM_Grouped(2)_Recon" xfId="2230"/>
    <cellStyle name="_Arrears 2 (Raj)_Detailed BS March 08(1)_Book4_IBM_Grouped(2)_Recon to Segmental Report" xfId="2231"/>
    <cellStyle name="_Arrears 2 (Raj)_Detailed BS March 08(1)_Book4_IBM_Grouped(2)_Recon_1" xfId="2232"/>
    <cellStyle name="_Arrears 2 (Raj)_Detailed BS March 08(1)_Book4_IBM_Grouped(2)_Recon_2" xfId="2233"/>
    <cellStyle name="_Arrears 2 (Raj)_Detailed BS March 08(1)_Book4_IBM_Grouped(2)_Recon_3" xfId="2234"/>
    <cellStyle name="_Arrears 2 (Raj)_Detailed BS March 08(1)_Book4_IBM_Grouped(2)_Recon_4" xfId="2235"/>
    <cellStyle name="_Arrears 2 (Raj)_Detailed BS March 08(1)_Book4_IBM_Grouped(2)_Reconciliation" xfId="2236"/>
    <cellStyle name="_Arrears 2 (Raj)_Detailed BS March 08(1)_Book4_IBM_Grouped(2)_Reconciliation_1" xfId="2237"/>
    <cellStyle name="_Arrears 2 (Raj)_Detailed BS March 08(1)_Book4_IBM_Grouped(2)_Reconciliation_2" xfId="2238"/>
    <cellStyle name="_Arrears 2 (Raj)_Detailed BS March 08(1)_Book4_IBM_Grouped(2)_Reconciliation_3" xfId="2239"/>
    <cellStyle name="_Arrears 2 (Raj)_Detailed BS March 08(1)_Book4_Recon" xfId="2240"/>
    <cellStyle name="_Arrears 2 (Raj)_Detailed BS March 08(1)_Book4_Recon W1" xfId="2241"/>
    <cellStyle name="_Arrears 2 (Raj)_Detailed BS March 08(1)_Book4_Recon_1" xfId="2242"/>
    <cellStyle name="_Arrears 2 (Raj)_Detailed BS March 08(1)_Book4_Recon_2" xfId="2243"/>
    <cellStyle name="_Arrears 2 (Raj)_Detailed BS March 08(1)_Book4_Recon_3" xfId="2244"/>
    <cellStyle name="_Arrears 2 (Raj)_Detailed BS March 08(1)_Book4_Reconciliation" xfId="2245"/>
    <cellStyle name="_Arrears 2 (Raj)_Detailed BS March 08(1)_Book4_Reconciliation_1" xfId="2246"/>
    <cellStyle name="_Arrears 2 (Raj)_Detailed BS March 08(1)_Book4_Reconciliation_2" xfId="2247"/>
    <cellStyle name="_Arrears 2 (Raj)_Detailed BS March 08(1)_Book4_Reconciliation_3" xfId="2248"/>
    <cellStyle name="_Arrears 2 (Raj)_Detailed BS March 08(1)_Book5" xfId="2249"/>
    <cellStyle name="_Arrears 2 (Raj)_Detailed BS March 08(1)_Book5_(19) Loan Feb-11(Feb-11 figures)" xfId="2250"/>
    <cellStyle name="_Arrears 2 (Raj)_Detailed BS March 08(1)_capital adequacy September 2009" xfId="2251"/>
    <cellStyle name="_Arrears 2 (Raj)_Detailed BS March 08(1)_capital adequacy September 2009_IBM_Grouped(2)" xfId="2252"/>
    <cellStyle name="_Arrears 2 (Raj)_Detailed BS March 08(1)_capital adequacy September 2009_IBM_Grouped(2)_Recon" xfId="2253"/>
    <cellStyle name="_Arrears 2 (Raj)_Detailed BS March 08(1)_capital adequacy September 2009_IBM_Grouped(2)_Recon to Segmental Report" xfId="2254"/>
    <cellStyle name="_Arrears 2 (Raj)_Detailed BS March 08(1)_capital adequacy September 2009_IBM_Grouped(2)_Recon_1" xfId="2255"/>
    <cellStyle name="_Arrears 2 (Raj)_Detailed BS March 08(1)_capital adequacy September 2009_IBM_Grouped(2)_Recon_2" xfId="2256"/>
    <cellStyle name="_Arrears 2 (Raj)_Detailed BS March 08(1)_capital adequacy September 2009_IBM_Grouped(2)_Recon_3" xfId="2257"/>
    <cellStyle name="_Arrears 2 (Raj)_Detailed BS March 08(1)_capital adequacy September 2009_IBM_Grouped(2)_Recon_4" xfId="2258"/>
    <cellStyle name="_Arrears 2 (Raj)_Detailed BS March 08(1)_capital adequacy September 2009_IBM_Grouped(2)_Reconciliation" xfId="2259"/>
    <cellStyle name="_Arrears 2 (Raj)_Detailed BS March 08(1)_capital adequacy September 2009_IBM_Grouped(2)_Reconciliation_1" xfId="2260"/>
    <cellStyle name="_Arrears 2 (Raj)_Detailed BS March 08(1)_capital adequacy September 2009_IBM_Grouped(2)_Reconciliation_2" xfId="2261"/>
    <cellStyle name="_Arrears 2 (Raj)_Detailed BS March 08(1)_capital adequacy September 2009_IBM_Grouped(2)_Reconciliation_3" xfId="2262"/>
    <cellStyle name="_Arrears 2 (Raj)_Detailed BS March 08(1)_capital adequacy September 2009_Recon" xfId="2263"/>
    <cellStyle name="_Arrears 2 (Raj)_Detailed BS March 08(1)_capital adequacy September 2009_Recon W1" xfId="2264"/>
    <cellStyle name="_Arrears 2 (Raj)_Detailed BS March 08(1)_capital adequacy September 2009_Recon_1" xfId="2265"/>
    <cellStyle name="_Arrears 2 (Raj)_Detailed BS March 08(1)_capital adequacy September 2009_Recon_2" xfId="2266"/>
    <cellStyle name="_Arrears 2 (Raj)_Detailed BS March 08(1)_capital adequacy September 2009_Recon_3" xfId="2267"/>
    <cellStyle name="_Arrears 2 (Raj)_Detailed BS March 08(1)_capital adequacy September 2009_Reconciliation" xfId="2268"/>
    <cellStyle name="_Arrears 2 (Raj)_Detailed BS March 08(1)_capital adequacy September 2009_Reconciliation_1" xfId="2269"/>
    <cellStyle name="_Arrears 2 (Raj)_Detailed BS March 08(1)_capital adequacy September 2009_Reconciliation_2" xfId="2270"/>
    <cellStyle name="_Arrears 2 (Raj)_Detailed BS March 08(1)_capital adequacy September 2009_Reconciliation_3" xfId="2271"/>
    <cellStyle name="_Arrears 2 (Raj)_Detailed BS March 08(1)_Copy of Mauritius-USD based ledger" xfId="2272"/>
    <cellStyle name="_Arrears 2 (Raj)_Detailed BS March 08(1)_Copy of Mauritius-USD based ledger_Recon" xfId="2273"/>
    <cellStyle name="_Arrears 2 (Raj)_Detailed BS March 08(1)_Copy of Mauritius-USD based ledger_Recon W1" xfId="2274"/>
    <cellStyle name="_Arrears 2 (Raj)_Detailed BS March 08(1)_Copy of Mauritius-USD based ledger_Recon_1" xfId="2275"/>
    <cellStyle name="_Arrears 2 (Raj)_Detailed BS March 08(1)_Copy of Mauritius-USD based ledger_Recon_2" xfId="2276"/>
    <cellStyle name="_Arrears 2 (Raj)_Detailed BS March 08(1)_Copy of Mauritius-USD based ledger_Recon_3" xfId="2277"/>
    <cellStyle name="_Arrears 2 (Raj)_Detailed BS March 08(1)_Copy of Mauritius-USD based ledger_Reconciliation" xfId="2278"/>
    <cellStyle name="_Arrears 2 (Raj)_Detailed BS March 08(1)_Copy of Mauritius-USD based ledger_Reconciliation_1" xfId="2279"/>
    <cellStyle name="_Arrears 2 (Raj)_Detailed BS March 08(1)_Copy of Mauritius-USD based ledger_Reconciliation_2" xfId="2280"/>
    <cellStyle name="_Arrears 2 (Raj)_Detailed BS March 08(1)_Copy of Mauritius-USD based ledger_Reconciliation_3" xfId="2281"/>
    <cellStyle name="_Arrears 2 (Raj)_Detailed BS March 08(1)_Limits" xfId="2282"/>
    <cellStyle name="_Arrears 2 (Raj)_Detailed BS March 08(1)_Limits_IBM_Grouped(2)" xfId="2283"/>
    <cellStyle name="_Arrears 2 (Raj)_Detailed BS March 08(1)_Limits_IBM_Grouped(2)_Recon" xfId="2284"/>
    <cellStyle name="_Arrears 2 (Raj)_Detailed BS March 08(1)_Limits_IBM_Grouped(2)_Recon to Segmental Report" xfId="2285"/>
    <cellStyle name="_Arrears 2 (Raj)_Detailed BS March 08(1)_Limits_IBM_Grouped(2)_Recon_1" xfId="2286"/>
    <cellStyle name="_Arrears 2 (Raj)_Detailed BS March 08(1)_Limits_IBM_Grouped(2)_Recon_2" xfId="2287"/>
    <cellStyle name="_Arrears 2 (Raj)_Detailed BS March 08(1)_Limits_IBM_Grouped(2)_Recon_3" xfId="2288"/>
    <cellStyle name="_Arrears 2 (Raj)_Detailed BS March 08(1)_Limits_IBM_Grouped(2)_Recon_4" xfId="2289"/>
    <cellStyle name="_Arrears 2 (Raj)_Detailed BS March 08(1)_Limits_IBM_Grouped(2)_Reconciliation" xfId="2290"/>
    <cellStyle name="_Arrears 2 (Raj)_Detailed BS March 08(1)_Limits_IBM_Grouped(2)_Reconciliation_1" xfId="2291"/>
    <cellStyle name="_Arrears 2 (Raj)_Detailed BS March 08(1)_Limits_IBM_Grouped(2)_Reconciliation_2" xfId="2292"/>
    <cellStyle name="_Arrears 2 (Raj)_Detailed BS March 08(1)_Limits_IBM_Grouped(2)_Reconciliation_3" xfId="2293"/>
    <cellStyle name="_Arrears 2 (Raj)_Detailed BS March 08(1)_Limits_Recon" xfId="2294"/>
    <cellStyle name="_Arrears 2 (Raj)_Detailed BS March 08(1)_Limits_Recon W1" xfId="2295"/>
    <cellStyle name="_Arrears 2 (Raj)_Detailed BS March 08(1)_Limits_Recon_1" xfId="2296"/>
    <cellStyle name="_Arrears 2 (Raj)_Detailed BS March 08(1)_Limits_Recon_2" xfId="2297"/>
    <cellStyle name="_Arrears 2 (Raj)_Detailed BS March 08(1)_Limits_Recon_3" xfId="2298"/>
    <cellStyle name="_Arrears 2 (Raj)_Detailed BS March 08(1)_Limits_Reconciliation" xfId="2299"/>
    <cellStyle name="_Arrears 2 (Raj)_Detailed BS March 08(1)_Limits_Reconciliation_1" xfId="2300"/>
    <cellStyle name="_Arrears 2 (Raj)_Detailed BS March 08(1)_Limits_Reconciliation_2" xfId="2301"/>
    <cellStyle name="_Arrears 2 (Raj)_Detailed BS March 08(1)_Limits_Reconciliation_3" xfId="2302"/>
    <cellStyle name="_Arrears 2 (Raj)_Detailed BS March 08(1)_Ops risk Mauritius - Sep 09 split stephanie after adjusment conversion" xfId="2303"/>
    <cellStyle name="_Arrears 2 (Raj)_Detailed BS March 08(1)_Ops risk Mauritius - Sep 09 split stephanie after adjusment conversion_IBM_Grouped(2)" xfId="2304"/>
    <cellStyle name="_Arrears 2 (Raj)_Detailed BS March 08(1)_Ops risk Mauritius - Sep 09 split stephanie after adjusment conversion_IBM_Grouped(2)_Recon" xfId="2305"/>
    <cellStyle name="_Arrears 2 (Raj)_Detailed BS March 08(1)_Ops risk Mauritius - Sep 09 split stephanie after adjusment conversion_IBM_Grouped(2)_Recon to Segmental Report" xfId="2306"/>
    <cellStyle name="_Arrears 2 (Raj)_Detailed BS March 08(1)_Ops risk Mauritius - Sep 09 split stephanie after adjusment conversion_IBM_Grouped(2)_Recon_1" xfId="2307"/>
    <cellStyle name="_Arrears 2 (Raj)_Detailed BS March 08(1)_Ops risk Mauritius - Sep 09 split stephanie after adjusment conversion_IBM_Grouped(2)_Recon_2" xfId="2308"/>
    <cellStyle name="_Arrears 2 (Raj)_Detailed BS March 08(1)_Ops risk Mauritius - Sep 09 split stephanie after adjusment conversion_IBM_Grouped(2)_Recon_3" xfId="2309"/>
    <cellStyle name="_Arrears 2 (Raj)_Detailed BS March 08(1)_Ops risk Mauritius - Sep 09 split stephanie after adjusment conversion_IBM_Grouped(2)_Recon_4" xfId="2310"/>
    <cellStyle name="_Arrears 2 (Raj)_Detailed BS March 08(1)_Ops risk Mauritius - Sep 09 split stephanie after adjusment conversion_IBM_Grouped(2)_Reconciliation" xfId="2311"/>
    <cellStyle name="_Arrears 2 (Raj)_Detailed BS March 08(1)_Ops risk Mauritius - Sep 09 split stephanie after adjusment conversion_IBM_Grouped(2)_Reconciliation_1" xfId="2312"/>
    <cellStyle name="_Arrears 2 (Raj)_Detailed BS March 08(1)_Ops risk Mauritius - Sep 09 split stephanie after adjusment conversion_IBM_Grouped(2)_Reconciliation_2" xfId="2313"/>
    <cellStyle name="_Arrears 2 (Raj)_Detailed BS March 08(1)_Ops risk Mauritius - Sep 09 split stephanie after adjusment conversion_IBM_Grouped(2)_Reconciliation_3" xfId="2314"/>
    <cellStyle name="_Arrears 2 (Raj)_Detailed BS March 08(1)_Ops risk Mauritius - Sep 09 split stephanie after adjusment conversion_Recon" xfId="2315"/>
    <cellStyle name="_Arrears 2 (Raj)_Detailed BS March 08(1)_Ops risk Mauritius - Sep 09 split stephanie after adjusment conversion_Recon W1" xfId="2316"/>
    <cellStyle name="_Arrears 2 (Raj)_Detailed BS March 08(1)_Ops risk Mauritius - Sep 09 split stephanie after adjusment conversion_Recon_1" xfId="2317"/>
    <cellStyle name="_Arrears 2 (Raj)_Detailed BS March 08(1)_Ops risk Mauritius - Sep 09 split stephanie after adjusment conversion_Recon_2" xfId="2318"/>
    <cellStyle name="_Arrears 2 (Raj)_Detailed BS March 08(1)_Ops risk Mauritius - Sep 09 split stephanie after adjusment conversion_Recon_3" xfId="2319"/>
    <cellStyle name="_Arrears 2 (Raj)_Detailed BS March 08(1)_Ops risk Mauritius - Sep 09 split stephanie after adjusment conversion_Reconciliation" xfId="2320"/>
    <cellStyle name="_Arrears 2 (Raj)_Detailed BS March 08(1)_Ops risk Mauritius - Sep 09 split stephanie after adjusment conversion_Reconciliation_1" xfId="2321"/>
    <cellStyle name="_Arrears 2 (Raj)_Detailed BS March 08(1)_Ops risk Mauritius - Sep 09 split stephanie after adjusment conversion_Reconciliation_2" xfId="2322"/>
    <cellStyle name="_Arrears 2 (Raj)_Detailed BS March 08(1)_Ops risk Mauritius - Sep 09 split stephanie after adjusment conversion_Reconciliation_3" xfId="2323"/>
    <cellStyle name="_Arrears 2 (Raj)_Detailed BS March 08(1)_Recon" xfId="2324"/>
    <cellStyle name="_Arrears 2 (Raj)_Detailed BS March 08(1)_Recon W1" xfId="2325"/>
    <cellStyle name="_Arrears 2 (Raj)_Detailed BS March 08(1)_Recon_1" xfId="2326"/>
    <cellStyle name="_Arrears 2 (Raj)_Detailed BS March 08(1)_Recon_2" xfId="2327"/>
    <cellStyle name="_Arrears 2 (Raj)_Detailed BS March 08(1)_Recon_3" xfId="2328"/>
    <cellStyle name="_Arrears 2 (Raj)_Detailed BS March 08(1)_Reconciliation" xfId="2329"/>
    <cellStyle name="_Arrears 2 (Raj)_Detailed BS March 08(1)_Reconciliation_1" xfId="2330"/>
    <cellStyle name="_Arrears 2 (Raj)_Detailed BS March 08(1)_Reconciliation_2" xfId="2331"/>
    <cellStyle name="_Arrears 2 (Raj)_Detailed BS March 08(1)_Reconciliation_3" xfId="2332"/>
    <cellStyle name="_Arrears 2 (Raj)_Detailed BS March 08(1)_RELATED PARTY-2010 05 31" xfId="2333"/>
    <cellStyle name="_Arrears 2 (Raj)_Detailed BS March 08(1)_RELATED PARTY-2010 05 31_(19) Loan Feb-11(Feb-11 figures)" xfId="2334"/>
    <cellStyle name="_Arrears 2 (Raj)_Detailed BS March 08(1)_Sheet1" xfId="2335"/>
    <cellStyle name="_Arrears 2 (Raj)_Detailed BS March 09" xfId="2336"/>
    <cellStyle name="_Arrears 2 (Raj)_Detailed BS March 09_IBM_Grouped(2)" xfId="2337"/>
    <cellStyle name="_Arrears 2 (Raj)_Detailed BS March 09_IBM_Grouped(2)_Recon" xfId="2338"/>
    <cellStyle name="_Arrears 2 (Raj)_Detailed BS March 09_IBM_Grouped(2)_Recon to Segmental Report" xfId="2339"/>
    <cellStyle name="_Arrears 2 (Raj)_Detailed BS March 09_IBM_Grouped(2)_Recon_1" xfId="2340"/>
    <cellStyle name="_Arrears 2 (Raj)_Detailed BS March 09_IBM_Grouped(2)_Recon_2" xfId="2341"/>
    <cellStyle name="_Arrears 2 (Raj)_Detailed BS March 09_IBM_Grouped(2)_Recon_3" xfId="2342"/>
    <cellStyle name="_Arrears 2 (Raj)_Detailed BS March 09_IBM_Grouped(2)_Recon_4" xfId="2343"/>
    <cellStyle name="_Arrears 2 (Raj)_Detailed BS March 09_IBM_Grouped(2)_Reconciliation" xfId="2344"/>
    <cellStyle name="_Arrears 2 (Raj)_Detailed BS March 09_IBM_Grouped(2)_Reconciliation_1" xfId="2345"/>
    <cellStyle name="_Arrears 2 (Raj)_Detailed BS March 09_IBM_Grouped(2)_Reconciliation_2" xfId="2346"/>
    <cellStyle name="_Arrears 2 (Raj)_Detailed BS March 09_IBM_Grouped(2)_Reconciliation_3" xfId="2347"/>
    <cellStyle name="_Arrears 2 (Raj)_Detailed BS March 09_Recon" xfId="2348"/>
    <cellStyle name="_Arrears 2 (Raj)_Detailed BS March 09_Recon W1" xfId="2349"/>
    <cellStyle name="_Arrears 2 (Raj)_Detailed BS March 09_Recon_1" xfId="2350"/>
    <cellStyle name="_Arrears 2 (Raj)_Detailed BS March 09_Recon_2" xfId="2351"/>
    <cellStyle name="_Arrears 2 (Raj)_Detailed BS March 09_Recon_3" xfId="2352"/>
    <cellStyle name="_Arrears 2 (Raj)_Detailed BS March 09_Reconciliation" xfId="2353"/>
    <cellStyle name="_Arrears 2 (Raj)_Detailed BS March 09_Reconciliation_1" xfId="2354"/>
    <cellStyle name="_Arrears 2 (Raj)_Detailed BS March 09_Reconciliation_2" xfId="2355"/>
    <cellStyle name="_Arrears 2 (Raj)_Detailed BS March 09_Reconciliation_3" xfId="2356"/>
    <cellStyle name="_Arrears 2 (Raj)_Essbase 30-Jun-08" xfId="2357"/>
    <cellStyle name="_Arrears 2 (Raj)_Essbase 30-Jun-08_Recon" xfId="2358"/>
    <cellStyle name="_Arrears 2 (Raj)_Essbase 30-Jun-08_Recon W1" xfId="2359"/>
    <cellStyle name="_Arrears 2 (Raj)_Essbase 30-Jun-08_Recon_1" xfId="2360"/>
    <cellStyle name="_Arrears 2 (Raj)_Essbase 30-Jun-08_Recon_2" xfId="2361"/>
    <cellStyle name="_Arrears 2 (Raj)_Essbase 30-Jun-08_Recon_3" xfId="2362"/>
    <cellStyle name="_Arrears 2 (Raj)_Essbase 30-Jun-08_Reconciliation" xfId="2363"/>
    <cellStyle name="_Arrears 2 (Raj)_Essbase 30-Jun-08_Reconciliation_1" xfId="2364"/>
    <cellStyle name="_Arrears 2 (Raj)_Essbase 30-Jun-08_Reconciliation_2" xfId="2365"/>
    <cellStyle name="_Arrears 2 (Raj)_Essbase 30-Jun-08_Reconciliation_3" xfId="2366"/>
    <cellStyle name="_Arrears 2 (Raj)_Essbase 30-Jun-08_Sheet1" xfId="2367"/>
    <cellStyle name="_Arrears 2 (Raj)_Essbase 31-Jan-09" xfId="2368"/>
    <cellStyle name="_Arrears 2 (Raj)_Essbase 31-Jan-09_Recon" xfId="2369"/>
    <cellStyle name="_Arrears 2 (Raj)_Essbase 31-Jan-09_Recon W1" xfId="2370"/>
    <cellStyle name="_Arrears 2 (Raj)_Essbase 31-Jan-09_Recon_1" xfId="2371"/>
    <cellStyle name="_Arrears 2 (Raj)_Essbase 31-Jan-09_Recon_2" xfId="2372"/>
    <cellStyle name="_Arrears 2 (Raj)_Essbase 31-Jan-09_Recon_3" xfId="2373"/>
    <cellStyle name="_Arrears 2 (Raj)_Essbase 31-Jan-09_Reconciliation" xfId="2374"/>
    <cellStyle name="_Arrears 2 (Raj)_Essbase 31-Jan-09_Reconciliation_1" xfId="2375"/>
    <cellStyle name="_Arrears 2 (Raj)_Essbase 31-Jan-09_Reconciliation_2" xfId="2376"/>
    <cellStyle name="_Arrears 2 (Raj)_Essbase 31-Jan-09_Reconciliation_3" xfId="2377"/>
    <cellStyle name="_Arrears 2 (Raj)_Essbase 31-Jan-09_Sheet1" xfId="2378"/>
    <cellStyle name="_Arrears 2 (Raj)_Essbase 31-Mar-09" xfId="2379"/>
    <cellStyle name="_Arrears 2 (Raj)_Essbase 31-Mar-09_Recon" xfId="2380"/>
    <cellStyle name="_Arrears 2 (Raj)_Essbase 31-Mar-09_Recon W1" xfId="2381"/>
    <cellStyle name="_Arrears 2 (Raj)_Essbase 31-Mar-09_Recon_1" xfId="2382"/>
    <cellStyle name="_Arrears 2 (Raj)_Essbase 31-Mar-09_Recon_2" xfId="2383"/>
    <cellStyle name="_Arrears 2 (Raj)_Essbase 31-Mar-09_Recon_3" xfId="2384"/>
    <cellStyle name="_Arrears 2 (Raj)_Essbase 31-Mar-09_Reconciliation" xfId="2385"/>
    <cellStyle name="_Arrears 2 (Raj)_Essbase 31-Mar-09_Reconciliation_1" xfId="2386"/>
    <cellStyle name="_Arrears 2 (Raj)_Essbase 31-Mar-09_Reconciliation_2" xfId="2387"/>
    <cellStyle name="_Arrears 2 (Raj)_Essbase 31-Mar-09_Reconciliation_3" xfId="2388"/>
    <cellStyle name="_Arrears 2 (Raj)_Essbase 31-Mar-09_Sheet1" xfId="2389"/>
    <cellStyle name="_Arrears 2 (Raj)_Essbase April 2008" xfId="2390"/>
    <cellStyle name="_Arrears 2 (Raj)_Essbase April 2008_Recon" xfId="2391"/>
    <cellStyle name="_Arrears 2 (Raj)_Essbase April 2008_Recon W1" xfId="2392"/>
    <cellStyle name="_Arrears 2 (Raj)_Essbase April 2008_Recon_1" xfId="2393"/>
    <cellStyle name="_Arrears 2 (Raj)_Essbase April 2008_Recon_2" xfId="2394"/>
    <cellStyle name="_Arrears 2 (Raj)_Essbase April 2008_Recon_3" xfId="2395"/>
    <cellStyle name="_Arrears 2 (Raj)_Essbase April 2008_Reconciliation" xfId="2396"/>
    <cellStyle name="_Arrears 2 (Raj)_Essbase April 2008_Reconciliation_1" xfId="2397"/>
    <cellStyle name="_Arrears 2 (Raj)_Essbase April 2008_Reconciliation_2" xfId="2398"/>
    <cellStyle name="_Arrears 2 (Raj)_Essbase April 2008_Reconciliation_3" xfId="2399"/>
    <cellStyle name="_Arrears 2 (Raj)_Essbase April 2008_Sheet1" xfId="2400"/>
    <cellStyle name="_Arrears 2 (Raj)_Essbase March 2008" xfId="2401"/>
    <cellStyle name="_Arrears 2 (Raj)_Essbase March 2008_Recon" xfId="2402"/>
    <cellStyle name="_Arrears 2 (Raj)_Essbase March 2008_Recon W1" xfId="2403"/>
    <cellStyle name="_Arrears 2 (Raj)_Essbase March 2008_Recon_1" xfId="2404"/>
    <cellStyle name="_Arrears 2 (Raj)_Essbase March 2008_Recon_2" xfId="2405"/>
    <cellStyle name="_Arrears 2 (Raj)_Essbase March 2008_Recon_3" xfId="2406"/>
    <cellStyle name="_Arrears 2 (Raj)_Essbase March 2008_Reconciliation" xfId="2407"/>
    <cellStyle name="_Arrears 2 (Raj)_Essbase March 2008_Reconciliation_1" xfId="2408"/>
    <cellStyle name="_Arrears 2 (Raj)_Essbase March 2008_Reconciliation_2" xfId="2409"/>
    <cellStyle name="_Arrears 2 (Raj)_Essbase March 2008_Reconciliation_3" xfId="2410"/>
    <cellStyle name="_Arrears 2 (Raj)_Essbase March 2008_Sheet1" xfId="2411"/>
    <cellStyle name="_Arrears 2 (Raj)_Essbase May 2008" xfId="2412"/>
    <cellStyle name="_Arrears 2 (Raj)_Essbase May 2008_Recon" xfId="2413"/>
    <cellStyle name="_Arrears 2 (Raj)_Essbase May 2008_Recon W1" xfId="2414"/>
    <cellStyle name="_Arrears 2 (Raj)_Essbase May 2008_Recon_1" xfId="2415"/>
    <cellStyle name="_Arrears 2 (Raj)_Essbase May 2008_Recon_2" xfId="2416"/>
    <cellStyle name="_Arrears 2 (Raj)_Essbase May 2008_Recon_3" xfId="2417"/>
    <cellStyle name="_Arrears 2 (Raj)_Essbase May 2008_Reconciliation" xfId="2418"/>
    <cellStyle name="_Arrears 2 (Raj)_Essbase May 2008_Reconciliation_1" xfId="2419"/>
    <cellStyle name="_Arrears 2 (Raj)_Essbase May 2008_Reconciliation_2" xfId="2420"/>
    <cellStyle name="_Arrears 2 (Raj)_Essbase May 2008_Reconciliation_3" xfId="2421"/>
    <cellStyle name="_Arrears 2 (Raj)_Essbase May 2008_Sheet1" xfId="2422"/>
    <cellStyle name="_Arrears 2 (Raj)_Essbase YTD Summary 31-Mar-09" xfId="2423"/>
    <cellStyle name="_Arrears 2 (Raj)_Essbase YTD Summary 31-Mar-09_Recon" xfId="2424"/>
    <cellStyle name="_Arrears 2 (Raj)_Essbase YTD Summary 31-Mar-09_Recon W1" xfId="2425"/>
    <cellStyle name="_Arrears 2 (Raj)_Essbase YTD Summary 31-Mar-09_Recon_1" xfId="2426"/>
    <cellStyle name="_Arrears 2 (Raj)_Essbase YTD Summary 31-Mar-09_Recon_2" xfId="2427"/>
    <cellStyle name="_Arrears 2 (Raj)_Essbase YTD Summary 31-Mar-09_Recon_3" xfId="2428"/>
    <cellStyle name="_Arrears 2 (Raj)_Essbase YTD Summary 31-Mar-09_Reconciliation" xfId="2429"/>
    <cellStyle name="_Arrears 2 (Raj)_Essbase YTD Summary 31-Mar-09_Reconciliation_1" xfId="2430"/>
    <cellStyle name="_Arrears 2 (Raj)_Essbase YTD Summary 31-Mar-09_Reconciliation_2" xfId="2431"/>
    <cellStyle name="_Arrears 2 (Raj)_Essbase YTD Summary 31-Mar-09_Reconciliation_3" xfId="2432"/>
    <cellStyle name="_Arrears 2 (Raj)_Essbase YTD Summary 31-Mar-09_Sheet1" xfId="2433"/>
    <cellStyle name="_Arrears 2 (Raj)_FINANCIALS 30-JUN-08-New Format-Auditors-Reformated" xfId="2434"/>
    <cellStyle name="_Arrears 2 (Raj)_FINANCIALS 30-JUN-08-New Format-Auditors-Reformated_Recon" xfId="2435"/>
    <cellStyle name="_Arrears 2 (Raj)_FINANCIALS 30-JUN-08-New Format-Auditors-Reformated_Recon W1" xfId="2436"/>
    <cellStyle name="_Arrears 2 (Raj)_FINANCIALS 30-JUN-08-New Format-Auditors-Reformated_Recon_1" xfId="2437"/>
    <cellStyle name="_Arrears 2 (Raj)_FINANCIALS 30-JUN-08-New Format-Auditors-Reformated_Recon_2" xfId="2438"/>
    <cellStyle name="_Arrears 2 (Raj)_FINANCIALS 30-JUN-08-New Format-Auditors-Reformated_Recon_3" xfId="2439"/>
    <cellStyle name="_Arrears 2 (Raj)_FINANCIALS 30-JUN-08-New Format-Auditors-Reformated_Reconciliation" xfId="2440"/>
    <cellStyle name="_Arrears 2 (Raj)_FINANCIALS 30-JUN-08-New Format-Auditors-Reformated_Reconciliation_1" xfId="2441"/>
    <cellStyle name="_Arrears 2 (Raj)_FINANCIALS 30-JUN-08-New Format-Auditors-Reformated_Reconciliation_2" xfId="2442"/>
    <cellStyle name="_Arrears 2 (Raj)_FINANCIALS 30-JUN-08-New Format-Auditors-Reformated_Reconciliation_3" xfId="2443"/>
    <cellStyle name="_Arrears 2 (Raj)_FINANCIALS 30-JUN-08-New Format-Auditors-Reformated_Sheet1" xfId="2444"/>
    <cellStyle name="_Arrears 2 (Raj)_Fixed Assets Register 11 Feb10" xfId="2445"/>
    <cellStyle name="_Arrears 2 (Raj)_Fixed Assets Register 11 Feb10_(19) Loan Feb-11(Feb-11 figures)" xfId="2446"/>
    <cellStyle name="_Arrears 2 (Raj)_Fixed Assets Register 12 Mar10.xls" xfId="2447"/>
    <cellStyle name="_Arrears 2 (Raj)_Fixed Assets Register 12 Mar10.xls_(19) Loan Feb-11(Feb-11 figures)" xfId="2448"/>
    <cellStyle name="_Arrears 2 (Raj)_FV of Derivatives - 30 06 09" xfId="2449"/>
    <cellStyle name="_Arrears 2 (Raj)_FV of Derivatives - 30 06 09_IBM_Grouped(2)" xfId="2450"/>
    <cellStyle name="_Arrears 2 (Raj)_FV of Derivatives - 30 06 09_IBM_Grouped(2)_Recon" xfId="2451"/>
    <cellStyle name="_Arrears 2 (Raj)_FV of Derivatives - 30 06 09_IBM_Grouped(2)_Recon to Segmental Report" xfId="2452"/>
    <cellStyle name="_Arrears 2 (Raj)_FV of Derivatives - 30 06 09_IBM_Grouped(2)_Recon_1" xfId="2453"/>
    <cellStyle name="_Arrears 2 (Raj)_FV of Derivatives - 30 06 09_IBM_Grouped(2)_Recon_2" xfId="2454"/>
    <cellStyle name="_Arrears 2 (Raj)_FV of Derivatives - 30 06 09_IBM_Grouped(2)_Recon_3" xfId="2455"/>
    <cellStyle name="_Arrears 2 (Raj)_FV of Derivatives - 30 06 09_IBM_Grouped(2)_Recon_4" xfId="2456"/>
    <cellStyle name="_Arrears 2 (Raj)_FV of Derivatives - 30 06 09_IBM_Grouped(2)_Reconciliation" xfId="2457"/>
    <cellStyle name="_Arrears 2 (Raj)_FV of Derivatives - 30 06 09_IBM_Grouped(2)_Reconciliation_1" xfId="2458"/>
    <cellStyle name="_Arrears 2 (Raj)_FV of Derivatives - 30 06 09_IBM_Grouped(2)_Reconciliation_2" xfId="2459"/>
    <cellStyle name="_Arrears 2 (Raj)_FV of Derivatives - 30 06 09_IBM_Grouped(2)_Reconciliation_3" xfId="2460"/>
    <cellStyle name="_Arrears 2 (Raj)_FV of Derivatives - 30 06 09_Recon" xfId="2461"/>
    <cellStyle name="_Arrears 2 (Raj)_FV of Derivatives - 30 06 09_Recon W1" xfId="2462"/>
    <cellStyle name="_Arrears 2 (Raj)_FV of Derivatives - 30 06 09_Recon_1" xfId="2463"/>
    <cellStyle name="_Arrears 2 (Raj)_FV of Derivatives - 30 06 09_Recon_2" xfId="2464"/>
    <cellStyle name="_Arrears 2 (Raj)_FV of Derivatives - 30 06 09_Recon_3" xfId="2465"/>
    <cellStyle name="_Arrears 2 (Raj)_FV of Derivatives - 30 06 09_Reconciliation" xfId="2466"/>
    <cellStyle name="_Arrears 2 (Raj)_FV of Derivatives - 30 06 09_Reconciliation_1" xfId="2467"/>
    <cellStyle name="_Arrears 2 (Raj)_FV of Derivatives - 30 06 09_Reconciliation_2" xfId="2468"/>
    <cellStyle name="_Arrears 2 (Raj)_FV of Derivatives - 30 06 09_Reconciliation_3" xfId="2469"/>
    <cellStyle name="_Arrears 2 (Raj)_IBM Input Sheet 31.03.2010 v0.4" xfId="2470"/>
    <cellStyle name="_Arrears 2 (Raj)_IBM Input Sheet 31.03.2010 v0.4_(19) Loan Feb-11(Feb-11 figures)" xfId="2471"/>
    <cellStyle name="_Arrears 2 (Raj)_IBM_Grouped(2)" xfId="2472"/>
    <cellStyle name="_Arrears 2 (Raj)_IBM_Grouped(2)_Recon" xfId="2473"/>
    <cellStyle name="_Arrears 2 (Raj)_IBM_Grouped(2)_Recon W1" xfId="2474"/>
    <cellStyle name="_Arrears 2 (Raj)_IBM_Grouped(2)_Recon_1" xfId="2475"/>
    <cellStyle name="_Arrears 2 (Raj)_IBM_Grouped(2)_Recon_2" xfId="2476"/>
    <cellStyle name="_Arrears 2 (Raj)_IBM_Grouped(2)_Recon_3" xfId="2477"/>
    <cellStyle name="_Arrears 2 (Raj)_IBM_Grouped(2)_Reconciliation" xfId="2478"/>
    <cellStyle name="_Arrears 2 (Raj)_IBM_Grouped(2)_Reconciliation_1" xfId="2479"/>
    <cellStyle name="_Arrears 2 (Raj)_IBM_Grouped_USD" xfId="2480"/>
    <cellStyle name="_Arrears 2 (Raj)_IBM_Grouped_ZAR" xfId="2481"/>
    <cellStyle name="_Arrears 2 (Raj)_Income statement projection - 31 March 2009" xfId="2482"/>
    <cellStyle name="_Arrears 2 (Raj)_investec additions" xfId="2483"/>
    <cellStyle name="_Arrears 2 (Raj)_investec additions_Book1 (4)" xfId="2484"/>
    <cellStyle name="_Arrears 2 (Raj)_Journal entries MTM adjustment - Aug 08" xfId="2485"/>
    <cellStyle name="_Arrears 2 (Raj)_Journal entries MTM adjustment - Aug 08_(29) Jan-10 (AL)" xfId="2486"/>
    <cellStyle name="_Arrears 2 (Raj)_Journal entries MTM adjustment - Aug 08_(30) Feb-10 (AL)" xfId="2487"/>
    <cellStyle name="_Arrears 2 (Raj)_Journal entries MTM adjustment - Aug 08_(30) Mar-10 (AL)" xfId="2488"/>
    <cellStyle name="_Arrears 2 (Raj)_Journal entries MTM adjustment - Aug 08_(31) Apr-10 (AL)" xfId="2489"/>
    <cellStyle name="_Arrears 2 (Raj)_Journal entries MTM adjustment - Aug 08_(31) Mar-10 Deposit" xfId="2490"/>
    <cellStyle name="_Arrears 2 (Raj)_Journal entries MTM adjustment - Aug 08_(32) Apr-10 Deposit" xfId="2491"/>
    <cellStyle name="_Arrears 2 (Raj)_Journal entries MTM adjustment - Aug 08_31.12.09 Mauritius-USD based ledger - Final1" xfId="2492"/>
    <cellStyle name="_Arrears 2 (Raj)_Journal entries MTM adjustment - Aug 08_Book1" xfId="2493"/>
    <cellStyle name="_Arrears 2 (Raj)_Journal entries MTM adjustment - Aug 08_Book10" xfId="2494"/>
    <cellStyle name="_Arrears 2 (Raj)_Journal entries MTM adjustment - Aug 08_Book13" xfId="2495"/>
    <cellStyle name="_Arrears 2 (Raj)_Journal entries MTM adjustment - Aug 08_Book16" xfId="2496"/>
    <cellStyle name="_Arrears 2 (Raj)_Journal entries MTM adjustment - Aug 08_Book18" xfId="2497"/>
    <cellStyle name="_Arrears 2 (Raj)_Journal entries MTM adjustment - Aug 08_Book19" xfId="2498"/>
    <cellStyle name="_Arrears 2 (Raj)_Journal entries MTM adjustment - Aug 08_Book4" xfId="2499"/>
    <cellStyle name="_Arrears 2 (Raj)_Journal entries MTM adjustment - Aug 08_Book4_(13) Mar-10-Concentration" xfId="2500"/>
    <cellStyle name="_Arrears 2 (Raj)_Journal entries MTM adjustment - Aug 08_Book4_Book17" xfId="2501"/>
    <cellStyle name="_Arrears 2 (Raj)_Journal entries MTM adjustment - Aug 08_Book4_Book18" xfId="2502"/>
    <cellStyle name="_Arrears 2 (Raj)_Journal entries MTM adjustment - Aug 08_Book4_Book19" xfId="2503"/>
    <cellStyle name="_Arrears 2 (Raj)_Journal entries MTM adjustment - Aug 08_Book4_Book5" xfId="2504"/>
    <cellStyle name="_Arrears 2 (Raj)_Journal entries MTM adjustment - Aug 08_Book5" xfId="2505"/>
    <cellStyle name="_Arrears 2 (Raj)_Journal entries MTM adjustment - Aug 08_Book5_(31) Apr-10 (AL)" xfId="2506"/>
    <cellStyle name="_Arrears 2 (Raj)_Journal entries MTM adjustment - Aug 08_Book6" xfId="2507"/>
    <cellStyle name="_Arrears 2 (Raj)_Journal entries MTM adjustment - Aug 08_Book7" xfId="2508"/>
    <cellStyle name="_Arrears 2 (Raj)_Journal entries MTM adjustment - Aug 08_Book7_(11) Sources of Funds Mar-10" xfId="2509"/>
    <cellStyle name="_Arrears 2 (Raj)_Journal entries MTM adjustment - Aug 08_Book7_(30) Mar-10 (AL)" xfId="2510"/>
    <cellStyle name="_Arrears 2 (Raj)_Journal entries MTM adjustment - Aug 08_Book7_(31) Apr-10 (AL)" xfId="2511"/>
    <cellStyle name="_Arrears 2 (Raj)_Journal entries MTM adjustment - Aug 08_Book7_(31) Mar-10 Deposit" xfId="2512"/>
    <cellStyle name="_Arrears 2 (Raj)_Journal entries MTM adjustment - Aug 08_Book7_(32) Apr-10 Deposit" xfId="2513"/>
    <cellStyle name="_Arrears 2 (Raj)_Journal entries MTM adjustment - Aug 08_Book7_1" xfId="2514"/>
    <cellStyle name="_Arrears 2 (Raj)_Journal entries MTM adjustment - Aug 08_Book7_Book17" xfId="2515"/>
    <cellStyle name="_Arrears 2 (Raj)_Journal entries MTM adjustment - Aug 08_Book7_Book18" xfId="2516"/>
    <cellStyle name="_Arrears 2 (Raj)_Journal entries MTM adjustment - Aug 08_Book7_Book19" xfId="2517"/>
    <cellStyle name="_Arrears 2 (Raj)_Journal entries MTM adjustment - Aug 08_Book9" xfId="2518"/>
    <cellStyle name="_Arrears 2 (Raj)_Journal entries MTM adjustment - Aug 08_capital adequacy September 2009" xfId="2519"/>
    <cellStyle name="_Arrears 2 (Raj)_Journal entries MTM adjustment - Aug 08_Copy of Mauritius-USD based ledger" xfId="2520"/>
    <cellStyle name="_Arrears 2 (Raj)_Journal entries MTM adjustment - Aug 08_FV of Investment - 28 Feb 2010 (2)" xfId="2521"/>
    <cellStyle name="_Arrears 2 (Raj)_Journal entries MTM adjustment - Aug 08_FV of Investment - 30 April 2010 (2)" xfId="2522"/>
    <cellStyle name="_Arrears 2 (Raj)_Journal entries MTM adjustment - Aug 08_FV of Investment - 30 April 2010 (2)_(19) Loan Feb-11(Feb-11 figures)" xfId="2523"/>
    <cellStyle name="_Arrears 2 (Raj)_Journal entries MTM adjustment - Aug 08_FV of Investment - 31 Jan 2010" xfId="2524"/>
    <cellStyle name="_Arrears 2 (Raj)_Journal entries MTM adjustment - Aug 08_FV of Investment - 31 March 2010" xfId="2525"/>
    <cellStyle name="_Arrears 2 (Raj)_Journal entries MTM adjustment - Aug 08_Ops risk Mauritius - Sep 09 split stephanie after adjusment conversion" xfId="2526"/>
    <cellStyle name="_Arrears 2 (Raj)_Journal entries MTM adjustment - Aug 08_RELATED PARTY-2010 05 31" xfId="2527"/>
    <cellStyle name="_Arrears 2 (Raj)_Journal entries MTM adjustment - Aug 08_RELATED PARTY-2010 05 31_(19) Loan Feb-11(Feb-11 figures)" xfId="2528"/>
    <cellStyle name="_Arrears 2 (Raj)_Liquidity and repricing" xfId="2529"/>
    <cellStyle name="_Arrears 2 (Raj)_MUR position" xfId="2530"/>
    <cellStyle name="_Arrears 2 (Raj)_NOP 2010 01 31 USD BASED" xfId="2531"/>
    <cellStyle name="_Arrears 2 (Raj)_NOP 2010 01 31 USD BASED_Report Finance" xfId="2532"/>
    <cellStyle name="_Arrears 2 (Raj)_NOP 2010 02 28 USD BASED Final" xfId="2533"/>
    <cellStyle name="_Arrears 2 (Raj)_NOP 2010 02 28 USD BASED Final_Report Finance" xfId="2534"/>
    <cellStyle name="_Arrears 2 (Raj)_NOP 2010 03 31 USD BASEDrevised" xfId="2535"/>
    <cellStyle name="_Arrears 2 (Raj)_NOP 2010 03 31 USD BASEDrevised_Report Finance" xfId="2536"/>
    <cellStyle name="_Arrears 2 (Raj)_NOP 2010 04 30" xfId="2537"/>
    <cellStyle name="_Arrears 2 (Raj)_NOP 2010 04 30_Report Finance" xfId="2538"/>
    <cellStyle name="_Arrears 2 (Raj)_Opeartional Risk sept 2009" xfId="2539"/>
    <cellStyle name="_Arrears 2 (Raj)_Ops risk Mauritius - Sep 09 split stephanie after adjusment conversion" xfId="2540"/>
    <cellStyle name="_Arrears 2 (Raj)_ORIGINAL NOP 2009 12 31 USD BASED" xfId="2541"/>
    <cellStyle name="_Arrears 2 (Raj)_ORIGINAL NOP 2009 12 31 USD BASED_Report Finance" xfId="2542"/>
    <cellStyle name="_Arrears 2 (Raj)_Poornimah workings" xfId="2543"/>
    <cellStyle name="_Arrears 2 (Raj)_Poornimah workings_Book1 (4)" xfId="2544"/>
    <cellStyle name="_Arrears 2 (Raj)_Provisional tax computation - 31-Mar-09 from Deven" xfId="2545"/>
    <cellStyle name="_Arrears 2 (Raj)_Related Party Dec-08" xfId="2546"/>
    <cellStyle name="_Arrears 2 (Raj)_Report Finance" xfId="2547"/>
    <cellStyle name="_Arrears 2 (Raj)_SARB BOM Comparison 20081231 v3 0" xfId="2548"/>
    <cellStyle name="_Arrears 2 (Raj)_SARB BOM Comparison 20081231 v3 0v from Mahen" xfId="2549"/>
    <cellStyle name="_Arrears 2 (Raj)_SARBResults_1101" xfId="2550"/>
    <cellStyle name="_Arrears 2 (Raj)_SARBResults_1101_31.12.09 Mauritius-USD based ledger - Final1" xfId="2551"/>
    <cellStyle name="_Arrears 2 (Raj)_SARBResults_1101_Book4" xfId="2552"/>
    <cellStyle name="_Arrears 2 (Raj)_SARBResults_1101_Book5" xfId="2553"/>
    <cellStyle name="_Arrears 2 (Raj)_SARBResults_1101_Book5_(19) Loan Feb-11(Feb-11 figures)" xfId="2554"/>
    <cellStyle name="_Arrears 2 (Raj)_SARBResults_1101_capital adequacy September 2009" xfId="2555"/>
    <cellStyle name="_Arrears 2 (Raj)_SARBResults_1101_Copy of Mauritius-USD based ledger" xfId="2556"/>
    <cellStyle name="_Arrears 2 (Raj)_SARBResults_1101_Ops risk Mauritius - Sep 09 split stephanie after adjusment conversion" xfId="2557"/>
    <cellStyle name="_Arrears 2 (Raj)_SARBResults_1101_RELATED PARTY-2010 05 31" xfId="2558"/>
    <cellStyle name="_Arrears 2 (Raj)_SARBResults_1101_RELATED PARTY-2010 05 31_(19) Loan Feb-11(Feb-11 figures)" xfId="2559"/>
    <cellStyle name="_Arrears 2 (Raj)_SARBResults_2697 (vanessa board2)" xfId="2560"/>
    <cellStyle name="_Arrears 2 (Raj)_Segment A and Segment B" xfId="2561"/>
    <cellStyle name="_Arrears 2 (Raj)_Segment A and Segment B_Book1 (4)" xfId="2562"/>
    <cellStyle name="_Arrears 2 (Raj)_Sheet1" xfId="2563"/>
    <cellStyle name="_Arrears 2 (Raj)_Sheet1_1" xfId="2564"/>
    <cellStyle name="_Arrears 2 (Raj)_Statutory Annual Report - 31 03 08" xfId="2565"/>
    <cellStyle name="_Arrears 2 (Raj)_Statutory Annual Report - 31 03 08_31.12.09 Mauritius-USD based ledger - Final1" xfId="2566"/>
    <cellStyle name="_Arrears 2 (Raj)_Statutory Annual Report - 31 03 08_Book4" xfId="2567"/>
    <cellStyle name="_Arrears 2 (Raj)_Statutory Annual Report - 31 03 08_Book5" xfId="2568"/>
    <cellStyle name="_Arrears 2 (Raj)_Statutory Annual Report - 31 03 08_Book5_(19) Loan Feb-11(Feb-11 figures)" xfId="2569"/>
    <cellStyle name="_Arrears 2 (Raj)_Statutory Annual Report - 31 03 08_capital adequacy September 2009" xfId="2570"/>
    <cellStyle name="_Arrears 2 (Raj)_Statutory Annual Report - 31 03 08_Copy of Mauritius-USD based ledger" xfId="2571"/>
    <cellStyle name="_Arrears 2 (Raj)_Statutory Annual Report - 31 03 08_Ops risk Mauritius - Sep 09 split stephanie after adjusment conversion" xfId="2572"/>
    <cellStyle name="_Arrears 2 (Raj)_Statutory Annual Report - 31 03 08_RELATED PARTY-2010 05 31" xfId="2573"/>
    <cellStyle name="_Arrears 2 (Raj)_Statutory Annual Report - 31 03 08_RELATED PARTY-2010 05 31_(19) Loan Feb-11(Feb-11 figures)" xfId="2574"/>
    <cellStyle name="_Arrears 3 - (rAJ)- dd130808" xfId="2575"/>
    <cellStyle name="_Arrears 3 - (rAJ)- dd130808_(26) Oct-09 (AL)" xfId="2576"/>
    <cellStyle name="_Arrears 3 - (rAJ)- dd130808_(27) Nov-09 (AL)" xfId="2577"/>
    <cellStyle name="_Arrears 3 - (rAJ)- dd130808_31.12.09 Mauritius-USD based ledger - Final1" xfId="2578"/>
    <cellStyle name="_Arrears 3 - (rAJ)- dd130808_Book1 (4)" xfId="2579"/>
    <cellStyle name="_Arrears 3 - (rAJ)- dd130808_Book4" xfId="2580"/>
    <cellStyle name="_Arrears 3 - (rAJ)- dd130808_capital adequacy September 2009" xfId="2581"/>
    <cellStyle name="_Arrears 3 - (rAJ)- dd130808_Copy of Mauritius-USD based ledger" xfId="2582"/>
    <cellStyle name="_Arrears 3 - (rAJ)- dd130808_IBM_Grouped(2)" xfId="2583"/>
    <cellStyle name="_Arrears 3 - (rAJ)- dd130808_IBM_Grouped_USD" xfId="2584"/>
    <cellStyle name="_Arrears 3 - (rAJ)- dd130808_IBM_Grouped_ZAR" xfId="2585"/>
    <cellStyle name="_Arrears 3 - (rAJ)- dd130808_Liquidity and repricing" xfId="2586"/>
    <cellStyle name="_Arrears 3 - (rAJ)- dd130808_MUR position" xfId="2587"/>
    <cellStyle name="_Arrears 3 - (rAJ)- dd130808_NOP 2010 01 31 USD BASED" xfId="2588"/>
    <cellStyle name="_Arrears 3 - (rAJ)- dd130808_NOP 2010 01 31 USD BASED_Report Finance" xfId="2589"/>
    <cellStyle name="_Arrears 3 - (rAJ)- dd130808_NOP 2010 02 28 USD BASED Final" xfId="2590"/>
    <cellStyle name="_Arrears 3 - (rAJ)- dd130808_NOP 2010 02 28 USD BASED Final_Report Finance" xfId="2591"/>
    <cellStyle name="_Arrears 3 - (rAJ)- dd130808_NOP 2010 03 31 USD BASEDrevised" xfId="2592"/>
    <cellStyle name="_Arrears 3 - (rAJ)- dd130808_NOP 2010 03 31 USD BASEDrevised_Report Finance" xfId="2593"/>
    <cellStyle name="_Arrears 3 - (rAJ)- dd130808_NOP 2010 04 30" xfId="2594"/>
    <cellStyle name="_Arrears 3 - (rAJ)- dd130808_NOP 2010 04 30_Report Finance" xfId="2595"/>
    <cellStyle name="_Arrears 3 - (rAJ)- dd130808_ORIGINAL NOP 2009 12 31 USD BASED" xfId="2596"/>
    <cellStyle name="_Arrears 3 - (rAJ)- dd130808_ORIGINAL NOP 2009 12 31 USD BASED_Report Finance" xfId="2597"/>
    <cellStyle name="_Arrears 3 - (rAJ)- dd130808_Report Finance" xfId="2598"/>
    <cellStyle name="_Arrears 3 - (rAJ)- dd130808_Sheet1" xfId="2599"/>
    <cellStyle name="_Arrears 3 - (rAJ)- dd130808_Sheet1_1" xfId="2600"/>
    <cellStyle name="_Arrears 4 -Raj" xfId="2601"/>
    <cellStyle name="_Arrears 4 -Raj_(26) Oct-09 (AL)" xfId="2602"/>
    <cellStyle name="_Arrears 4 -Raj_(27) Nov-09 (AL)" xfId="2603"/>
    <cellStyle name="_Arrears 4 -Raj_31.12.09 Mauritius-USD based ledger - Final1" xfId="2604"/>
    <cellStyle name="_Arrears 4 -Raj_Book1 (4)" xfId="2605"/>
    <cellStyle name="_Arrears 4 -Raj_Book4" xfId="2606"/>
    <cellStyle name="_Arrears 4 -Raj_capital adequacy September 2009" xfId="2607"/>
    <cellStyle name="_Arrears 4 -Raj_Copy of Mauritius-USD based ledger" xfId="2608"/>
    <cellStyle name="_Arrears 4 -Raj_IBM_Grouped(2)" xfId="2609"/>
    <cellStyle name="_Arrears 4 -Raj_IBM_Grouped_USD" xfId="2610"/>
    <cellStyle name="_Arrears 4 -Raj_IBM_Grouped_ZAR" xfId="2611"/>
    <cellStyle name="_Arrears 4 -Raj_Liquidity and repricing" xfId="2612"/>
    <cellStyle name="_Arrears 4 -Raj_MUR position" xfId="2613"/>
    <cellStyle name="_Arrears 4 -Raj_NOP 2010 01 31 USD BASED" xfId="2614"/>
    <cellStyle name="_Arrears 4 -Raj_NOP 2010 01 31 USD BASED_Report Finance" xfId="2615"/>
    <cellStyle name="_Arrears 4 -Raj_NOP 2010 02 28 USD BASED Final" xfId="2616"/>
    <cellStyle name="_Arrears 4 -Raj_NOP 2010 02 28 USD BASED Final_Report Finance" xfId="2617"/>
    <cellStyle name="_Arrears 4 -Raj_NOP 2010 03 31 USD BASEDrevised" xfId="2618"/>
    <cellStyle name="_Arrears 4 -Raj_NOP 2010 03 31 USD BASEDrevised_Report Finance" xfId="2619"/>
    <cellStyle name="_Arrears 4 -Raj_NOP 2010 04 30" xfId="2620"/>
    <cellStyle name="_Arrears 4 -Raj_NOP 2010 04 30_Report Finance" xfId="2621"/>
    <cellStyle name="_Arrears 4 -Raj_ORIGINAL NOP 2009 12 31 USD BASED" xfId="2622"/>
    <cellStyle name="_Arrears 4 -Raj_ORIGINAL NOP 2009 12 31 USD BASED_Report Finance" xfId="2623"/>
    <cellStyle name="_Arrears 4 -Raj_Report Finance" xfId="2624"/>
    <cellStyle name="_Arrears 4 -Raj_Sheet1" xfId="2625"/>
    <cellStyle name="_Arrears 4 -Raj_Sheet1_1" xfId="2626"/>
    <cellStyle name="_Assets" xfId="2627"/>
    <cellStyle name="_Assets_Sheet1" xfId="2628"/>
    <cellStyle name="_ATG1 - CTD4 conversion" xfId="2629"/>
    <cellStyle name="_ATG1 - CTD4 conversion_Sheet1" xfId="2630"/>
    <cellStyle name="_ATG5_JPG1trfr" xfId="2631"/>
    <cellStyle name="_ATG5_JPG1trfr_Sheet1" xfId="2632"/>
    <cellStyle name="_Aus Arrears Special Mention" xfId="2633"/>
    <cellStyle name="_Aus Arrears Special Mention_(32) Mar-10 Breakdown of Credit" xfId="2634"/>
    <cellStyle name="_Aus Arrears Special Mention_(32) Mar-10 Loan" xfId="2635"/>
    <cellStyle name="_Aus Arrears Special Mention_(33) Apr-10 Breakdown of Credit" xfId="2636"/>
    <cellStyle name="_Aus Arrears Special Mention_(33) Apr-10 Loan" xfId="2637"/>
    <cellStyle name="_Aus Arrears Special Mention_Book15" xfId="2638"/>
    <cellStyle name="_Aus Arrears Special Mention_Book16" xfId="2639"/>
    <cellStyle name="_Aus Arrears Special Mention_Book17" xfId="2640"/>
    <cellStyle name="_Aus Arrears Special Mention_Book17_(19) Loan Feb-11(Feb-11 figures)" xfId="2641"/>
    <cellStyle name="_Aus Arrears Special Mention_Book19" xfId="2642"/>
    <cellStyle name="_Aus Arrears Special Mention_Book19_(19) Loan Feb-11(Feb-11 figures)" xfId="2643"/>
    <cellStyle name="_Aus Arrears Special Mention_Book20" xfId="2644"/>
    <cellStyle name="_Aus Arrears Special Mention_Book8" xfId="2645"/>
    <cellStyle name="_Aus Arrears Special Mention_Book8_(19) Loan Feb-11(Feb-11 figures)" xfId="2646"/>
    <cellStyle name="_Aus Arrears Special Mention_Book9" xfId="2647"/>
    <cellStyle name="_Aus Arrears Special Mention_Book9_(19) Loan Feb-11(Feb-11 figures)" xfId="2648"/>
    <cellStyle name="_Aus Arrears Special Mention_CM - Overview" xfId="2649"/>
    <cellStyle name="_Aus Arrears Special Mention_CM - Overview_(19) Loan Feb-11(Feb-11 figures)" xfId="2650"/>
    <cellStyle name="_AUS management accounts - FEB 08 - FINAL" xfId="2651"/>
    <cellStyle name="_AUS management accounts - FEB 08 - FINAL_(19) Loan Feb-11(Feb-11 figures)" xfId="2652"/>
    <cellStyle name="_AUS management accounts - FEB 08 - FINAL_(32) Mar-10 Breakdown of Credit" xfId="2653"/>
    <cellStyle name="_AUS management accounts - FEB 08 - FINAL_(32) Mar-10 Loan" xfId="2654"/>
    <cellStyle name="_AUS management accounts - FEB 08 - FINAL_(33) Apr-10 Breakdown of Credit" xfId="2655"/>
    <cellStyle name="_AUS management accounts - FEB 08 - FINAL_(33) Apr-10 Loan" xfId="2656"/>
    <cellStyle name="_AUS management accounts - FEB 08 - FINAL_Book15" xfId="2657"/>
    <cellStyle name="_AUS management accounts - FEB 08 - FINAL_Book16" xfId="2658"/>
    <cellStyle name="_AUS management accounts - FEB 08 - FINAL_Book17" xfId="2659"/>
    <cellStyle name="_AUS management accounts - FEB 08 - FINAL_Book19" xfId="2660"/>
    <cellStyle name="_AUS management accounts - FEB 08 - FINAL_Book20" xfId="2661"/>
    <cellStyle name="_AUS management accounts - FEB 08 - FINAL_Book8" xfId="2662"/>
    <cellStyle name="_AUS management accounts - FEB 08 - FINAL_Book9" xfId="2663"/>
    <cellStyle name="_AUS management accounts - FEB 08 - FINAL_CM - Overview" xfId="2664"/>
    <cellStyle name="_B Vandy2" xfId="2665"/>
    <cellStyle name="_B Vandy2_Sheet1" xfId="2666"/>
    <cellStyle name="_Base Case Analysis" xfId="2667"/>
    <cellStyle name="_Base Case Analysis_Report Finance" xfId="2668"/>
    <cellStyle name="_Base Case Analysis_Sheet1" xfId="2669"/>
    <cellStyle name="_Bond Search" xfId="2670"/>
    <cellStyle name="_Bond Search_Report Finance" xfId="2671"/>
    <cellStyle name="_Bond Search_Sheet1" xfId="2672"/>
    <cellStyle name="_Book1 (3)" xfId="2673"/>
    <cellStyle name="_Book10" xfId="2674"/>
    <cellStyle name="_Book10_Report Finance" xfId="2675"/>
    <cellStyle name="_Book10_Sheet1" xfId="2676"/>
    <cellStyle name="_Book11" xfId="2677"/>
    <cellStyle name="_Book11_Sheet1" xfId="2678"/>
    <cellStyle name="_Book4" xfId="2679"/>
    <cellStyle name="_Book4_Report Finance" xfId="2680"/>
    <cellStyle name="_Book4_Sheet1" xfId="2681"/>
    <cellStyle name="_Calculator" xfId="2682"/>
    <cellStyle name="_CDO Bucket" xfId="2683"/>
    <cellStyle name="_CDO of CDO" xfId="2684"/>
    <cellStyle name="_CDO of CDO_Sheet1" xfId="2685"/>
    <cellStyle name="_CDO_surveillance_-_arranger_and_trustee_contact_details(1)" xfId="2686"/>
    <cellStyle name="_CDO_surveillance_-_arranger_and_trustee_contact_details(1)_Sheet1" xfId="2687"/>
    <cellStyle name="_CDO_Warehouse" xfId="2688"/>
    <cellStyle name="_CDS Trades" xfId="2689"/>
    <cellStyle name="_CDS Trades_(05) CAR Dec-07" xfId="2690"/>
    <cellStyle name="_CDS Trades_(05) CAR Dec-07_(26) Oct-09 (AL)" xfId="2691"/>
    <cellStyle name="_CDS Trades_(05) CAR Dec-07_(27) Nov-09 (AL)" xfId="2692"/>
    <cellStyle name="_CDS Trades_(05) CAR Dec-07_31.12.09 Mauritius-USD based ledger - Final1" xfId="2693"/>
    <cellStyle name="_CDS Trades_(05) CAR Dec-07_Book1 (4)" xfId="2694"/>
    <cellStyle name="_CDS Trades_(05) CAR Dec-07_Book4" xfId="2695"/>
    <cellStyle name="_CDS Trades_(05) CAR Dec-07_capital adequacy September 2009" xfId="2696"/>
    <cellStyle name="_CDS Trades_(05) CAR Dec-07_Copy of Mauritius-USD based ledger" xfId="2697"/>
    <cellStyle name="_CDS Trades_(05) CAR Dec-07_IBM_Grouped(2)" xfId="2698"/>
    <cellStyle name="_CDS Trades_(05) CAR Dec-07_IBM_Grouped_USD" xfId="2699"/>
    <cellStyle name="_CDS Trades_(05) CAR Dec-07_IBM_Grouped_ZAR" xfId="2700"/>
    <cellStyle name="_CDS Trades_(05) CAR Dec-07_Liquidity and repricing" xfId="2701"/>
    <cellStyle name="_CDS Trades_(05) CAR Dec-07_NOP 2010 01 31 USD BASED" xfId="2702"/>
    <cellStyle name="_CDS Trades_(05) CAR Dec-07_NOP 2010 01 31 USD BASED_Report Finance" xfId="2703"/>
    <cellStyle name="_CDS Trades_(05) CAR Dec-07_NOP 2010 02 28 USD BASED Final" xfId="2704"/>
    <cellStyle name="_CDS Trades_(05) CAR Dec-07_NOP 2010 02 28 USD BASED Final_Report Finance" xfId="2705"/>
    <cellStyle name="_CDS Trades_(05) CAR Dec-07_NOP 2010 03 31 USD BASEDrevised" xfId="2706"/>
    <cellStyle name="_CDS Trades_(05) CAR Dec-07_NOP 2010 03 31 USD BASEDrevised_Report Finance" xfId="2707"/>
    <cellStyle name="_CDS Trades_(05) CAR Dec-07_NOP 2010 04 30" xfId="2708"/>
    <cellStyle name="_CDS Trades_(05) CAR Dec-07_NOP 2010 04 30_Report Finance" xfId="2709"/>
    <cellStyle name="_CDS Trades_(05) CAR Dec-07_ORIGINAL NOP 2009 12 31 USD BASED" xfId="2710"/>
    <cellStyle name="_CDS Trades_(05) CAR Dec-07_ORIGINAL NOP 2009 12 31 USD BASED_Report Finance" xfId="2711"/>
    <cellStyle name="_CDS Trades_(05) CAR Dec-07_Sheet1" xfId="2712"/>
    <cellStyle name="_CDS Trades_(26) Oct-09 (AL)" xfId="2713"/>
    <cellStyle name="_CDS Trades_(27) Nov-09 (AL)" xfId="2714"/>
    <cellStyle name="_CDS Trades_08_IBM_A2.2.1 to A2.2.15_Statutory workings - 31 03 08" xfId="2715"/>
    <cellStyle name="_CDS Trades_08_IBM_A2.2.1 to A2.2.15_Statutory workings - 31 03 08_31.12.09 Mauritius-USD based ledger - Final1" xfId="2716"/>
    <cellStyle name="_CDS Trades_08_IBM_A2.2.1 to A2.2.15_Statutory workings - 31 03 08_Book4" xfId="2717"/>
    <cellStyle name="_CDS Trades_08_IBM_A2.2.1 to A2.2.15_Statutory workings - 31 03 08_Book5" xfId="2718"/>
    <cellStyle name="_CDS Trades_08_IBM_A2.2.1 to A2.2.15_Statutory workings - 31 03 08_Book5_(19) Loan Feb-11(Feb-11 figures)" xfId="2719"/>
    <cellStyle name="_CDS Trades_08_IBM_A2.2.1 to A2.2.15_Statutory workings - 31 03 08_RELATED PARTY-2010 05 31" xfId="2720"/>
    <cellStyle name="_CDS Trades_08_IBM_A2.2.1 to A2.2.15_Statutory workings - 31 03 08_RELATED PARTY-2010 05 31_(19) Loan Feb-11(Feb-11 figures)" xfId="2721"/>
    <cellStyle name="_CDS Trades_31.12.09 Mauritius-USD based ledger - Final1" xfId="2722"/>
    <cellStyle name="_CDS Trades_audit adjustment 2007" xfId="2723"/>
    <cellStyle name="_CDS Trades_audit adjustment 2007_(26) Oct-09 (AL)" xfId="2724"/>
    <cellStyle name="_CDS Trades_audit adjustment 2007_(27) Nov-09 (AL)" xfId="2725"/>
    <cellStyle name="_CDS Trades_audit adjustment 2007_31.12.09 Mauritius-USD based ledger - Final1" xfId="2726"/>
    <cellStyle name="_CDS Trades_audit adjustment 2007_Book1 (4)" xfId="2727"/>
    <cellStyle name="_CDS Trades_audit adjustment 2007_Book4" xfId="2728"/>
    <cellStyle name="_CDS Trades_audit adjustment 2007_capital adequacy September 2009" xfId="2729"/>
    <cellStyle name="_CDS Trades_audit adjustment 2007_Copy of Mauritius-USD based ledger" xfId="2730"/>
    <cellStyle name="_CDS Trades_audit adjustment 2007_IBM_Grouped(2)" xfId="2731"/>
    <cellStyle name="_CDS Trades_audit adjustment 2007_IBM_Grouped_USD" xfId="2732"/>
    <cellStyle name="_CDS Trades_audit adjustment 2007_IBM_Grouped_ZAR" xfId="2733"/>
    <cellStyle name="_CDS Trades_audit adjustment 2007_Liquidity and repricing" xfId="2734"/>
    <cellStyle name="_CDS Trades_audit adjustment 2007_NOP 2010 01 31 USD BASED" xfId="2735"/>
    <cellStyle name="_CDS Trades_audit adjustment 2007_NOP 2010 01 31 USD BASED_Report Finance" xfId="2736"/>
    <cellStyle name="_CDS Trades_audit adjustment 2007_NOP 2010 02 28 USD BASED Final" xfId="2737"/>
    <cellStyle name="_CDS Trades_audit adjustment 2007_NOP 2010 02 28 USD BASED Final_Report Finance" xfId="2738"/>
    <cellStyle name="_CDS Trades_audit adjustment 2007_NOP 2010 03 31 USD BASEDrevised" xfId="2739"/>
    <cellStyle name="_CDS Trades_audit adjustment 2007_NOP 2010 03 31 USD BASEDrevised_Report Finance" xfId="2740"/>
    <cellStyle name="_CDS Trades_audit adjustment 2007_NOP 2010 04 30" xfId="2741"/>
    <cellStyle name="_CDS Trades_audit adjustment 2007_NOP 2010 04 30_Report Finance" xfId="2742"/>
    <cellStyle name="_CDS Trades_audit adjustment 2007_ORIGINAL NOP 2009 12 31 USD BASED" xfId="2743"/>
    <cellStyle name="_CDS Trades_audit adjustment 2007_ORIGINAL NOP 2009 12 31 USD BASED_Report Finance" xfId="2744"/>
    <cellStyle name="_CDS Trades_audit adjustment 2007_Sheet1" xfId="2745"/>
    <cellStyle name="_CDS Trades_BA 610 wkgs &amp; Return - 30 Jun 08" xfId="2746"/>
    <cellStyle name="_CDS Trades_BA 610 wkgs &amp; Return - 30 Sep 08" xfId="2747"/>
    <cellStyle name="_CDS Trades_BA 610 wkgs &amp; Return - 31 Dec 08" xfId="2748"/>
    <cellStyle name="_CDS Trades_BA 610 wkgs &amp; Return - 31 Dec 08 LATEST" xfId="2749"/>
    <cellStyle name="_CDS Trades_BA 610 wkgs -31.03.08(Version 2)" xfId="2750"/>
    <cellStyle name="_CDS Trades_Book1" xfId="2751"/>
    <cellStyle name="_CDS Trades_Book1 (3)" xfId="2752"/>
    <cellStyle name="_CDS Trades_Book1 (4)" xfId="2753"/>
    <cellStyle name="_CDS Trades_Book1_1" xfId="2754"/>
    <cellStyle name="_CDS Trades_Book1_31.12.09 Mauritius-USD based ledger - Final1" xfId="2755"/>
    <cellStyle name="_CDS Trades_Book1_Book4" xfId="2756"/>
    <cellStyle name="_CDS Trades_Book1_Book5" xfId="2757"/>
    <cellStyle name="_CDS Trades_Book1_Book5_(19) Loan Feb-11(Feb-11 figures)" xfId="2758"/>
    <cellStyle name="_CDS Trades_Book1_capital adequacy September 2009" xfId="2759"/>
    <cellStyle name="_CDS Trades_Book1_Copy of Mauritius-USD based ledger" xfId="2760"/>
    <cellStyle name="_CDS Trades_Book1_Ops risk Mauritius - Sep 09 split stephanie after adjusment conversion" xfId="2761"/>
    <cellStyle name="_CDS Trades_Book1_RELATED PARTY-2010 05 31" xfId="2762"/>
    <cellStyle name="_CDS Trades_Book1_RELATED PARTY-2010 05 31_(19) Loan Feb-11(Feb-11 figures)" xfId="2763"/>
    <cellStyle name="_CDS Trades_Book2 (2)" xfId="2764"/>
    <cellStyle name="_CDS Trades_Book3" xfId="2765"/>
    <cellStyle name="_CDS Trades_Book3_31.12.09 Mauritius-USD based ledger - Final1" xfId="2766"/>
    <cellStyle name="_CDS Trades_Book3_Book4" xfId="2767"/>
    <cellStyle name="_CDS Trades_Book3_Book5" xfId="2768"/>
    <cellStyle name="_CDS Trades_Book3_Book5_(19) Loan Feb-11(Feb-11 figures)" xfId="2769"/>
    <cellStyle name="_CDS Trades_Book3_capital adequacy September 2009" xfId="2770"/>
    <cellStyle name="_CDS Trades_Book3_Copy of Mauritius-USD based ledger" xfId="2771"/>
    <cellStyle name="_CDS Trades_Book3_Ops risk Mauritius - Sep 09 split stephanie after adjusment conversion" xfId="2772"/>
    <cellStyle name="_CDS Trades_Book3_RELATED PARTY-2010 05 31" xfId="2773"/>
    <cellStyle name="_CDS Trades_Book3_RELATED PARTY-2010 05 31_(19) Loan Feb-11(Feb-11 figures)" xfId="2774"/>
    <cellStyle name="_CDS Trades_Book4" xfId="2775"/>
    <cellStyle name="_CDS Trades_Book5 (2)" xfId="2776"/>
    <cellStyle name="_CDS Trades_Book5 (2)_Sheet1" xfId="2777"/>
    <cellStyle name="_CDS Trades_Book6" xfId="2778"/>
    <cellStyle name="_CDS Trades_Book6_31.12.09 Mauritius-USD based ledger - Final1" xfId="2779"/>
    <cellStyle name="_CDS Trades_Book6_Book4" xfId="2780"/>
    <cellStyle name="_CDS Trades_Book6_Book5" xfId="2781"/>
    <cellStyle name="_CDS Trades_Book6_Book5_(19) Loan Feb-11(Feb-11 figures)" xfId="2782"/>
    <cellStyle name="_CDS Trades_Book6_capital adequacy September 2009" xfId="2783"/>
    <cellStyle name="_CDS Trades_Book6_Copy of Mauritius-USD based ledger" xfId="2784"/>
    <cellStyle name="_CDS Trades_Book6_Ops risk Mauritius - Sep 09 split stephanie after adjusment conversion" xfId="2785"/>
    <cellStyle name="_CDS Trades_Book6_RELATED PARTY-2010 05 31" xfId="2786"/>
    <cellStyle name="_CDS Trades_Book6_RELATED PARTY-2010 05 31_(19) Loan Feb-11(Feb-11 figures)" xfId="2787"/>
    <cellStyle name="_CDS Trades_BS - Mar 09" xfId="2788"/>
    <cellStyle name="_CDS Trades_capital adequacy September 2009" xfId="2789"/>
    <cellStyle name="_CDS Trades_Detailed BS Dec 07" xfId="2790"/>
    <cellStyle name="_CDS Trades_Detailed BS Dec 07_Avearge retrieval" xfId="2791"/>
    <cellStyle name="_CDS Trades_Detailed BS Dec 07_Avearge retrieval_(26) Oct-09 (AL)" xfId="2792"/>
    <cellStyle name="_CDS Trades_Detailed BS Dec 07_Avearge retrieval_(27) Nov-09 (AL)" xfId="2793"/>
    <cellStyle name="_CDS Trades_Detailed BS Dec 07_Avearge retrieval_31.12.09 Mauritius-USD based ledger - Final1" xfId="2794"/>
    <cellStyle name="_CDS Trades_Detailed BS Dec 07_Avearge retrieval_Book1 (4)" xfId="2795"/>
    <cellStyle name="_CDS Trades_Detailed BS Dec 07_Avearge retrieval_Book4" xfId="2796"/>
    <cellStyle name="_CDS Trades_Detailed BS Dec 07_Avearge retrieval_capital adequacy September 2009" xfId="2797"/>
    <cellStyle name="_CDS Trades_Detailed BS Dec 07_Avearge retrieval_Copy of Mauritius-USD based ledger" xfId="2798"/>
    <cellStyle name="_CDS Trades_Detailed BS Dec 07_Avearge retrieval_IBM_Grouped(2)" xfId="2799"/>
    <cellStyle name="_CDS Trades_Detailed BS Dec 07_Avearge retrieval_IBM_Grouped_USD" xfId="2800"/>
    <cellStyle name="_CDS Trades_Detailed BS Dec 07_Avearge retrieval_IBM_Grouped_ZAR" xfId="2801"/>
    <cellStyle name="_CDS Trades_Detailed BS Dec 07_Avearge retrieval_Liquidity and repricing" xfId="2802"/>
    <cellStyle name="_CDS Trades_Detailed BS Dec 07_Avearge retrieval_NOP 2010 01 31 USD BASED" xfId="2803"/>
    <cellStyle name="_CDS Trades_Detailed BS Dec 07_Avearge retrieval_NOP 2010 01 31 USD BASED_Report Finance" xfId="2804"/>
    <cellStyle name="_CDS Trades_Detailed BS Dec 07_Avearge retrieval_NOP 2010 02 28 USD BASED Final" xfId="2805"/>
    <cellStyle name="_CDS Trades_Detailed BS Dec 07_Avearge retrieval_NOP 2010 02 28 USD BASED Final_Report Finance" xfId="2806"/>
    <cellStyle name="_CDS Trades_Detailed BS Dec 07_Avearge retrieval_NOP 2010 03 31 USD BASEDrevised" xfId="2807"/>
    <cellStyle name="_CDS Trades_Detailed BS Dec 07_Avearge retrieval_NOP 2010 03 31 USD BASEDrevised_Report Finance" xfId="2808"/>
    <cellStyle name="_CDS Trades_Detailed BS Dec 07_Avearge retrieval_NOP 2010 04 30" xfId="2809"/>
    <cellStyle name="_CDS Trades_Detailed BS Dec 07_Avearge retrieval_NOP 2010 04 30_Report Finance" xfId="2810"/>
    <cellStyle name="_CDS Trades_Detailed BS Dec 07_Avearge retrieval_ORIGINAL NOP 2009 12 31 USD BASED" xfId="2811"/>
    <cellStyle name="_CDS Trades_Detailed BS Dec 07_Avearge retrieval_ORIGINAL NOP 2009 12 31 USD BASED_Report Finance" xfId="2812"/>
    <cellStyle name="_CDS Trades_Detailed BS Dec 07_Avearge retrieval_Sheet1" xfId="2813"/>
    <cellStyle name="_CDS Trades_Detailed BS Dec 07_Sheet1" xfId="2814"/>
    <cellStyle name="_CDS Trades_Detailed BS Dec 08" xfId="2815"/>
    <cellStyle name="_CDS Trades_Detailed BS Jun 09" xfId="2816"/>
    <cellStyle name="_CDS Trades_Detailed BS June08" xfId="2817"/>
    <cellStyle name="_CDS Trades_Detailed BS June08_31.12.09 Mauritius-USD based ledger - Final1" xfId="2818"/>
    <cellStyle name="_CDS Trades_Detailed BS June08_Book4" xfId="2819"/>
    <cellStyle name="_CDS Trades_Detailed BS June08_Book5" xfId="2820"/>
    <cellStyle name="_CDS Trades_Detailed BS June08_Book5_(19) Loan Feb-11(Feb-11 figures)" xfId="2821"/>
    <cellStyle name="_CDS Trades_Detailed BS June08_capital adequacy September 2009" xfId="2822"/>
    <cellStyle name="_CDS Trades_Detailed BS June08_Copy of Mauritius-USD based ledger" xfId="2823"/>
    <cellStyle name="_CDS Trades_Detailed BS June08_Ops risk Mauritius - Sep 09 split stephanie after adjusment conversion" xfId="2824"/>
    <cellStyle name="_CDS Trades_Detailed BS June08_RELATED PARTY-2010 05 31" xfId="2825"/>
    <cellStyle name="_CDS Trades_Detailed BS June08_RELATED PARTY-2010 05 31_(19) Loan Feb-11(Feb-11 figures)" xfId="2826"/>
    <cellStyle name="_CDS Trades_Detailed BS March 08(1)" xfId="2827"/>
    <cellStyle name="_CDS Trades_Detailed BS March 08(1)_31.12.09 Mauritius-USD based ledger - Final1" xfId="2828"/>
    <cellStyle name="_CDS Trades_Detailed BS March 08(1)_Book4" xfId="2829"/>
    <cellStyle name="_CDS Trades_Detailed BS March 08(1)_Book5" xfId="2830"/>
    <cellStyle name="_CDS Trades_Detailed BS March 08(1)_Book5_(19) Loan Feb-11(Feb-11 figures)" xfId="2831"/>
    <cellStyle name="_CDS Trades_Detailed BS March 08(1)_capital adequacy September 2009" xfId="2832"/>
    <cellStyle name="_CDS Trades_Detailed BS March 08(1)_Copy of Mauritius-USD based ledger" xfId="2833"/>
    <cellStyle name="_CDS Trades_Detailed BS March 08(1)_Ops risk Mauritius - Sep 09 split stephanie after adjusment conversion" xfId="2834"/>
    <cellStyle name="_CDS Trades_Detailed BS March 08(1)_RELATED PARTY-2010 05 31" xfId="2835"/>
    <cellStyle name="_CDS Trades_Detailed BS March 08(1)_RELATED PARTY-2010 05 31_(19) Loan Feb-11(Feb-11 figures)" xfId="2836"/>
    <cellStyle name="_CDS Trades_Detailed BS March 09" xfId="2837"/>
    <cellStyle name="_CDS Trades_Essbase March 2008" xfId="2838"/>
    <cellStyle name="_CDS Trades_Essbase March 2008_31.12.09 Mauritius-USD based ledger - Final1" xfId="2839"/>
    <cellStyle name="_CDS Trades_Essbase March 2008_Book4" xfId="2840"/>
    <cellStyle name="_CDS Trades_Essbase March 2008_Book5" xfId="2841"/>
    <cellStyle name="_CDS Trades_Essbase March 2008_Book5_(19) Loan Feb-11(Feb-11 figures)" xfId="2842"/>
    <cellStyle name="_CDS Trades_Essbase March 2008_capital adequacy September 2009" xfId="2843"/>
    <cellStyle name="_CDS Trades_Essbase March 2008_Copy of Mauritius-USD based ledger" xfId="2844"/>
    <cellStyle name="_CDS Trades_Essbase March 2008_Ops risk Mauritius - Sep 09 split stephanie after adjusment conversion" xfId="2845"/>
    <cellStyle name="_CDS Trades_Essbase March 2008_RELATED PARTY-2010 05 31" xfId="2846"/>
    <cellStyle name="_CDS Trades_Essbase March 2008_RELATED PARTY-2010 05 31_(19) Loan Feb-11(Feb-11 figures)" xfId="2847"/>
    <cellStyle name="_CDS Trades_FINANCIALS 30-JUN-08-New Format-Auditors-Reformated" xfId="2848"/>
    <cellStyle name="_CDS Trades_Fixed Assets Register 11 Feb10" xfId="2849"/>
    <cellStyle name="_CDS Trades_Fixed Assets Register 11 Feb10_(19) Loan Feb-11(Feb-11 figures)" xfId="2850"/>
    <cellStyle name="_CDS Trades_Fixed Assets Register 12 Mar10.xls" xfId="2851"/>
    <cellStyle name="_CDS Trades_Fixed Assets Register 12 Mar10.xls_(19) Loan Feb-11(Feb-11 figures)" xfId="2852"/>
    <cellStyle name="_CDS Trades_FV of Derivatives - 30 06 09" xfId="2853"/>
    <cellStyle name="_CDS Trades_FV of Derivatives - 31.03.08" xfId="2854"/>
    <cellStyle name="_CDS Trades_FV of Derivatives - 31.03.08_31.12.09 Mauritius-USD based ledger - Final1" xfId="2855"/>
    <cellStyle name="_CDS Trades_FV of Derivatives - 31.03.08_Book4" xfId="2856"/>
    <cellStyle name="_CDS Trades_FV of Derivatives - 31.03.08_Book5" xfId="2857"/>
    <cellStyle name="_CDS Trades_FV of Derivatives - 31.03.08_Book5_(19) Loan Feb-11(Feb-11 figures)" xfId="2858"/>
    <cellStyle name="_CDS Trades_FV of Derivatives - 31.03.08_capital adequacy September 2009" xfId="2859"/>
    <cellStyle name="_CDS Trades_FV of Derivatives - 31.03.08_Copy of Mauritius-USD based ledger" xfId="2860"/>
    <cellStyle name="_CDS Trades_FV of Derivatives - 31.03.08_Ops risk Mauritius - Sep 09 split stephanie after adjusment conversion" xfId="2861"/>
    <cellStyle name="_CDS Trades_FV of Derivatives - 31.03.08_RELATED PARTY-2010 05 31" xfId="2862"/>
    <cellStyle name="_CDS Trades_FV of Derivatives - 31.03.08_RELATED PARTY-2010 05 31_(19) Loan Feb-11(Feb-11 figures)" xfId="2863"/>
    <cellStyle name="_CDS Trades_IBM Input Sheet 31.03.2010 v0.4" xfId="2864"/>
    <cellStyle name="_CDS Trades_IBM Input Sheet 31.03.2010 v0.4_(19) Loan Feb-11(Feb-11 figures)" xfId="2865"/>
    <cellStyle name="_CDS Trades_IBM_Grouped(2)" xfId="2866"/>
    <cellStyle name="_CDS Trades_IBM_Grouped_USD" xfId="2867"/>
    <cellStyle name="_CDS Trades_IBM_Grouped_ZAR" xfId="2868"/>
    <cellStyle name="_CDS Trades_Liquidity and repricing" xfId="2869"/>
    <cellStyle name="_CDS Trades_MUR position" xfId="2870"/>
    <cellStyle name="_CDS Trades_NOP 2010 01 31 USD BASED" xfId="2871"/>
    <cellStyle name="_CDS Trades_NOP 2010 01 31 USD BASED_Report Finance" xfId="2872"/>
    <cellStyle name="_CDS Trades_NOP 2010 02 28 USD BASED Final" xfId="2873"/>
    <cellStyle name="_CDS Trades_NOP 2010 02 28 USD BASED Final_Report Finance" xfId="2874"/>
    <cellStyle name="_CDS Trades_NOP 2010 03 31 USD BASEDrevised" xfId="2875"/>
    <cellStyle name="_CDS Trades_NOP 2010 03 31 USD BASEDrevised_Report Finance" xfId="2876"/>
    <cellStyle name="_CDS Trades_NOP 2010 04 30" xfId="2877"/>
    <cellStyle name="_CDS Trades_NOP 2010 04 30_Report Finance" xfId="2878"/>
    <cellStyle name="_CDS Trades_Opeartional Risk sept 2009" xfId="2879"/>
    <cellStyle name="_CDS Trades_Ops risk Mauritius - Sep 09 split stephanie after adjusment conversion" xfId="2880"/>
    <cellStyle name="_CDS Trades_ORIGINAL NOP 2009 12 31 USD BASED" xfId="2881"/>
    <cellStyle name="_CDS Trades_ORIGINAL NOP 2009 12 31 USD BASED_Report Finance" xfId="2882"/>
    <cellStyle name="_CDS Trades_Related Party Dec-08" xfId="2883"/>
    <cellStyle name="_CDS Trades_Report Finance" xfId="2884"/>
    <cellStyle name="_CDS Trades_SARB BOM Comparison 20081231 v3 0" xfId="2885"/>
    <cellStyle name="_CDS Trades_SARB BOM Comparison 20081231 v3 0v from Mahen" xfId="2886"/>
    <cellStyle name="_CDS Trades_SARBResults_1101" xfId="2887"/>
    <cellStyle name="_CDS Trades_SARBResults_1101_31.12.09 Mauritius-USD based ledger - Final1" xfId="2888"/>
    <cellStyle name="_CDS Trades_SARBResults_1101_Book4" xfId="2889"/>
    <cellStyle name="_CDS Trades_SARBResults_1101_Book5" xfId="2890"/>
    <cellStyle name="_CDS Trades_SARBResults_1101_Book5_(19) Loan Feb-11(Feb-11 figures)" xfId="2891"/>
    <cellStyle name="_CDS Trades_SARBResults_1101_capital adequacy September 2009" xfId="2892"/>
    <cellStyle name="_CDS Trades_SARBResults_1101_Copy of Mauritius-USD based ledger" xfId="2893"/>
    <cellStyle name="_CDS Trades_SARBResults_1101_Ops risk Mauritius - Sep 09 split stephanie after adjusment conversion" xfId="2894"/>
    <cellStyle name="_CDS Trades_SARBResults_1101_RELATED PARTY-2010 05 31" xfId="2895"/>
    <cellStyle name="_CDS Trades_SARBResults_1101_RELATED PARTY-2010 05 31_(19) Loan Feb-11(Feb-11 figures)" xfId="2896"/>
    <cellStyle name="_CDS Trades_SARBResults_2697 (vanessa board2)" xfId="2897"/>
    <cellStyle name="_CDS Trades_Sheet1" xfId="2898"/>
    <cellStyle name="_CDS Trades_Sheet1_1" xfId="2899"/>
    <cellStyle name="_CDS Trades_Statutory Annual Report - 31 03 08" xfId="2900"/>
    <cellStyle name="_CDS Trades_Statutory Annual Report - 31 03 08_31.12.09 Mauritius-USD based ledger - Final1" xfId="2901"/>
    <cellStyle name="_CDS Trades_Statutory Annual Report - 31 03 08_Book4" xfId="2902"/>
    <cellStyle name="_CDS Trades_Statutory Annual Report - 31 03 08_Book5" xfId="2903"/>
    <cellStyle name="_CDS Trades_Statutory Annual Report - 31 03 08_Book5_(19) Loan Feb-11(Feb-11 figures)" xfId="2904"/>
    <cellStyle name="_CDS Trades_Statutory Annual Report - 31 03 08_capital adequacy September 2009" xfId="2905"/>
    <cellStyle name="_CDS Trades_Statutory Annual Report - 31 03 08_Copy of Mauritius-USD based ledger" xfId="2906"/>
    <cellStyle name="_CDS Trades_Statutory Annual Report - 31 03 08_Ops risk Mauritius - Sep 09 split stephanie after adjusment conversion" xfId="2907"/>
    <cellStyle name="_CDS Trades_Statutory Annual Report - 31 03 08_RELATED PARTY-2010 05 31" xfId="2908"/>
    <cellStyle name="_CDS Trades_Statutory Annual Report - 31 03 08_RELATED PARTY-2010 05 31_(19) Loan Feb-11(Feb-11 figures)" xfId="2909"/>
    <cellStyle name="_Cf" xfId="2910"/>
    <cellStyle name="_Cf_Sheet1" xfId="2911"/>
    <cellStyle name="_circularisation jeremie" xfId="2912"/>
    <cellStyle name="_circularisation jeremie_(26) Oct-09 (AL)" xfId="2913"/>
    <cellStyle name="_circularisation jeremie_(27) Nov-09 (AL)" xfId="2914"/>
    <cellStyle name="_circularisation jeremie_31.12.09 Mauritius-USD based ledger - Final1" xfId="2915"/>
    <cellStyle name="_circularisation jeremie_Book1 (4)" xfId="2916"/>
    <cellStyle name="_circularisation jeremie_Book4" xfId="2917"/>
    <cellStyle name="_circularisation jeremie_capital adequacy September 2009" xfId="2918"/>
    <cellStyle name="_circularisation jeremie_Copy of Mauritius-USD based ledger" xfId="2919"/>
    <cellStyle name="_circularisation jeremie_Fixed Assets Register 11 Feb10" xfId="2920"/>
    <cellStyle name="_circularisation jeremie_Fixed Assets Register 11 Feb10_(19) Loan Feb-11(Feb-11 figures)" xfId="2921"/>
    <cellStyle name="_circularisation jeremie_Fixed Assets Register 12 Mar10.xls" xfId="2922"/>
    <cellStyle name="_circularisation jeremie_Fixed Assets Register 12 Mar10.xls_(19) Loan Feb-11(Feb-11 figures)" xfId="2923"/>
    <cellStyle name="_circularisation jeremie_IBM Input Sheet 31.03.2010 v0.4" xfId="2924"/>
    <cellStyle name="_circularisation jeremie_IBM Input Sheet 31.03.2010 v0.4_(19) Loan Feb-11(Feb-11 figures)" xfId="2925"/>
    <cellStyle name="_circularisation jeremie_IBM_Grouped(2)" xfId="2926"/>
    <cellStyle name="_circularisation jeremie_IBM_Grouped_USD" xfId="2927"/>
    <cellStyle name="_circularisation jeremie_IBM_Grouped_ZAR" xfId="2928"/>
    <cellStyle name="_circularisation jeremie_Liquidity and repricing" xfId="2929"/>
    <cellStyle name="_circularisation jeremie_MUR position" xfId="2930"/>
    <cellStyle name="_circularisation jeremie_NOP 2010 01 31 USD BASED" xfId="2931"/>
    <cellStyle name="_circularisation jeremie_NOP 2010 01 31 USD BASED_Report Finance" xfId="2932"/>
    <cellStyle name="_circularisation jeremie_NOP 2010 02 28 USD BASED Final" xfId="2933"/>
    <cellStyle name="_circularisation jeremie_NOP 2010 02 28 USD BASED Final_Report Finance" xfId="2934"/>
    <cellStyle name="_circularisation jeremie_NOP 2010 03 31 USD BASEDrevised" xfId="2935"/>
    <cellStyle name="_circularisation jeremie_NOP 2010 03 31 USD BASEDrevised_Report Finance" xfId="2936"/>
    <cellStyle name="_circularisation jeremie_NOP 2010 04 30" xfId="2937"/>
    <cellStyle name="_circularisation jeremie_NOP 2010 04 30_Report Finance" xfId="2938"/>
    <cellStyle name="_circularisation jeremie_ORIGINAL NOP 2009 12 31 USD BASED" xfId="2939"/>
    <cellStyle name="_circularisation jeremie_ORIGINAL NOP 2009 12 31 USD BASED_Report Finance" xfId="2940"/>
    <cellStyle name="_circularisation jeremie_Report Finance" xfId="2941"/>
    <cellStyle name="_circularisation jeremie_Sheet1" xfId="2942"/>
    <cellStyle name="_circularisation jeremie_Sheet1_1" xfId="2943"/>
    <cellStyle name="_Circularisation status_22.04.2008 Musarrat" xfId="2944"/>
    <cellStyle name="_Circularisation status_22.04.2008 Musarrat_(26) Oct-09 (AL)" xfId="2945"/>
    <cellStyle name="_Circularisation status_22.04.2008 Musarrat_(27) Nov-09 (AL)" xfId="2946"/>
    <cellStyle name="_Circularisation status_22.04.2008 Musarrat_31.12.09 Mauritius-USD based ledger - Final1" xfId="2947"/>
    <cellStyle name="_Circularisation status_22.04.2008 Musarrat_Book1 (4)" xfId="2948"/>
    <cellStyle name="_Circularisation status_22.04.2008 Musarrat_Book4" xfId="2949"/>
    <cellStyle name="_Circularisation status_22.04.2008 Musarrat_capital adequacy September 2009" xfId="2950"/>
    <cellStyle name="_Circularisation status_22.04.2008 Musarrat_Copy of Mauritius-USD based ledger" xfId="2951"/>
    <cellStyle name="_Circularisation status_22.04.2008 Musarrat_Fixed Assets Register 11 Feb10" xfId="2952"/>
    <cellStyle name="_Circularisation status_22.04.2008 Musarrat_Fixed Assets Register 11 Feb10_(19) Loan Feb-11(Feb-11 figures)" xfId="2953"/>
    <cellStyle name="_Circularisation status_22.04.2008 Musarrat_Fixed Assets Register 12 Mar10.xls" xfId="2954"/>
    <cellStyle name="_Circularisation status_22.04.2008 Musarrat_Fixed Assets Register 12 Mar10.xls_(19) Loan Feb-11(Feb-11 figures)" xfId="2955"/>
    <cellStyle name="_Circularisation status_22.04.2008 Musarrat_IBM Input Sheet 31.03.2010 v0.4" xfId="2956"/>
    <cellStyle name="_Circularisation status_22.04.2008 Musarrat_IBM Input Sheet 31.03.2010 v0.4_(19) Loan Feb-11(Feb-11 figures)" xfId="2957"/>
    <cellStyle name="_Circularisation status_22.04.2008 Musarrat_IBM_Grouped(2)" xfId="2958"/>
    <cellStyle name="_Circularisation status_22.04.2008 Musarrat_IBM_Grouped_USD" xfId="2959"/>
    <cellStyle name="_Circularisation status_22.04.2008 Musarrat_IBM_Grouped_ZAR" xfId="2960"/>
    <cellStyle name="_Circularisation status_22.04.2008 Musarrat_Liquidity and repricing" xfId="2961"/>
    <cellStyle name="_Circularisation status_22.04.2008 Musarrat_MUR position" xfId="2962"/>
    <cellStyle name="_Circularisation status_22.04.2008 Musarrat_NOP 2010 01 31 USD BASED" xfId="2963"/>
    <cellStyle name="_Circularisation status_22.04.2008 Musarrat_NOP 2010 01 31 USD BASED_Report Finance" xfId="2964"/>
    <cellStyle name="_Circularisation status_22.04.2008 Musarrat_NOP 2010 02 28 USD BASED Final" xfId="2965"/>
    <cellStyle name="_Circularisation status_22.04.2008 Musarrat_NOP 2010 02 28 USD BASED Final_Report Finance" xfId="2966"/>
    <cellStyle name="_Circularisation status_22.04.2008 Musarrat_NOP 2010 03 31 USD BASEDrevised" xfId="2967"/>
    <cellStyle name="_Circularisation status_22.04.2008 Musarrat_NOP 2010 03 31 USD BASEDrevised_Report Finance" xfId="2968"/>
    <cellStyle name="_Circularisation status_22.04.2008 Musarrat_NOP 2010 04 30" xfId="2969"/>
    <cellStyle name="_Circularisation status_22.04.2008 Musarrat_NOP 2010 04 30_Report Finance" xfId="2970"/>
    <cellStyle name="_Circularisation status_22.04.2008 Musarrat_ORIGINAL NOP 2009 12 31 USD BASED" xfId="2971"/>
    <cellStyle name="_Circularisation status_22.04.2008 Musarrat_ORIGINAL NOP 2009 12 31 USD BASED_Report Finance" xfId="2972"/>
    <cellStyle name="_Circularisation status_22.04.2008 Musarrat_Report Finance" xfId="2973"/>
    <cellStyle name="_Circularisation status_22.04.2008 Musarrat_Sheet1" xfId="2974"/>
    <cellStyle name="_Circularisation status_22.04.2008 Musarrat_Sheet1_1" xfId="2975"/>
    <cellStyle name="_CLO Deal Template" xfId="2976"/>
    <cellStyle name="_CLO Deal Template_Sheet1" xfId="2977"/>
    <cellStyle name="_CLOs" xfId="2978"/>
    <cellStyle name="_CLOs_Sheet1" xfId="2979"/>
    <cellStyle name="_ColdWater Portfolio (Termsheet)- 06-08-06" xfId="2980"/>
    <cellStyle name="_ColdWater Portfolio (Termsheet)- 06-08-06_Sheet1" xfId="2981"/>
    <cellStyle name="_Collateral Detail+Summary" xfId="2982"/>
    <cellStyle name="_Collateral Generator" xfId="2983"/>
    <cellStyle name="_Collateral Input" xfId="2984"/>
    <cellStyle name="_Comma" xfId="2985"/>
    <cellStyle name="_Compare All-NEW" xfId="2986"/>
    <cellStyle name="_Copy of excel website_Sept08 plc 2" xfId="2987"/>
    <cellStyle name="_Copy of excel website_Sept08 plc 2_(19) Loan Feb-11(Feb-11 figures)" xfId="2988"/>
    <cellStyle name="_Copy of Springdale 2006-1 Sources and Uses 07-17-2006" xfId="2989"/>
    <cellStyle name="_Copy of Springdale 2006-1 Sources and Uses 07-17-2006_Sheet1" xfId="2990"/>
    <cellStyle name="_Correlation Matrix" xfId="2991"/>
    <cellStyle name="_Correlation Matrix_Sheet1" xfId="2992"/>
    <cellStyle name="_Country credit exposure_30 Sep 08" xfId="2993"/>
    <cellStyle name="_Country credit exposure_30 Sep 08_(19) Loan Feb-11(Feb-11 figures)" xfId="2994"/>
    <cellStyle name="_Country credit exposure_30 Sep 08_(32) Mar-10 Breakdown of Credit" xfId="2995"/>
    <cellStyle name="_Country credit exposure_30 Sep 08_(32) Mar-10 Loan" xfId="2996"/>
    <cellStyle name="_Country credit exposure_30 Sep 08_(33) Apr-10 Breakdown of Credit" xfId="2997"/>
    <cellStyle name="_Country credit exposure_30 Sep 08_(33) Apr-10 Loan" xfId="2998"/>
    <cellStyle name="_Country credit exposure_30 Sep 08_Book15" xfId="2999"/>
    <cellStyle name="_Country credit exposure_30 Sep 08_Book16" xfId="3000"/>
    <cellStyle name="_Country credit exposure_30 Sep 08_Book17" xfId="3001"/>
    <cellStyle name="_Country credit exposure_30 Sep 08_Book19" xfId="3002"/>
    <cellStyle name="_Country credit exposure_30 Sep 08_Book20" xfId="3003"/>
    <cellStyle name="_Country credit exposure_30 Sep 08_Book8" xfId="3004"/>
    <cellStyle name="_Country credit exposure_30 Sep 08_Book9" xfId="3005"/>
    <cellStyle name="_Country credit exposure_30 Sep 08_CM - Overview" xfId="3006"/>
    <cellStyle name="_Cover" xfId="3007"/>
    <cellStyle name="_Cover_(19) Loan Feb-11(Feb-11 figures)" xfId="3008"/>
    <cellStyle name="_CRE CDOs" xfId="3009"/>
    <cellStyle name="_CRE CDOs_Sheet1" xfId="3010"/>
    <cellStyle name="_CreditBonds" xfId="3011"/>
    <cellStyle name="_CreditBonds_Sheet1" xfId="3012"/>
    <cellStyle name="_Credits" xfId="3013"/>
    <cellStyle name="_Credits_Sheet1" xfId="3014"/>
    <cellStyle name="_CSV Menu" xfId="3015"/>
    <cellStyle name="_CSV Menu_Sheet1" xfId="3016"/>
    <cellStyle name="_Currency" xfId="3017"/>
    <cellStyle name="_CurrencySpace" xfId="3018"/>
    <cellStyle name="_Current Exposures" xfId="3019"/>
    <cellStyle name="_Curves" xfId="3020"/>
    <cellStyle name="_Curves_Sheet1" xfId="3021"/>
    <cellStyle name="_CUSIPS" xfId="3022"/>
    <cellStyle name="_CUSIPS_Sheet1" xfId="3023"/>
    <cellStyle name="_DA" xfId="3024"/>
    <cellStyle name="_DA_Sheet1" xfId="3025"/>
    <cellStyle name="_Data" xfId="3026"/>
    <cellStyle name="_Data_Sheet1" xfId="3027"/>
    <cellStyle name="_Deal Summary" xfId="3028"/>
    <cellStyle name="_Deal Summary_Sheet1" xfId="3029"/>
    <cellStyle name="_Detailed BS Jan 08" xfId="3030"/>
    <cellStyle name="_Detailed BS Jan 08_Sheet1" xfId="3031"/>
    <cellStyle name="_Disclaimer" xfId="3032"/>
    <cellStyle name="_Disclaimer_Ratings action BLP links" xfId="3033"/>
    <cellStyle name="_Disclaimer_Ratings action BLP links_Sheet1" xfId="3034"/>
    <cellStyle name="_Disclaimer_Report Finance" xfId="3035"/>
    <cellStyle name="_Disclaimer_Sheet1" xfId="3036"/>
    <cellStyle name="_Disclosure Workings - Pack MAR08 PB" xfId="3037"/>
    <cellStyle name="_Disclosure Workings - Pack MAR08 PB_(26) Oct-09 (AL)" xfId="3038"/>
    <cellStyle name="_Disclosure Workings - Pack MAR08 PB_(27) Nov-09 (AL)" xfId="3039"/>
    <cellStyle name="_Disclosure Workings - Pack MAR08 PB_31.12.09 Mauritius-USD based ledger - Final1" xfId="3040"/>
    <cellStyle name="_Disclosure Workings - Pack MAR08 PB_Book1 (4)" xfId="3041"/>
    <cellStyle name="_Disclosure Workings - Pack MAR08 PB_Book4" xfId="3042"/>
    <cellStyle name="_Disclosure Workings - Pack MAR08 PB_capital adequacy September 2009" xfId="3043"/>
    <cellStyle name="_Disclosure Workings - Pack MAR08 PB_Copy of Mauritius-USD based ledger" xfId="3044"/>
    <cellStyle name="_Disclosure Workings - Pack MAR08 PB_IBM_Grouped(2)" xfId="3045"/>
    <cellStyle name="_Disclosure Workings - Pack MAR08 PB_IBM_Grouped_USD" xfId="3046"/>
    <cellStyle name="_Disclosure Workings - Pack MAR08 PB_IBM_Grouped_ZAR" xfId="3047"/>
    <cellStyle name="_Disclosure Workings - Pack MAR08 PB_Liquidity and repricing" xfId="3048"/>
    <cellStyle name="_Disclosure Workings - Pack MAR08 PB_NOP 2010 01 31 USD BASED" xfId="3049"/>
    <cellStyle name="_Disclosure Workings - Pack MAR08 PB_NOP 2010 01 31 USD BASED_Report Finance" xfId="3050"/>
    <cellStyle name="_Disclosure Workings - Pack MAR08 PB_NOP 2010 02 28 USD BASED Final" xfId="3051"/>
    <cellStyle name="_Disclosure Workings - Pack MAR08 PB_NOP 2010 02 28 USD BASED Final_Report Finance" xfId="3052"/>
    <cellStyle name="_Disclosure Workings - Pack MAR08 PB_NOP 2010 03 31 USD BASEDrevised" xfId="3053"/>
    <cellStyle name="_Disclosure Workings - Pack MAR08 PB_NOP 2010 03 31 USD BASEDrevised_Report Finance" xfId="3054"/>
    <cellStyle name="_Disclosure Workings - Pack MAR08 PB_NOP 2010 04 30" xfId="3055"/>
    <cellStyle name="_Disclosure Workings - Pack MAR08 PB_NOP 2010 04 30_Report Finance" xfId="3056"/>
    <cellStyle name="_Disclosure Workings - Pack MAR08 PB_ORIGINAL NOP 2009 12 31 USD BASED" xfId="3057"/>
    <cellStyle name="_Disclosure Workings - Pack MAR08 PB_ORIGINAL NOP 2009 12 31 USD BASED_Report Finance" xfId="3058"/>
    <cellStyle name="_Disclosure Workings - Pack MAR08 PB_Sheet1" xfId="3059"/>
    <cellStyle name="_Disclosure Workings - Pack MAR08 PL" xfId="3060"/>
    <cellStyle name="_Disclosure Workings - Pack MAR08 PL_(26) Oct-09 (AL)" xfId="3061"/>
    <cellStyle name="_Disclosure Workings - Pack MAR08 PL_(27) Nov-09 (AL)" xfId="3062"/>
    <cellStyle name="_Disclosure Workings - Pack MAR08 PL_31.12.09 Mauritius-USD based ledger - Final1" xfId="3063"/>
    <cellStyle name="_Disclosure Workings - Pack MAR08 PL_Book1 (4)" xfId="3064"/>
    <cellStyle name="_Disclosure Workings - Pack MAR08 PL_Book4" xfId="3065"/>
    <cellStyle name="_Disclosure Workings - Pack MAR08 PL_capital adequacy September 2009" xfId="3066"/>
    <cellStyle name="_Disclosure Workings - Pack MAR08 PL_Copy of Mauritius-USD based ledger" xfId="3067"/>
    <cellStyle name="_Disclosure Workings - Pack MAR08 PL_IBM_Grouped(2)" xfId="3068"/>
    <cellStyle name="_Disclosure Workings - Pack MAR08 PL_IBM_Grouped_USD" xfId="3069"/>
    <cellStyle name="_Disclosure Workings - Pack MAR08 PL_IBM_Grouped_ZAR" xfId="3070"/>
    <cellStyle name="_Disclosure Workings - Pack MAR08 PL_Liquidity and repricing" xfId="3071"/>
    <cellStyle name="_Disclosure Workings - Pack MAR08 PL_NOP 2010 01 31 USD BASED" xfId="3072"/>
    <cellStyle name="_Disclosure Workings - Pack MAR08 PL_NOP 2010 01 31 USD BASED_Report Finance" xfId="3073"/>
    <cellStyle name="_Disclosure Workings - Pack MAR08 PL_NOP 2010 02 28 USD BASED Final" xfId="3074"/>
    <cellStyle name="_Disclosure Workings - Pack MAR08 PL_NOP 2010 02 28 USD BASED Final_Report Finance" xfId="3075"/>
    <cellStyle name="_Disclosure Workings - Pack MAR08 PL_NOP 2010 03 31 USD BASEDrevised" xfId="3076"/>
    <cellStyle name="_Disclosure Workings - Pack MAR08 PL_NOP 2010 03 31 USD BASEDrevised_Report Finance" xfId="3077"/>
    <cellStyle name="_Disclosure Workings - Pack MAR08 PL_NOP 2010 04 30" xfId="3078"/>
    <cellStyle name="_Disclosure Workings - Pack MAR08 PL_NOP 2010 04 30_Report Finance" xfId="3079"/>
    <cellStyle name="_Disclosure Workings - Pack MAR08 PL_ORIGINAL NOP 2009 12 31 USD BASED" xfId="3080"/>
    <cellStyle name="_Disclosure Workings - Pack MAR08 PL_ORIGINAL NOP 2009 12 31 USD BASED_Report Finance" xfId="3081"/>
    <cellStyle name="_Disclosure Workings - Pack MAR08 PL_Sheet1" xfId="3082"/>
    <cellStyle name="_DV01" xfId="3083"/>
    <cellStyle name="_DV01_Sheet1" xfId="3084"/>
    <cellStyle name="_ems10223_my" xfId="3085"/>
    <cellStyle name="_ems10223_my_Sheet1" xfId="3086"/>
    <cellStyle name="_ET ABS CDO III Portfolio" xfId="3087"/>
    <cellStyle name="_ET ABS CDO III Portfolio-closing" xfId="3088"/>
    <cellStyle name="_Euro" xfId="3089"/>
    <cellStyle name="_Example 1" xfId="3090"/>
    <cellStyle name="_Example 1_Sheet1" xfId="3091"/>
    <cellStyle name="_example inv disposalNikanor" xfId="3092"/>
    <cellStyle name="_example inv disposalNikanor_Sheet1" xfId="3093"/>
    <cellStyle name="_F Lakes3" xfId="3094"/>
    <cellStyle name="_F Lakes3_Sheet1" xfId="3095"/>
    <cellStyle name="_f_in" xfId="3096"/>
    <cellStyle name="_f_tbl" xfId="3097"/>
    <cellStyle name="_Factor Exposure" xfId="3098"/>
    <cellStyle name="_Factor Exposure_Sheet1" xfId="3099"/>
    <cellStyle name="_Feuil1" xfId="3100"/>
    <cellStyle name="_Feuil1_Sheet1" xfId="3101"/>
    <cellStyle name="_FIFES" xfId="3102"/>
    <cellStyle name="_Fitch Input" xfId="3103"/>
    <cellStyle name="_Fitch Inputs" xfId="3104"/>
    <cellStyle name="_Fitch VECTOR" xfId="3105"/>
    <cellStyle name="_Fitch_MATRIX" xfId="3106"/>
    <cellStyle name="_Fitch_VECTOR_Model" xfId="3107"/>
    <cellStyle name="_Fitch_VECTOR_Model_Correlation Matrix" xfId="3108"/>
    <cellStyle name="_Fitch_VECTOR_Model_Factor Exposure" xfId="3109"/>
    <cellStyle name="_Fitch_VECTOR_Model_Portfolio Definition" xfId="3110"/>
    <cellStyle name="_Fitch_VECTOR_Model_Recovery Rates" xfId="3111"/>
    <cellStyle name="_Fitch_VECTOR_Model2.0" xfId="3112"/>
    <cellStyle name="_FP BS Audit Schedules - Apr 07" xfId="3113"/>
    <cellStyle name="_FP BS Audit Schedules - Aug 07" xfId="3114"/>
    <cellStyle name="_FP BS Audit Schedules - Jun 07" xfId="3115"/>
    <cellStyle name="_FP BS Audit Schedules - Mar 07" xfId="3116"/>
    <cellStyle name="_FP BS Audit Schedules - May 07" xfId="3117"/>
    <cellStyle name="_FP BS Audit Schedules - Nov 07" xfId="3118"/>
    <cellStyle name="_FP BS Audit Schedules - SepV1 07" xfId="3119"/>
    <cellStyle name="_Funded-CDX-DG-013105" xfId="3120"/>
    <cellStyle name="_Funded-CDX-DG-013105_Sheet1" xfId="3121"/>
    <cellStyle name="_General Prov IBM Jan 08" xfId="3122"/>
    <cellStyle name="_General Prov IBM Jan 08_Sheet1" xfId="3123"/>
    <cellStyle name="_getdata" xfId="3124"/>
    <cellStyle name="_getdata_Sheet1" xfId="3125"/>
    <cellStyle name="_GLACIER III" xfId="3126"/>
    <cellStyle name="_GLACIER III_Sheet1" xfId="3127"/>
    <cellStyle name="_Groups" xfId="3128"/>
    <cellStyle name="_H-" xfId="3129"/>
    <cellStyle name="_H - Scenario" xfId="3130"/>
    <cellStyle name="_H-_Sheet1" xfId="3131"/>
    <cellStyle name="_headers" xfId="3132"/>
    <cellStyle name="_headers_Sheet1" xfId="3133"/>
    <cellStyle name="_Heading" xfId="3134"/>
    <cellStyle name="_Highlight" xfId="3135"/>
    <cellStyle name="_IBL Consol March 2009 15.05" xfId="3136"/>
    <cellStyle name="_IBM_MAR 08 INCLUDING clos" xfId="3137"/>
    <cellStyle name="_IBM_MAR 08 INCLUDING clos_Report Finance" xfId="3138"/>
    <cellStyle name="_IBM_MAR 08 INCLUDING clos_Sheet1" xfId="3139"/>
    <cellStyle name="_IBP Mar09" xfId="3140"/>
    <cellStyle name="_Info Sheet" xfId="3141"/>
    <cellStyle name="_Info Sheet_Sheet1" xfId="3142"/>
    <cellStyle name="_Inman  - Static ABS Deal" xfId="3143"/>
    <cellStyle name="_Inman  - Static ABS Deal_Sheet1" xfId="3144"/>
    <cellStyle name="_Inputs" xfId="3145"/>
    <cellStyle name="_interdiv" xfId="3146"/>
    <cellStyle name="_interdiv P&amp;L" xfId="3147"/>
    <cellStyle name="_interdiv P&amp;L_Sheet1" xfId="3148"/>
    <cellStyle name="_interdiv_scap" xfId="3149"/>
    <cellStyle name="_interdiv_scap_Sheet1" xfId="3150"/>
    <cellStyle name="_interdiv_Sheet1" xfId="3151"/>
    <cellStyle name="_InterdivInterco_PLT" xfId="3152"/>
    <cellStyle name="_InterdivInterco_PLT_Sheet1" xfId="3153"/>
    <cellStyle name="_Interims - Kensington template_300907v1" xfId="3154"/>
    <cellStyle name="_ITML YP 0809" xfId="3155"/>
    <cellStyle name="_ITML YP 0809_(19) Loan Feb-11(Feb-11 figures)" xfId="3156"/>
    <cellStyle name="_ITML YP 0809_Book1 (4)" xfId="3157"/>
    <cellStyle name="_IVY Detailed Collateral CDO sheet" xfId="3158"/>
    <cellStyle name="_junk" xfId="3159"/>
    <cellStyle name="_junk_Sheet1" xfId="3160"/>
    <cellStyle name="_Kefton CDO Detail File" xfId="3161"/>
    <cellStyle name="_LatAm" xfId="3162"/>
    <cellStyle name="_LatAm_Sheet1" xfId="3163"/>
    <cellStyle name="_Liabilities" xfId="3164"/>
    <cellStyle name="_Liabilities_Sheet1" xfId="3165"/>
    <cellStyle name="_Loan by DI sector" xfId="3166"/>
    <cellStyle name="_Loan by DI sector_Sheet1" xfId="3167"/>
    <cellStyle name="_Loan by DI sectors" xfId="3168"/>
    <cellStyle name="_Loan by DI sectors_Report Finance" xfId="3169"/>
    <cellStyle name="_Loan by DI sectors_Sheet1" xfId="3170"/>
    <cellStyle name="_Loan by DI sectors-Original" xfId="3171"/>
    <cellStyle name="_Loan by DI sectors-Original_Report Finance" xfId="3172"/>
    <cellStyle name="_Loan by DI sectors-Original_Sheet1" xfId="3173"/>
    <cellStyle name="_Loans after decision has been taken" xfId="3174"/>
    <cellStyle name="_Loans after decision has been taken_Sheet1" xfId="3175"/>
    <cellStyle name="_LOOKUP" xfId="3176"/>
    <cellStyle name="_lookup sheet" xfId="3177"/>
    <cellStyle name="_lookup sheet_Report Finance" xfId="3178"/>
    <cellStyle name="_lookup sheet_Sheet1" xfId="3179"/>
    <cellStyle name="_LOOKUP_(05) CAR Dec-07" xfId="3180"/>
    <cellStyle name="_LOOKUP_(05) CAR Dec-07_(26) Oct-09 (AL)" xfId="3181"/>
    <cellStyle name="_LOOKUP_(05) CAR Dec-07_(27) Nov-09 (AL)" xfId="3182"/>
    <cellStyle name="_LOOKUP_(05) CAR Dec-07_31.12.09 Mauritius-USD based ledger - Final1" xfId="3183"/>
    <cellStyle name="_LOOKUP_(05) CAR Dec-07_Book1 (4)" xfId="3184"/>
    <cellStyle name="_LOOKUP_(05) CAR Dec-07_Book4" xfId="3185"/>
    <cellStyle name="_LOOKUP_(05) CAR Dec-07_capital adequacy September 2009" xfId="3186"/>
    <cellStyle name="_LOOKUP_(05) CAR Dec-07_Copy of Mauritius-USD based ledger" xfId="3187"/>
    <cellStyle name="_LOOKUP_(05) CAR Dec-07_IBM_Grouped(2)" xfId="3188"/>
    <cellStyle name="_LOOKUP_(05) CAR Dec-07_IBM_Grouped_USD" xfId="3189"/>
    <cellStyle name="_LOOKUP_(05) CAR Dec-07_IBM_Grouped_ZAR" xfId="3190"/>
    <cellStyle name="_LOOKUP_(05) CAR Dec-07_Liquidity and repricing" xfId="3191"/>
    <cellStyle name="_LOOKUP_(05) CAR Dec-07_NOP 2010 01 31 USD BASED" xfId="3192"/>
    <cellStyle name="_LOOKUP_(05) CAR Dec-07_NOP 2010 01 31 USD BASED_Report Finance" xfId="3193"/>
    <cellStyle name="_LOOKUP_(05) CAR Dec-07_NOP 2010 02 28 USD BASED Final" xfId="3194"/>
    <cellStyle name="_LOOKUP_(05) CAR Dec-07_NOP 2010 02 28 USD BASED Final_Report Finance" xfId="3195"/>
    <cellStyle name="_LOOKUP_(05) CAR Dec-07_NOP 2010 03 31 USD BASEDrevised" xfId="3196"/>
    <cellStyle name="_LOOKUP_(05) CAR Dec-07_NOP 2010 03 31 USD BASEDrevised_Report Finance" xfId="3197"/>
    <cellStyle name="_LOOKUP_(05) CAR Dec-07_NOP 2010 04 30" xfId="3198"/>
    <cellStyle name="_LOOKUP_(05) CAR Dec-07_NOP 2010 04 30_Report Finance" xfId="3199"/>
    <cellStyle name="_LOOKUP_(05) CAR Dec-07_ORIGINAL NOP 2009 12 31 USD BASED" xfId="3200"/>
    <cellStyle name="_LOOKUP_(05) CAR Dec-07_ORIGINAL NOP 2009 12 31 USD BASED_Report Finance" xfId="3201"/>
    <cellStyle name="_LOOKUP_(05) CAR Dec-07_Sheet1" xfId="3202"/>
    <cellStyle name="_LOOKUP_(26) Oct-09 (AL)" xfId="3203"/>
    <cellStyle name="_LOOKUP_(27) Nov-09 (AL)" xfId="3204"/>
    <cellStyle name="_LOOKUP_08_IBM_A2.2.1 to A2.2.15_Statutory workings - 31 03 08" xfId="3205"/>
    <cellStyle name="_LOOKUP_08_IBM_A2.2.1 to A2.2.15_Statutory workings - 31 03 08_31.12.09 Mauritius-USD based ledger - Final1" xfId="3206"/>
    <cellStyle name="_LOOKUP_08_IBM_A2.2.1 to A2.2.15_Statutory workings - 31 03 08_Book4" xfId="3207"/>
    <cellStyle name="_LOOKUP_08_IBM_A2.2.1 to A2.2.15_Statutory workings - 31 03 08_Book5" xfId="3208"/>
    <cellStyle name="_LOOKUP_08_IBM_A2.2.1 to A2.2.15_Statutory workings - 31 03 08_Book5_(19) Loan Feb-11(Feb-11 figures)" xfId="3209"/>
    <cellStyle name="_LOOKUP_08_IBM_A2.2.1 to A2.2.15_Statutory workings - 31 03 08_RELATED PARTY-2010 05 31" xfId="3210"/>
    <cellStyle name="_LOOKUP_08_IBM_A2.2.1 to A2.2.15_Statutory workings - 31 03 08_RELATED PARTY-2010 05 31_(19) Loan Feb-11(Feb-11 figures)" xfId="3211"/>
    <cellStyle name="_LOOKUP_31.12.09 Mauritius-USD based ledger - Final1" xfId="3212"/>
    <cellStyle name="_LOOKUP_audit adjustment 2007" xfId="3213"/>
    <cellStyle name="_LOOKUP_audit adjustment 2007_(26) Oct-09 (AL)" xfId="3214"/>
    <cellStyle name="_LOOKUP_audit adjustment 2007_(27) Nov-09 (AL)" xfId="3215"/>
    <cellStyle name="_LOOKUP_audit adjustment 2007_31.12.09 Mauritius-USD based ledger - Final1" xfId="3216"/>
    <cellStyle name="_LOOKUP_audit adjustment 2007_Book1 (4)" xfId="3217"/>
    <cellStyle name="_LOOKUP_audit adjustment 2007_Book4" xfId="3218"/>
    <cellStyle name="_LOOKUP_audit adjustment 2007_capital adequacy September 2009" xfId="3219"/>
    <cellStyle name="_LOOKUP_audit adjustment 2007_Copy of Mauritius-USD based ledger" xfId="3220"/>
    <cellStyle name="_LOOKUP_audit adjustment 2007_IBM_Grouped(2)" xfId="3221"/>
    <cellStyle name="_LOOKUP_audit adjustment 2007_IBM_Grouped_USD" xfId="3222"/>
    <cellStyle name="_LOOKUP_audit adjustment 2007_IBM_Grouped_ZAR" xfId="3223"/>
    <cellStyle name="_LOOKUP_audit adjustment 2007_Liquidity and repricing" xfId="3224"/>
    <cellStyle name="_LOOKUP_audit adjustment 2007_NOP 2010 01 31 USD BASED" xfId="3225"/>
    <cellStyle name="_LOOKUP_audit adjustment 2007_NOP 2010 01 31 USD BASED_Report Finance" xfId="3226"/>
    <cellStyle name="_LOOKUP_audit adjustment 2007_NOP 2010 02 28 USD BASED Final" xfId="3227"/>
    <cellStyle name="_LOOKUP_audit adjustment 2007_NOP 2010 02 28 USD BASED Final_Report Finance" xfId="3228"/>
    <cellStyle name="_LOOKUP_audit adjustment 2007_NOP 2010 03 31 USD BASEDrevised" xfId="3229"/>
    <cellStyle name="_LOOKUP_audit adjustment 2007_NOP 2010 03 31 USD BASEDrevised_Report Finance" xfId="3230"/>
    <cellStyle name="_LOOKUP_audit adjustment 2007_NOP 2010 04 30" xfId="3231"/>
    <cellStyle name="_LOOKUP_audit adjustment 2007_NOP 2010 04 30_Report Finance" xfId="3232"/>
    <cellStyle name="_LOOKUP_audit adjustment 2007_ORIGINAL NOP 2009 12 31 USD BASED" xfId="3233"/>
    <cellStyle name="_LOOKUP_audit adjustment 2007_ORIGINAL NOP 2009 12 31 USD BASED_Report Finance" xfId="3234"/>
    <cellStyle name="_LOOKUP_audit adjustment 2007_Sheet1" xfId="3235"/>
    <cellStyle name="_LOOKUP_BA 610 wkgs &amp; Return - 30 Jun 08" xfId="3236"/>
    <cellStyle name="_LOOKUP_BA 610 wkgs &amp; Return - 30 Sep 08" xfId="3237"/>
    <cellStyle name="_LOOKUP_BA 610 wkgs &amp; Return - 31 Dec 08" xfId="3238"/>
    <cellStyle name="_LOOKUP_BA 610 wkgs &amp; Return - 31 Dec 08 LATEST" xfId="3239"/>
    <cellStyle name="_LOOKUP_BA 610 wkgs -31.03.08(Version 2)" xfId="3240"/>
    <cellStyle name="_LOOKUP_Book1" xfId="3241"/>
    <cellStyle name="_LOOKUP_Book1 (3)" xfId="3242"/>
    <cellStyle name="_LOOKUP_Book1 (4)" xfId="3243"/>
    <cellStyle name="_LOOKUP_Book1_1" xfId="3244"/>
    <cellStyle name="_LOOKUP_Book1_31.12.09 Mauritius-USD based ledger - Final1" xfId="3245"/>
    <cellStyle name="_LOOKUP_Book1_Book4" xfId="3246"/>
    <cellStyle name="_LOOKUP_Book1_Book5" xfId="3247"/>
    <cellStyle name="_LOOKUP_Book1_Book5_(19) Loan Feb-11(Feb-11 figures)" xfId="3248"/>
    <cellStyle name="_LOOKUP_Book1_capital adequacy September 2009" xfId="3249"/>
    <cellStyle name="_LOOKUP_Book1_Copy of Mauritius-USD based ledger" xfId="3250"/>
    <cellStyle name="_LOOKUP_Book1_Ops risk Mauritius - Sep 09 split stephanie after adjusment conversion" xfId="3251"/>
    <cellStyle name="_LOOKUP_Book1_RELATED PARTY-2010 05 31" xfId="3252"/>
    <cellStyle name="_LOOKUP_Book1_RELATED PARTY-2010 05 31_(19) Loan Feb-11(Feb-11 figures)" xfId="3253"/>
    <cellStyle name="_LOOKUP_Book2 (2)" xfId="3254"/>
    <cellStyle name="_LOOKUP_Book3" xfId="3255"/>
    <cellStyle name="_LOOKUP_Book3_31.12.09 Mauritius-USD based ledger - Final1" xfId="3256"/>
    <cellStyle name="_LOOKUP_Book3_Book4" xfId="3257"/>
    <cellStyle name="_LOOKUP_Book3_Book5" xfId="3258"/>
    <cellStyle name="_LOOKUP_Book3_Book5_(19) Loan Feb-11(Feb-11 figures)" xfId="3259"/>
    <cellStyle name="_LOOKUP_Book3_capital adequacy September 2009" xfId="3260"/>
    <cellStyle name="_LOOKUP_Book3_Copy of Mauritius-USD based ledger" xfId="3261"/>
    <cellStyle name="_LOOKUP_Book3_Ops risk Mauritius - Sep 09 split stephanie after adjusment conversion" xfId="3262"/>
    <cellStyle name="_LOOKUP_Book3_RELATED PARTY-2010 05 31" xfId="3263"/>
    <cellStyle name="_LOOKUP_Book3_RELATED PARTY-2010 05 31_(19) Loan Feb-11(Feb-11 figures)" xfId="3264"/>
    <cellStyle name="_LOOKUP_Book4" xfId="3265"/>
    <cellStyle name="_LOOKUP_Book5 (2)" xfId="3266"/>
    <cellStyle name="_LOOKUP_Book5 (2)_Sheet1" xfId="3267"/>
    <cellStyle name="_LOOKUP_Book6" xfId="3268"/>
    <cellStyle name="_LOOKUP_Book6_31.12.09 Mauritius-USD based ledger - Final1" xfId="3269"/>
    <cellStyle name="_LOOKUP_Book6_Book4" xfId="3270"/>
    <cellStyle name="_LOOKUP_Book6_Book5" xfId="3271"/>
    <cellStyle name="_LOOKUP_Book6_Book5_(19) Loan Feb-11(Feb-11 figures)" xfId="3272"/>
    <cellStyle name="_LOOKUP_Book6_capital adequacy September 2009" xfId="3273"/>
    <cellStyle name="_LOOKUP_Book6_Copy of Mauritius-USD based ledger" xfId="3274"/>
    <cellStyle name="_LOOKUP_Book6_Ops risk Mauritius - Sep 09 split stephanie after adjusment conversion" xfId="3275"/>
    <cellStyle name="_LOOKUP_Book6_RELATED PARTY-2010 05 31" xfId="3276"/>
    <cellStyle name="_LOOKUP_Book6_RELATED PARTY-2010 05 31_(19) Loan Feb-11(Feb-11 figures)" xfId="3277"/>
    <cellStyle name="_LOOKUP_BS - Mar 09" xfId="3278"/>
    <cellStyle name="_LOOKUP_capital adequacy September 2009" xfId="3279"/>
    <cellStyle name="_LOOKUP_Detailed BS Dec 07" xfId="3280"/>
    <cellStyle name="_LOOKUP_Detailed BS Dec 07_Avearge retrieval" xfId="3281"/>
    <cellStyle name="_LOOKUP_Detailed BS Dec 07_Avearge retrieval_(26) Oct-09 (AL)" xfId="3282"/>
    <cellStyle name="_LOOKUP_Detailed BS Dec 07_Avearge retrieval_(27) Nov-09 (AL)" xfId="3283"/>
    <cellStyle name="_LOOKUP_Detailed BS Dec 07_Avearge retrieval_31.12.09 Mauritius-USD based ledger - Final1" xfId="3284"/>
    <cellStyle name="_LOOKUP_Detailed BS Dec 07_Avearge retrieval_Book1 (4)" xfId="3285"/>
    <cellStyle name="_LOOKUP_Detailed BS Dec 07_Avearge retrieval_Book4" xfId="3286"/>
    <cellStyle name="_LOOKUP_Detailed BS Dec 07_Avearge retrieval_capital adequacy September 2009" xfId="3287"/>
    <cellStyle name="_LOOKUP_Detailed BS Dec 07_Avearge retrieval_Copy of Mauritius-USD based ledger" xfId="3288"/>
    <cellStyle name="_LOOKUP_Detailed BS Dec 07_Avearge retrieval_IBM_Grouped(2)" xfId="3289"/>
    <cellStyle name="_LOOKUP_Detailed BS Dec 07_Avearge retrieval_IBM_Grouped_USD" xfId="3290"/>
    <cellStyle name="_LOOKUP_Detailed BS Dec 07_Avearge retrieval_IBM_Grouped_ZAR" xfId="3291"/>
    <cellStyle name="_LOOKUP_Detailed BS Dec 07_Avearge retrieval_Liquidity and repricing" xfId="3292"/>
    <cellStyle name="_LOOKUP_Detailed BS Dec 07_Avearge retrieval_NOP 2010 01 31 USD BASED" xfId="3293"/>
    <cellStyle name="_LOOKUP_Detailed BS Dec 07_Avearge retrieval_NOP 2010 01 31 USD BASED_Report Finance" xfId="3294"/>
    <cellStyle name="_LOOKUP_Detailed BS Dec 07_Avearge retrieval_NOP 2010 02 28 USD BASED Final" xfId="3295"/>
    <cellStyle name="_LOOKUP_Detailed BS Dec 07_Avearge retrieval_NOP 2010 02 28 USD BASED Final_Report Finance" xfId="3296"/>
    <cellStyle name="_LOOKUP_Detailed BS Dec 07_Avearge retrieval_NOP 2010 03 31 USD BASEDrevised" xfId="3297"/>
    <cellStyle name="_LOOKUP_Detailed BS Dec 07_Avearge retrieval_NOP 2010 03 31 USD BASEDrevised_Report Finance" xfId="3298"/>
    <cellStyle name="_LOOKUP_Detailed BS Dec 07_Avearge retrieval_NOP 2010 04 30" xfId="3299"/>
    <cellStyle name="_LOOKUP_Detailed BS Dec 07_Avearge retrieval_NOP 2010 04 30_Report Finance" xfId="3300"/>
    <cellStyle name="_LOOKUP_Detailed BS Dec 07_Avearge retrieval_ORIGINAL NOP 2009 12 31 USD BASED" xfId="3301"/>
    <cellStyle name="_LOOKUP_Detailed BS Dec 07_Avearge retrieval_ORIGINAL NOP 2009 12 31 USD BASED_Report Finance" xfId="3302"/>
    <cellStyle name="_LOOKUP_Detailed BS Dec 07_Avearge retrieval_Sheet1" xfId="3303"/>
    <cellStyle name="_LOOKUP_Detailed BS Dec 07_Sheet1" xfId="3304"/>
    <cellStyle name="_LOOKUP_Detailed BS Dec 08" xfId="3305"/>
    <cellStyle name="_LOOKUP_Detailed BS Jun 09" xfId="3306"/>
    <cellStyle name="_LOOKUP_Detailed BS June08" xfId="3307"/>
    <cellStyle name="_LOOKUP_Detailed BS June08_31.12.09 Mauritius-USD based ledger - Final1" xfId="3308"/>
    <cellStyle name="_LOOKUP_Detailed BS June08_Book4" xfId="3309"/>
    <cellStyle name="_LOOKUP_Detailed BS June08_Book5" xfId="3310"/>
    <cellStyle name="_LOOKUP_Detailed BS June08_Book5_(19) Loan Feb-11(Feb-11 figures)" xfId="3311"/>
    <cellStyle name="_LOOKUP_Detailed BS June08_capital adequacy September 2009" xfId="3312"/>
    <cellStyle name="_LOOKUP_Detailed BS June08_Copy of Mauritius-USD based ledger" xfId="3313"/>
    <cellStyle name="_LOOKUP_Detailed BS June08_Ops risk Mauritius - Sep 09 split stephanie after adjusment conversion" xfId="3314"/>
    <cellStyle name="_LOOKUP_Detailed BS June08_RELATED PARTY-2010 05 31" xfId="3315"/>
    <cellStyle name="_LOOKUP_Detailed BS June08_RELATED PARTY-2010 05 31_(19) Loan Feb-11(Feb-11 figures)" xfId="3316"/>
    <cellStyle name="_LOOKUP_Detailed BS March 08(1)" xfId="3317"/>
    <cellStyle name="_LOOKUP_Detailed BS March 08(1)_31.12.09 Mauritius-USD based ledger - Final1" xfId="3318"/>
    <cellStyle name="_LOOKUP_Detailed BS March 08(1)_Book4" xfId="3319"/>
    <cellStyle name="_LOOKUP_Detailed BS March 08(1)_Book5" xfId="3320"/>
    <cellStyle name="_LOOKUP_Detailed BS March 08(1)_Book5_(19) Loan Feb-11(Feb-11 figures)" xfId="3321"/>
    <cellStyle name="_LOOKUP_Detailed BS March 08(1)_capital adequacy September 2009" xfId="3322"/>
    <cellStyle name="_LOOKUP_Detailed BS March 08(1)_Copy of Mauritius-USD based ledger" xfId="3323"/>
    <cellStyle name="_LOOKUP_Detailed BS March 08(1)_Ops risk Mauritius - Sep 09 split stephanie after adjusment conversion" xfId="3324"/>
    <cellStyle name="_LOOKUP_Detailed BS March 08(1)_RELATED PARTY-2010 05 31" xfId="3325"/>
    <cellStyle name="_LOOKUP_Detailed BS March 08(1)_RELATED PARTY-2010 05 31_(19) Loan Feb-11(Feb-11 figures)" xfId="3326"/>
    <cellStyle name="_LOOKUP_Detailed BS March 09" xfId="3327"/>
    <cellStyle name="_LOOKUP_Essbase March 2008" xfId="3328"/>
    <cellStyle name="_LOOKUP_Essbase March 2008_31.12.09 Mauritius-USD based ledger - Final1" xfId="3329"/>
    <cellStyle name="_LOOKUP_Essbase March 2008_Book4" xfId="3330"/>
    <cellStyle name="_LOOKUP_Essbase March 2008_Book5" xfId="3331"/>
    <cellStyle name="_LOOKUP_Essbase March 2008_Book5_(19) Loan Feb-11(Feb-11 figures)" xfId="3332"/>
    <cellStyle name="_LOOKUP_Essbase March 2008_capital adequacy September 2009" xfId="3333"/>
    <cellStyle name="_LOOKUP_Essbase March 2008_Copy of Mauritius-USD based ledger" xfId="3334"/>
    <cellStyle name="_LOOKUP_Essbase March 2008_Ops risk Mauritius - Sep 09 split stephanie after adjusment conversion" xfId="3335"/>
    <cellStyle name="_LOOKUP_Essbase March 2008_RELATED PARTY-2010 05 31" xfId="3336"/>
    <cellStyle name="_LOOKUP_Essbase March 2008_RELATED PARTY-2010 05 31_(19) Loan Feb-11(Feb-11 figures)" xfId="3337"/>
    <cellStyle name="_LOOKUP_FINANCIALS 30-JUN-08-New Format-Auditors-Reformated" xfId="3338"/>
    <cellStyle name="_LOOKUP_Fixed Assets Register 11 Feb10" xfId="3339"/>
    <cellStyle name="_LOOKUP_Fixed Assets Register 11 Feb10_(19) Loan Feb-11(Feb-11 figures)" xfId="3340"/>
    <cellStyle name="_LOOKUP_Fixed Assets Register 12 Mar10.xls" xfId="3341"/>
    <cellStyle name="_LOOKUP_Fixed Assets Register 12 Mar10.xls_(19) Loan Feb-11(Feb-11 figures)" xfId="3342"/>
    <cellStyle name="_LOOKUP_FV of Derivatives - 30 06 09" xfId="3343"/>
    <cellStyle name="_LOOKUP_FV of Derivatives - 31.03.08" xfId="3344"/>
    <cellStyle name="_LOOKUP_FV of Derivatives - 31.03.08_31.12.09 Mauritius-USD based ledger - Final1" xfId="3345"/>
    <cellStyle name="_LOOKUP_FV of Derivatives - 31.03.08_Book4" xfId="3346"/>
    <cellStyle name="_LOOKUP_FV of Derivatives - 31.03.08_Book5" xfId="3347"/>
    <cellStyle name="_LOOKUP_FV of Derivatives - 31.03.08_Book5_(19) Loan Feb-11(Feb-11 figures)" xfId="3348"/>
    <cellStyle name="_LOOKUP_FV of Derivatives - 31.03.08_capital adequacy September 2009" xfId="3349"/>
    <cellStyle name="_LOOKUP_FV of Derivatives - 31.03.08_Copy of Mauritius-USD based ledger" xfId="3350"/>
    <cellStyle name="_LOOKUP_FV of Derivatives - 31.03.08_Ops risk Mauritius - Sep 09 split stephanie after adjusment conversion" xfId="3351"/>
    <cellStyle name="_LOOKUP_FV of Derivatives - 31.03.08_RELATED PARTY-2010 05 31" xfId="3352"/>
    <cellStyle name="_LOOKUP_FV of Derivatives - 31.03.08_RELATED PARTY-2010 05 31_(19) Loan Feb-11(Feb-11 figures)" xfId="3353"/>
    <cellStyle name="_LOOKUP_IBM Input Sheet 31.03.2010 v0.4" xfId="3354"/>
    <cellStyle name="_LOOKUP_IBM Input Sheet 31.03.2010 v0.4_(19) Loan Feb-11(Feb-11 figures)" xfId="3355"/>
    <cellStyle name="_LOOKUP_IBM_Grouped(2)" xfId="3356"/>
    <cellStyle name="_LOOKUP_IBM_Grouped_USD" xfId="3357"/>
    <cellStyle name="_LOOKUP_IBM_Grouped_ZAR" xfId="3358"/>
    <cellStyle name="_LOOKUP_Liquidity and repricing" xfId="3359"/>
    <cellStyle name="_LOOKUP_MUR position" xfId="3360"/>
    <cellStyle name="_LOOKUP_NOP 2010 01 31 USD BASED" xfId="3361"/>
    <cellStyle name="_LOOKUP_NOP 2010 01 31 USD BASED_Report Finance" xfId="3362"/>
    <cellStyle name="_LOOKUP_NOP 2010 02 28 USD BASED Final" xfId="3363"/>
    <cellStyle name="_LOOKUP_NOP 2010 02 28 USD BASED Final_Report Finance" xfId="3364"/>
    <cellStyle name="_LOOKUP_NOP 2010 03 31 USD BASEDrevised" xfId="3365"/>
    <cellStyle name="_LOOKUP_NOP 2010 03 31 USD BASEDrevised_Report Finance" xfId="3366"/>
    <cellStyle name="_LOOKUP_NOP 2010 04 30" xfId="3367"/>
    <cellStyle name="_LOOKUP_NOP 2010 04 30_Report Finance" xfId="3368"/>
    <cellStyle name="_LOOKUP_Opeartional Risk sept 2009" xfId="3369"/>
    <cellStyle name="_LOOKUP_Ops risk Mauritius - Sep 09 split stephanie after adjusment conversion" xfId="3370"/>
    <cellStyle name="_LOOKUP_ORIGINAL NOP 2009 12 31 USD BASED" xfId="3371"/>
    <cellStyle name="_LOOKUP_ORIGINAL NOP 2009 12 31 USD BASED_Report Finance" xfId="3372"/>
    <cellStyle name="_LOOKUP_Related Party Dec-08" xfId="3373"/>
    <cellStyle name="_LOOKUP_Report Finance" xfId="3374"/>
    <cellStyle name="_LOOKUP_SARB BOM Comparison 20081231 v3 0" xfId="3375"/>
    <cellStyle name="_LOOKUP_SARB BOM Comparison 20081231 v3 0v from Mahen" xfId="3376"/>
    <cellStyle name="_LOOKUP_SARBResults_1101" xfId="3377"/>
    <cellStyle name="_LOOKUP_SARBResults_1101_31.12.09 Mauritius-USD based ledger - Final1" xfId="3378"/>
    <cellStyle name="_LOOKUP_SARBResults_1101_Book4" xfId="3379"/>
    <cellStyle name="_LOOKUP_SARBResults_1101_Book5" xfId="3380"/>
    <cellStyle name="_LOOKUP_SARBResults_1101_Book5_(19) Loan Feb-11(Feb-11 figures)" xfId="3381"/>
    <cellStyle name="_LOOKUP_SARBResults_1101_capital adequacy September 2009" xfId="3382"/>
    <cellStyle name="_LOOKUP_SARBResults_1101_Copy of Mauritius-USD based ledger" xfId="3383"/>
    <cellStyle name="_LOOKUP_SARBResults_1101_Ops risk Mauritius - Sep 09 split stephanie after adjusment conversion" xfId="3384"/>
    <cellStyle name="_LOOKUP_SARBResults_1101_RELATED PARTY-2010 05 31" xfId="3385"/>
    <cellStyle name="_LOOKUP_SARBResults_1101_RELATED PARTY-2010 05 31_(19) Loan Feb-11(Feb-11 figures)" xfId="3386"/>
    <cellStyle name="_LOOKUP_SARBResults_2697 (vanessa board2)" xfId="3387"/>
    <cellStyle name="_LOOKUP_Sheet1" xfId="3388"/>
    <cellStyle name="_LOOKUP_Sheet1_1" xfId="3389"/>
    <cellStyle name="_LOOKUP_Statutory Annual Report - 31 03 08" xfId="3390"/>
    <cellStyle name="_LOOKUP_Statutory Annual Report - 31 03 08_31.12.09 Mauritius-USD based ledger - Final1" xfId="3391"/>
    <cellStyle name="_LOOKUP_Statutory Annual Report - 31 03 08_Book4" xfId="3392"/>
    <cellStyle name="_LOOKUP_Statutory Annual Report - 31 03 08_Book5" xfId="3393"/>
    <cellStyle name="_LOOKUP_Statutory Annual Report - 31 03 08_Book5_(19) Loan Feb-11(Feb-11 figures)" xfId="3394"/>
    <cellStyle name="_LOOKUP_Statutory Annual Report - 31 03 08_capital adequacy September 2009" xfId="3395"/>
    <cellStyle name="_LOOKUP_Statutory Annual Report - 31 03 08_Copy of Mauritius-USD based ledger" xfId="3396"/>
    <cellStyle name="_LOOKUP_Statutory Annual Report - 31 03 08_Ops risk Mauritius - Sep 09 split stephanie after adjusment conversion" xfId="3397"/>
    <cellStyle name="_LOOKUP_Statutory Annual Report - 31 03 08_RELATED PARTY-2010 05 31" xfId="3398"/>
    <cellStyle name="_LOOKUP_Statutory Annual Report - 31 03 08_RELATED PARTY-2010 05 31_(19) Loan Feb-11(Feb-11 figures)" xfId="3399"/>
    <cellStyle name="_LTD Consol March 2009 15.05" xfId="3400"/>
    <cellStyle name="_man swaps" xfId="3401"/>
    <cellStyle name="_man swaps_Sheet1" xfId="3402"/>
    <cellStyle name="_Manual Tkts" xfId="3403"/>
    <cellStyle name="_Manual Tkts_Sheet1" xfId="3404"/>
    <cellStyle name="_Mapping" xfId="3405"/>
    <cellStyle name="_Mapping_Sheet1" xfId="3406"/>
    <cellStyle name="_mir-2000-Nov-03_eod " xfId="3407"/>
    <cellStyle name="_mir-2000-Nov-03_eod _Sheet1" xfId="3408"/>
    <cellStyle name="_ML HG LIST" xfId="3409"/>
    <cellStyle name="_MRS Consol March 2009 (4)" xfId="3410"/>
    <cellStyle name="_Multiple" xfId="3411"/>
    <cellStyle name="_MultipleSpace" xfId="3412"/>
    <cellStyle name="_Nf" xfId="3413"/>
    <cellStyle name="_Nf_Sheet1" xfId="3414"/>
    <cellStyle name="_Ng" xfId="3415"/>
    <cellStyle name="_Ng_Sheet1" xfId="3416"/>
    <cellStyle name="_o trade" xfId="3417"/>
    <cellStyle name="_o trade_Sheet1" xfId="3418"/>
    <cellStyle name="_Oa" xfId="3419"/>
    <cellStyle name="_Oa_Sheet1" xfId="3420"/>
    <cellStyle name="_Ob" xfId="3421"/>
    <cellStyle name="_Ob_Sheet1" xfId="3422"/>
    <cellStyle name="_Oc" xfId="3423"/>
    <cellStyle name="_Oc_Sheet1" xfId="3424"/>
    <cellStyle name="_Offer Sheet" xfId="3425"/>
    <cellStyle name="_Offer Sheet_Sheet1" xfId="3426"/>
    <cellStyle name="_Output" xfId="3427"/>
    <cellStyle name="_Pa" xfId="3428"/>
    <cellStyle name="_Pa_Sheet1" xfId="3429"/>
    <cellStyle name="_Pack supporting info 31 Jan 09" xfId="3430"/>
    <cellStyle name="_Pack supporting info 31 Jan 09_(19) Loan Feb-11(Feb-11 figures)" xfId="3431"/>
    <cellStyle name="_Pack supporting info 31 Jan 09_(32) Mar-10 Breakdown of Credit" xfId="3432"/>
    <cellStyle name="_Pack supporting info 31 Jan 09_(32) Mar-10 Loan" xfId="3433"/>
    <cellStyle name="_Pack supporting info 31 Jan 09_(33) Apr-10 Breakdown of Credit" xfId="3434"/>
    <cellStyle name="_Pack supporting info 31 Jan 09_(33) Apr-10 Loan" xfId="3435"/>
    <cellStyle name="_Pack supporting info 31 Jan 09_Book15" xfId="3436"/>
    <cellStyle name="_Pack supporting info 31 Jan 09_Book16" xfId="3437"/>
    <cellStyle name="_Pack supporting info 31 Jan 09_Book17" xfId="3438"/>
    <cellStyle name="_Pack supporting info 31 Jan 09_Book19" xfId="3439"/>
    <cellStyle name="_Pack supporting info 31 Jan 09_Book20" xfId="3440"/>
    <cellStyle name="_Pack supporting info 31 Jan 09_Book8" xfId="3441"/>
    <cellStyle name="_Pack supporting info 31 Jan 09_Book9" xfId="3442"/>
    <cellStyle name="_page q 2" xfId="3443"/>
    <cellStyle name="_page q 2_Sheet1" xfId="3444"/>
    <cellStyle name="_pageO" xfId="3445"/>
    <cellStyle name="_pageO_Sheet1" xfId="3446"/>
    <cellStyle name="_PB Consol September (5)" xfId="3447"/>
    <cellStyle name="_Pine Mountain 2_Omnicron Request_10.15.06" xfId="3448"/>
    <cellStyle name="_Pine Mountain 2_Omnicron Request_10.15.06_Report Finance" xfId="3449"/>
    <cellStyle name="_Pine Mountain 2_Omnicron Request_10.15.06_Sheet1" xfId="3450"/>
    <cellStyle name="_PLT interdiv" xfId="3451"/>
    <cellStyle name="_PLT interdiv_Sheet1" xfId="3452"/>
    <cellStyle name="_PM2_CDO Stress Runs for Ischus_10.12.06" xfId="3453"/>
    <cellStyle name="_PM2_CDO Stress Runs for Ischus_10.12.06_Sheet1" xfId="3454"/>
    <cellStyle name="_Portfolio" xfId="3455"/>
    <cellStyle name="_Portfolio Data Spreadsheet (2006-08-21)" xfId="3456"/>
    <cellStyle name="_Portfolio Definition" xfId="3457"/>
    <cellStyle name="_Portfolio Definition_1" xfId="3458"/>
    <cellStyle name="_Portfolio Definition_1_Sheet1" xfId="3459"/>
    <cellStyle name="_Portfolio Definition_Correlation Matrix" xfId="3460"/>
    <cellStyle name="_Portfolio Definition_Factor Exposure" xfId="3461"/>
    <cellStyle name="_Portfolio Definition_Portfolio Definition" xfId="3462"/>
    <cellStyle name="_Portfolio Definition_Recovery Rates" xfId="3463"/>
    <cellStyle name="_Portfolio Lookup" xfId="3464"/>
    <cellStyle name="_Portfolio_(05) CAR Dec-07" xfId="3465"/>
    <cellStyle name="_Portfolio_(05) CAR Dec-07_(26) Oct-09 (AL)" xfId="3466"/>
    <cellStyle name="_Portfolio_(05) CAR Dec-07_(27) Nov-09 (AL)" xfId="3467"/>
    <cellStyle name="_Portfolio_(05) CAR Dec-07_31.12.09 Mauritius-USD based ledger - Final1" xfId="3468"/>
    <cellStyle name="_Portfolio_(05) CAR Dec-07_Book1 (4)" xfId="3469"/>
    <cellStyle name="_Portfolio_(05) CAR Dec-07_Book4" xfId="3470"/>
    <cellStyle name="_Portfolio_(05) CAR Dec-07_capital adequacy September 2009" xfId="3471"/>
    <cellStyle name="_Portfolio_(05) CAR Dec-07_Copy of Mauritius-USD based ledger" xfId="3472"/>
    <cellStyle name="_Portfolio_(05) CAR Dec-07_IBM_Grouped(2)" xfId="3473"/>
    <cellStyle name="_Portfolio_(05) CAR Dec-07_IBM_Grouped_USD" xfId="3474"/>
    <cellStyle name="_Portfolio_(05) CAR Dec-07_IBM_Grouped_ZAR" xfId="3475"/>
    <cellStyle name="_Portfolio_(05) CAR Dec-07_Liquidity and repricing" xfId="3476"/>
    <cellStyle name="_Portfolio_(05) CAR Dec-07_NOP 2010 01 31 USD BASED" xfId="3477"/>
    <cellStyle name="_Portfolio_(05) CAR Dec-07_NOP 2010 01 31 USD BASED_Report Finance" xfId="3478"/>
    <cellStyle name="_Portfolio_(05) CAR Dec-07_NOP 2010 02 28 USD BASED Final" xfId="3479"/>
    <cellStyle name="_Portfolio_(05) CAR Dec-07_NOP 2010 02 28 USD BASED Final_Report Finance" xfId="3480"/>
    <cellStyle name="_Portfolio_(05) CAR Dec-07_NOP 2010 03 31 USD BASEDrevised" xfId="3481"/>
    <cellStyle name="_Portfolio_(05) CAR Dec-07_NOP 2010 03 31 USD BASEDrevised_Report Finance" xfId="3482"/>
    <cellStyle name="_Portfolio_(05) CAR Dec-07_NOP 2010 04 30" xfId="3483"/>
    <cellStyle name="_Portfolio_(05) CAR Dec-07_NOP 2010 04 30_Report Finance" xfId="3484"/>
    <cellStyle name="_Portfolio_(05) CAR Dec-07_ORIGINAL NOP 2009 12 31 USD BASED" xfId="3485"/>
    <cellStyle name="_Portfolio_(05) CAR Dec-07_ORIGINAL NOP 2009 12 31 USD BASED_Report Finance" xfId="3486"/>
    <cellStyle name="_Portfolio_(05) CAR Dec-07_Sheet1" xfId="3487"/>
    <cellStyle name="_Portfolio_(26) Oct-09 (AL)" xfId="3488"/>
    <cellStyle name="_Portfolio_(27) Nov-09 (AL)" xfId="3489"/>
    <cellStyle name="_Portfolio_08_IBM_A2.2.1 to A2.2.15_Statutory workings - 31 03 08" xfId="3490"/>
    <cellStyle name="_Portfolio_08_IBM_A2.2.1 to A2.2.15_Statutory workings - 31 03 08_31.12.09 Mauritius-USD based ledger - Final1" xfId="3491"/>
    <cellStyle name="_Portfolio_08_IBM_A2.2.1 to A2.2.15_Statutory workings - 31 03 08_Book4" xfId="3492"/>
    <cellStyle name="_Portfolio_08_IBM_A2.2.1 to A2.2.15_Statutory workings - 31 03 08_Book5" xfId="3493"/>
    <cellStyle name="_Portfolio_08_IBM_A2.2.1 to A2.2.15_Statutory workings - 31 03 08_Book5_(19) Loan Feb-11(Feb-11 figures)" xfId="3494"/>
    <cellStyle name="_Portfolio_08_IBM_A2.2.1 to A2.2.15_Statutory workings - 31 03 08_RELATED PARTY-2010 05 31" xfId="3495"/>
    <cellStyle name="_Portfolio_08_IBM_A2.2.1 to A2.2.15_Statutory workings - 31 03 08_RELATED PARTY-2010 05 31_(19) Loan Feb-11(Feb-11 figures)" xfId="3496"/>
    <cellStyle name="_Portfolio_31.12.09 Mauritius-USD based ledger - Final1" xfId="3497"/>
    <cellStyle name="_Portfolio_audit adjustment 2007" xfId="3498"/>
    <cellStyle name="_Portfolio_audit adjustment 2007_(26) Oct-09 (AL)" xfId="3499"/>
    <cellStyle name="_Portfolio_audit adjustment 2007_(27) Nov-09 (AL)" xfId="3500"/>
    <cellStyle name="_Portfolio_audit adjustment 2007_31.12.09 Mauritius-USD based ledger - Final1" xfId="3501"/>
    <cellStyle name="_Portfolio_audit adjustment 2007_Book1 (4)" xfId="3502"/>
    <cellStyle name="_Portfolio_audit adjustment 2007_Book4" xfId="3503"/>
    <cellStyle name="_Portfolio_audit adjustment 2007_capital adequacy September 2009" xfId="3504"/>
    <cellStyle name="_Portfolio_audit adjustment 2007_Copy of Mauritius-USD based ledger" xfId="3505"/>
    <cellStyle name="_Portfolio_audit adjustment 2007_IBM_Grouped(2)" xfId="3506"/>
    <cellStyle name="_Portfolio_audit adjustment 2007_IBM_Grouped_USD" xfId="3507"/>
    <cellStyle name="_Portfolio_audit adjustment 2007_IBM_Grouped_ZAR" xfId="3508"/>
    <cellStyle name="_Portfolio_audit adjustment 2007_Liquidity and repricing" xfId="3509"/>
    <cellStyle name="_Portfolio_audit adjustment 2007_NOP 2010 01 31 USD BASED" xfId="3510"/>
    <cellStyle name="_Portfolio_audit adjustment 2007_NOP 2010 01 31 USD BASED_Report Finance" xfId="3511"/>
    <cellStyle name="_Portfolio_audit adjustment 2007_NOP 2010 02 28 USD BASED Final" xfId="3512"/>
    <cellStyle name="_Portfolio_audit adjustment 2007_NOP 2010 02 28 USD BASED Final_Report Finance" xfId="3513"/>
    <cellStyle name="_Portfolio_audit adjustment 2007_NOP 2010 03 31 USD BASEDrevised" xfId="3514"/>
    <cellStyle name="_Portfolio_audit adjustment 2007_NOP 2010 03 31 USD BASEDrevised_Report Finance" xfId="3515"/>
    <cellStyle name="_Portfolio_audit adjustment 2007_NOP 2010 04 30" xfId="3516"/>
    <cellStyle name="_Portfolio_audit adjustment 2007_NOP 2010 04 30_Report Finance" xfId="3517"/>
    <cellStyle name="_Portfolio_audit adjustment 2007_ORIGINAL NOP 2009 12 31 USD BASED" xfId="3518"/>
    <cellStyle name="_Portfolio_audit adjustment 2007_ORIGINAL NOP 2009 12 31 USD BASED_Report Finance" xfId="3519"/>
    <cellStyle name="_Portfolio_audit adjustment 2007_Sheet1" xfId="3520"/>
    <cellStyle name="_Portfolio_BA 610 wkgs &amp; Return - 30 Jun 08" xfId="3521"/>
    <cellStyle name="_Portfolio_BA 610 wkgs &amp; Return - 30 Sep 08" xfId="3522"/>
    <cellStyle name="_Portfolio_BA 610 wkgs &amp; Return - 31 Dec 08" xfId="3523"/>
    <cellStyle name="_Portfolio_BA 610 wkgs &amp; Return - 31 Dec 08 LATEST" xfId="3524"/>
    <cellStyle name="_Portfolio_BA 610 wkgs -31.03.08(Version 2)" xfId="3525"/>
    <cellStyle name="_Portfolio_Book1" xfId="3526"/>
    <cellStyle name="_Portfolio_Book1 (3)" xfId="3527"/>
    <cellStyle name="_Portfolio_Book1 (4)" xfId="3528"/>
    <cellStyle name="_Portfolio_Book1_1" xfId="3529"/>
    <cellStyle name="_Portfolio_Book1_31.12.09 Mauritius-USD based ledger - Final1" xfId="3530"/>
    <cellStyle name="_Portfolio_Book1_Book4" xfId="3531"/>
    <cellStyle name="_Portfolio_Book1_Book5" xfId="3532"/>
    <cellStyle name="_Portfolio_Book1_Book5_(19) Loan Feb-11(Feb-11 figures)" xfId="3533"/>
    <cellStyle name="_Portfolio_Book1_capital adequacy September 2009" xfId="3534"/>
    <cellStyle name="_Portfolio_Book1_Copy of Mauritius-USD based ledger" xfId="3535"/>
    <cellStyle name="_Portfolio_Book1_Ops risk Mauritius - Sep 09 split stephanie after adjusment conversion" xfId="3536"/>
    <cellStyle name="_Portfolio_Book1_RELATED PARTY-2010 05 31" xfId="3537"/>
    <cellStyle name="_Portfolio_Book1_RELATED PARTY-2010 05 31_(19) Loan Feb-11(Feb-11 figures)" xfId="3538"/>
    <cellStyle name="_Portfolio_Book2 (2)" xfId="3539"/>
    <cellStyle name="_Portfolio_Book3" xfId="3540"/>
    <cellStyle name="_Portfolio_Book3_31.12.09 Mauritius-USD based ledger - Final1" xfId="3541"/>
    <cellStyle name="_Portfolio_Book3_Book4" xfId="3542"/>
    <cellStyle name="_Portfolio_Book3_Book5" xfId="3543"/>
    <cellStyle name="_Portfolio_Book3_Book5_(19) Loan Feb-11(Feb-11 figures)" xfId="3544"/>
    <cellStyle name="_Portfolio_Book3_capital adequacy September 2009" xfId="3545"/>
    <cellStyle name="_Portfolio_Book3_Copy of Mauritius-USD based ledger" xfId="3546"/>
    <cellStyle name="_Portfolio_Book3_Ops risk Mauritius - Sep 09 split stephanie after adjusment conversion" xfId="3547"/>
    <cellStyle name="_Portfolio_Book3_RELATED PARTY-2010 05 31" xfId="3548"/>
    <cellStyle name="_Portfolio_Book3_RELATED PARTY-2010 05 31_(19) Loan Feb-11(Feb-11 figures)" xfId="3549"/>
    <cellStyle name="_Portfolio_Book4" xfId="3550"/>
    <cellStyle name="_Portfolio_Book5 (2)" xfId="3551"/>
    <cellStyle name="_Portfolio_Book5 (2)_Sheet1" xfId="3552"/>
    <cellStyle name="_Portfolio_Book6" xfId="3553"/>
    <cellStyle name="_Portfolio_Book6_31.12.09 Mauritius-USD based ledger - Final1" xfId="3554"/>
    <cellStyle name="_Portfolio_Book6_Book4" xfId="3555"/>
    <cellStyle name="_Portfolio_Book6_Book5" xfId="3556"/>
    <cellStyle name="_Portfolio_Book6_Book5_(19) Loan Feb-11(Feb-11 figures)" xfId="3557"/>
    <cellStyle name="_Portfolio_Book6_capital adequacy September 2009" xfId="3558"/>
    <cellStyle name="_Portfolio_Book6_Copy of Mauritius-USD based ledger" xfId="3559"/>
    <cellStyle name="_Portfolio_Book6_Ops risk Mauritius - Sep 09 split stephanie after adjusment conversion" xfId="3560"/>
    <cellStyle name="_Portfolio_Book6_RELATED PARTY-2010 05 31" xfId="3561"/>
    <cellStyle name="_Portfolio_Book6_RELATED PARTY-2010 05 31_(19) Loan Feb-11(Feb-11 figures)" xfId="3562"/>
    <cellStyle name="_Portfolio_BS - Mar 09" xfId="3563"/>
    <cellStyle name="_Portfolio_capital adequacy September 2009" xfId="3564"/>
    <cellStyle name="_Portfolio_Detailed BS Dec 07" xfId="3565"/>
    <cellStyle name="_Portfolio_Detailed BS Dec 07_Avearge retrieval" xfId="3566"/>
    <cellStyle name="_Portfolio_Detailed BS Dec 07_Avearge retrieval_(26) Oct-09 (AL)" xfId="3567"/>
    <cellStyle name="_Portfolio_Detailed BS Dec 07_Avearge retrieval_(27) Nov-09 (AL)" xfId="3568"/>
    <cellStyle name="_Portfolio_Detailed BS Dec 07_Avearge retrieval_31.12.09 Mauritius-USD based ledger - Final1" xfId="3569"/>
    <cellStyle name="_Portfolio_Detailed BS Dec 07_Avearge retrieval_Book1 (4)" xfId="3570"/>
    <cellStyle name="_Portfolio_Detailed BS Dec 07_Avearge retrieval_Book4" xfId="3571"/>
    <cellStyle name="_Portfolio_Detailed BS Dec 07_Avearge retrieval_capital adequacy September 2009" xfId="3572"/>
    <cellStyle name="_Portfolio_Detailed BS Dec 07_Avearge retrieval_Copy of Mauritius-USD based ledger" xfId="3573"/>
    <cellStyle name="_Portfolio_Detailed BS Dec 07_Avearge retrieval_IBM_Grouped(2)" xfId="3574"/>
    <cellStyle name="_Portfolio_Detailed BS Dec 07_Avearge retrieval_IBM_Grouped_USD" xfId="3575"/>
    <cellStyle name="_Portfolio_Detailed BS Dec 07_Avearge retrieval_IBM_Grouped_ZAR" xfId="3576"/>
    <cellStyle name="_Portfolio_Detailed BS Dec 07_Avearge retrieval_Liquidity and repricing" xfId="3577"/>
    <cellStyle name="_Portfolio_Detailed BS Dec 07_Avearge retrieval_NOP 2010 01 31 USD BASED" xfId="3578"/>
    <cellStyle name="_Portfolio_Detailed BS Dec 07_Avearge retrieval_NOP 2010 01 31 USD BASED_Report Finance" xfId="3579"/>
    <cellStyle name="_Portfolio_Detailed BS Dec 07_Avearge retrieval_NOP 2010 02 28 USD BASED Final" xfId="3580"/>
    <cellStyle name="_Portfolio_Detailed BS Dec 07_Avearge retrieval_NOP 2010 02 28 USD BASED Final_Report Finance" xfId="3581"/>
    <cellStyle name="_Portfolio_Detailed BS Dec 07_Avearge retrieval_NOP 2010 03 31 USD BASEDrevised" xfId="3582"/>
    <cellStyle name="_Portfolio_Detailed BS Dec 07_Avearge retrieval_NOP 2010 03 31 USD BASEDrevised_Report Finance" xfId="3583"/>
    <cellStyle name="_Portfolio_Detailed BS Dec 07_Avearge retrieval_NOP 2010 04 30" xfId="3584"/>
    <cellStyle name="_Portfolio_Detailed BS Dec 07_Avearge retrieval_NOP 2010 04 30_Report Finance" xfId="3585"/>
    <cellStyle name="_Portfolio_Detailed BS Dec 07_Avearge retrieval_ORIGINAL NOP 2009 12 31 USD BASED" xfId="3586"/>
    <cellStyle name="_Portfolio_Detailed BS Dec 07_Avearge retrieval_ORIGINAL NOP 2009 12 31 USD BASED_Report Finance" xfId="3587"/>
    <cellStyle name="_Portfolio_Detailed BS Dec 07_Avearge retrieval_Sheet1" xfId="3588"/>
    <cellStyle name="_Portfolio_Detailed BS Dec 07_Sheet1" xfId="3589"/>
    <cellStyle name="_Portfolio_Detailed BS Dec 08" xfId="3590"/>
    <cellStyle name="_Portfolio_Detailed BS Jun 09" xfId="3591"/>
    <cellStyle name="_Portfolio_Detailed BS June08" xfId="3592"/>
    <cellStyle name="_Portfolio_Detailed BS June08_31.12.09 Mauritius-USD based ledger - Final1" xfId="3593"/>
    <cellStyle name="_Portfolio_Detailed BS June08_Book4" xfId="3594"/>
    <cellStyle name="_Portfolio_Detailed BS June08_Book5" xfId="3595"/>
    <cellStyle name="_Portfolio_Detailed BS June08_Book5_(19) Loan Feb-11(Feb-11 figures)" xfId="3596"/>
    <cellStyle name="_Portfolio_Detailed BS June08_capital adequacy September 2009" xfId="3597"/>
    <cellStyle name="_Portfolio_Detailed BS June08_Copy of Mauritius-USD based ledger" xfId="3598"/>
    <cellStyle name="_Portfolio_Detailed BS June08_Ops risk Mauritius - Sep 09 split stephanie after adjusment conversion" xfId="3599"/>
    <cellStyle name="_Portfolio_Detailed BS June08_RELATED PARTY-2010 05 31" xfId="3600"/>
    <cellStyle name="_Portfolio_Detailed BS June08_RELATED PARTY-2010 05 31_(19) Loan Feb-11(Feb-11 figures)" xfId="3601"/>
    <cellStyle name="_Portfolio_Detailed BS March 08(1)" xfId="3602"/>
    <cellStyle name="_Portfolio_Detailed BS March 08(1)_31.12.09 Mauritius-USD based ledger - Final1" xfId="3603"/>
    <cellStyle name="_Portfolio_Detailed BS March 08(1)_Book4" xfId="3604"/>
    <cellStyle name="_Portfolio_Detailed BS March 08(1)_Book5" xfId="3605"/>
    <cellStyle name="_Portfolio_Detailed BS March 08(1)_Book5_(19) Loan Feb-11(Feb-11 figures)" xfId="3606"/>
    <cellStyle name="_Portfolio_Detailed BS March 08(1)_capital adequacy September 2009" xfId="3607"/>
    <cellStyle name="_Portfolio_Detailed BS March 08(1)_Copy of Mauritius-USD based ledger" xfId="3608"/>
    <cellStyle name="_Portfolio_Detailed BS March 08(1)_Ops risk Mauritius - Sep 09 split stephanie after adjusment conversion" xfId="3609"/>
    <cellStyle name="_Portfolio_Detailed BS March 08(1)_RELATED PARTY-2010 05 31" xfId="3610"/>
    <cellStyle name="_Portfolio_Detailed BS March 08(1)_RELATED PARTY-2010 05 31_(19) Loan Feb-11(Feb-11 figures)" xfId="3611"/>
    <cellStyle name="_Portfolio_Detailed BS March 09" xfId="3612"/>
    <cellStyle name="_Portfolio_Essbase March 2008" xfId="3613"/>
    <cellStyle name="_Portfolio_Essbase March 2008_31.12.09 Mauritius-USD based ledger - Final1" xfId="3614"/>
    <cellStyle name="_Portfolio_Essbase March 2008_Book4" xfId="3615"/>
    <cellStyle name="_Portfolio_Essbase March 2008_Book5" xfId="3616"/>
    <cellStyle name="_Portfolio_Essbase March 2008_Book5_(19) Loan Feb-11(Feb-11 figures)" xfId="3617"/>
    <cellStyle name="_Portfolio_Essbase March 2008_capital adequacy September 2009" xfId="3618"/>
    <cellStyle name="_Portfolio_Essbase March 2008_Copy of Mauritius-USD based ledger" xfId="3619"/>
    <cellStyle name="_Portfolio_Essbase March 2008_Ops risk Mauritius - Sep 09 split stephanie after adjusment conversion" xfId="3620"/>
    <cellStyle name="_Portfolio_Essbase March 2008_RELATED PARTY-2010 05 31" xfId="3621"/>
    <cellStyle name="_Portfolio_Essbase March 2008_RELATED PARTY-2010 05 31_(19) Loan Feb-11(Feb-11 figures)" xfId="3622"/>
    <cellStyle name="_Portfolio_FINANCIALS 30-JUN-08-New Format-Auditors-Reformated" xfId="3623"/>
    <cellStyle name="_Portfolio_Fixed Assets Register 11 Feb10" xfId="3624"/>
    <cellStyle name="_Portfolio_Fixed Assets Register 11 Feb10_(19) Loan Feb-11(Feb-11 figures)" xfId="3625"/>
    <cellStyle name="_Portfolio_Fixed Assets Register 12 Mar10.xls" xfId="3626"/>
    <cellStyle name="_Portfolio_Fixed Assets Register 12 Mar10.xls_(19) Loan Feb-11(Feb-11 figures)" xfId="3627"/>
    <cellStyle name="_Portfolio_FV of Derivatives - 30 06 09" xfId="3628"/>
    <cellStyle name="_Portfolio_FV of Derivatives - 31.03.08" xfId="3629"/>
    <cellStyle name="_Portfolio_FV of Derivatives - 31.03.08_31.12.09 Mauritius-USD based ledger - Final1" xfId="3630"/>
    <cellStyle name="_Portfolio_FV of Derivatives - 31.03.08_Book4" xfId="3631"/>
    <cellStyle name="_Portfolio_FV of Derivatives - 31.03.08_Book5" xfId="3632"/>
    <cellStyle name="_Portfolio_FV of Derivatives - 31.03.08_Book5_(19) Loan Feb-11(Feb-11 figures)" xfId="3633"/>
    <cellStyle name="_Portfolio_FV of Derivatives - 31.03.08_capital adequacy September 2009" xfId="3634"/>
    <cellStyle name="_Portfolio_FV of Derivatives - 31.03.08_Copy of Mauritius-USD based ledger" xfId="3635"/>
    <cellStyle name="_Portfolio_FV of Derivatives - 31.03.08_Ops risk Mauritius - Sep 09 split stephanie after adjusment conversion" xfId="3636"/>
    <cellStyle name="_Portfolio_FV of Derivatives - 31.03.08_RELATED PARTY-2010 05 31" xfId="3637"/>
    <cellStyle name="_Portfolio_FV of Derivatives - 31.03.08_RELATED PARTY-2010 05 31_(19) Loan Feb-11(Feb-11 figures)" xfId="3638"/>
    <cellStyle name="_Portfolio_IBM Input Sheet 31.03.2010 v0.4" xfId="3639"/>
    <cellStyle name="_Portfolio_IBM Input Sheet 31.03.2010 v0.4_(19) Loan Feb-11(Feb-11 figures)" xfId="3640"/>
    <cellStyle name="_Portfolio_IBM_Grouped(2)" xfId="3641"/>
    <cellStyle name="_Portfolio_IBM_Grouped_USD" xfId="3642"/>
    <cellStyle name="_Portfolio_IBM_Grouped_ZAR" xfId="3643"/>
    <cellStyle name="_Portfolio_Liquidity and repricing" xfId="3644"/>
    <cellStyle name="_Portfolio_MUR position" xfId="3645"/>
    <cellStyle name="_Portfolio_NOP 2010 01 31 USD BASED" xfId="3646"/>
    <cellStyle name="_Portfolio_NOP 2010 01 31 USD BASED_Report Finance" xfId="3647"/>
    <cellStyle name="_Portfolio_NOP 2010 02 28 USD BASED Final" xfId="3648"/>
    <cellStyle name="_Portfolio_NOP 2010 02 28 USD BASED Final_Report Finance" xfId="3649"/>
    <cellStyle name="_Portfolio_NOP 2010 03 31 USD BASEDrevised" xfId="3650"/>
    <cellStyle name="_Portfolio_NOP 2010 03 31 USD BASEDrevised_Report Finance" xfId="3651"/>
    <cellStyle name="_Portfolio_NOP 2010 04 30" xfId="3652"/>
    <cellStyle name="_Portfolio_NOP 2010 04 30_Report Finance" xfId="3653"/>
    <cellStyle name="_Portfolio_Opeartional Risk sept 2009" xfId="3654"/>
    <cellStyle name="_Portfolio_Ops risk Mauritius - Sep 09 split stephanie after adjusment conversion" xfId="3655"/>
    <cellStyle name="_Portfolio_ORIGINAL NOP 2009 12 31 USD BASED" xfId="3656"/>
    <cellStyle name="_Portfolio_ORIGINAL NOP 2009 12 31 USD BASED_Report Finance" xfId="3657"/>
    <cellStyle name="_Portfolio_Ratings action BLP links" xfId="3658"/>
    <cellStyle name="_Portfolio_Related Party Dec-08" xfId="3659"/>
    <cellStyle name="_Portfolio_Report Finance" xfId="3660"/>
    <cellStyle name="_Portfolio_SARB BOM Comparison 20081231 v3 0" xfId="3661"/>
    <cellStyle name="_Portfolio_SARB BOM Comparison 20081231 v3 0v from Mahen" xfId="3662"/>
    <cellStyle name="_Portfolio_SARBResults_1101" xfId="3663"/>
    <cellStyle name="_Portfolio_SARBResults_1101_31.12.09 Mauritius-USD based ledger - Final1" xfId="3664"/>
    <cellStyle name="_Portfolio_SARBResults_1101_Book4" xfId="3665"/>
    <cellStyle name="_Portfolio_SARBResults_1101_Book5" xfId="3666"/>
    <cellStyle name="_Portfolio_SARBResults_1101_Book5_(19) Loan Feb-11(Feb-11 figures)" xfId="3667"/>
    <cellStyle name="_Portfolio_SARBResults_1101_capital adequacy September 2009" xfId="3668"/>
    <cellStyle name="_Portfolio_SARBResults_1101_Copy of Mauritius-USD based ledger" xfId="3669"/>
    <cellStyle name="_Portfolio_SARBResults_1101_Ops risk Mauritius - Sep 09 split stephanie after adjusment conversion" xfId="3670"/>
    <cellStyle name="_Portfolio_SARBResults_1101_RELATED PARTY-2010 05 31" xfId="3671"/>
    <cellStyle name="_Portfolio_SARBResults_1101_RELATED PARTY-2010 05 31_(19) Loan Feb-11(Feb-11 figures)" xfId="3672"/>
    <cellStyle name="_Portfolio_SARBResults_2697 (vanessa board2)" xfId="3673"/>
    <cellStyle name="_Portfolio_Sheet1" xfId="3674"/>
    <cellStyle name="_Portfolio_Sheet1_1" xfId="3675"/>
    <cellStyle name="_Portfolio_Statutory Annual Report - 31 03 08" xfId="3676"/>
    <cellStyle name="_Portfolio_Statutory Annual Report - 31 03 08_31.12.09 Mauritius-USD based ledger - Final1" xfId="3677"/>
    <cellStyle name="_Portfolio_Statutory Annual Report - 31 03 08_Book4" xfId="3678"/>
    <cellStyle name="_Portfolio_Statutory Annual Report - 31 03 08_Book5" xfId="3679"/>
    <cellStyle name="_Portfolio_Statutory Annual Report - 31 03 08_Book5_(19) Loan Feb-11(Feb-11 figures)" xfId="3680"/>
    <cellStyle name="_Portfolio_Statutory Annual Report - 31 03 08_capital adequacy September 2009" xfId="3681"/>
    <cellStyle name="_Portfolio_Statutory Annual Report - 31 03 08_Copy of Mauritius-USD based ledger" xfId="3682"/>
    <cellStyle name="_Portfolio_Statutory Annual Report - 31 03 08_Ops risk Mauritius - Sep 09 split stephanie after adjusment conversion" xfId="3683"/>
    <cellStyle name="_Portfolio_Statutory Annual Report - 31 03 08_RELATED PARTY-2010 05 31" xfId="3684"/>
    <cellStyle name="_Portfolio_Statutory Annual Report - 31 03 08_RELATED PARTY-2010 05 31_(19) Loan Feb-11(Feb-11 figures)" xfId="3685"/>
    <cellStyle name="_Positions" xfId="3686"/>
    <cellStyle name="_Positions_Sheet1" xfId="3687"/>
    <cellStyle name="_Pricing Lookup" xfId="3688"/>
    <cellStyle name="_Pricing Lookup_Sheet1" xfId="3689"/>
    <cellStyle name="_Prp5_ Bond_Prices" xfId="3690"/>
    <cellStyle name="_Prp5_ Bond_Prices_Sheet1" xfId="3691"/>
    <cellStyle name="_Qa" xfId="3692"/>
    <cellStyle name="_Qa_Sheet1" xfId="3693"/>
    <cellStyle name="_Qb" xfId="3694"/>
    <cellStyle name="_Qb_Sheet1" xfId="3695"/>
    <cellStyle name="_Rating" xfId="3696"/>
    <cellStyle name="_Rating_Sheet1" xfId="3697"/>
    <cellStyle name="_Ratings" xfId="3698"/>
    <cellStyle name="_Ratings_Sheet1" xfId="3699"/>
    <cellStyle name="_Recon" xfId="3700"/>
    <cellStyle name="_Recon_Sheet1" xfId="3701"/>
    <cellStyle name="_Ref Ob. Underlying Collateral" xfId="3702"/>
    <cellStyle name="_Ref Ob. Underlying Collateral_Sheet1" xfId="3703"/>
    <cellStyle name="_Rid_10_xt_ml_s31" xfId="3704"/>
    <cellStyle name="_Rid_10_xt_ml_s31 2" xfId="3705"/>
    <cellStyle name="_Rid_10_xt_ml_s6" xfId="3706"/>
    <cellStyle name="_Rid_10_xt_ml_s6 2" xfId="3707"/>
    <cellStyle name="_Rid_10_xt_ml_s7" xfId="3708"/>
    <cellStyle name="_Rid_10_xt_ml_s7 2" xfId="3709"/>
    <cellStyle name="_Rid_10_xt_mv_s12" xfId="3710"/>
    <cellStyle name="_Rid_10_xt_mv_s12 2" xfId="3711"/>
    <cellStyle name="_Rid_10_xt_mv_s13" xfId="3712"/>
    <cellStyle name="_Rid_10_xt_mv_s13 2" xfId="3713"/>
    <cellStyle name="_Rid_10_xt_s33" xfId="3714"/>
    <cellStyle name="_Rid_10_xt_s33 2" xfId="3715"/>
    <cellStyle name="_Rid_10_xt_s6" xfId="3716"/>
    <cellStyle name="_Rid_10_xt_s6 2" xfId="3717"/>
    <cellStyle name="_Rid_11_s0" xfId="3718"/>
    <cellStyle name="_Rid_11_s0 2" xfId="3719"/>
    <cellStyle name="_Rid_11_s1" xfId="3720"/>
    <cellStyle name="_Rid_11_s1 2" xfId="3721"/>
    <cellStyle name="_Rid_11_s2_s3" xfId="3722"/>
    <cellStyle name="_Rid_11_s2_s3 2" xfId="3723"/>
    <cellStyle name="_Rid_11_xt_ml_s13" xfId="3724"/>
    <cellStyle name="_Rid_11_xt_ml_s13 2" xfId="3725"/>
    <cellStyle name="_Rid_11_xt_ml_s8" xfId="3726"/>
    <cellStyle name="_Rid_11_xt_ml_s8 2" xfId="3727"/>
    <cellStyle name="_Rid_11_xt_xm" xfId="3728"/>
    <cellStyle name="_Rid_11_xt_xm 2" xfId="3729"/>
    <cellStyle name="_Rid_12_cl_s3" xfId="3730"/>
    <cellStyle name="_Rid_12_cl_s3 2" xfId="3731"/>
    <cellStyle name="_Rid_12_cl_s5" xfId="3732"/>
    <cellStyle name="_Rid_12_cl_s5 2" xfId="3733"/>
    <cellStyle name="_Rid_12_s0" xfId="3734"/>
    <cellStyle name="_Rid_12_s0 2" xfId="3735"/>
    <cellStyle name="_Rid_12_s1" xfId="3736"/>
    <cellStyle name="_Rid_12_s1 2" xfId="3737"/>
    <cellStyle name="_Rid_12_s2" xfId="3738"/>
    <cellStyle name="_Rid_12_s2 2" xfId="3739"/>
    <cellStyle name="_Rid_12_xt_cv_s11_s10" xfId="3740"/>
    <cellStyle name="_Rid_12_xt_cv_s11_s10 2" xfId="3741"/>
    <cellStyle name="_Rid_12_xt_cv_s12_s10" xfId="3742"/>
    <cellStyle name="_Rid_12_xt_cv_s12_s10 2" xfId="3743"/>
    <cellStyle name="_Rid_12_xt_cv_s13_s10" xfId="3744"/>
    <cellStyle name="_Rid_12_xt_cv_s13_s10 2" xfId="3745"/>
    <cellStyle name="_Rid_12_xt_cv_s14_s10" xfId="3746"/>
    <cellStyle name="_Rid_12_xt_cv_s14_s10 2" xfId="3747"/>
    <cellStyle name="_Rid_12_xt_cv_s15_s10" xfId="3748"/>
    <cellStyle name="_Rid_12_xt_cv_s15_s10 2" xfId="3749"/>
    <cellStyle name="_Rid_12_xt_cv_s16_s10" xfId="3750"/>
    <cellStyle name="_Rid_12_xt_cv_s16_s10 2" xfId="3751"/>
    <cellStyle name="_Rid_12_xt_cv_s17_s10" xfId="3752"/>
    <cellStyle name="_Rid_12_xt_cv_s17_s10 2" xfId="3753"/>
    <cellStyle name="_Rid_12_xt_cv_s18_s10" xfId="3754"/>
    <cellStyle name="_Rid_12_xt_cv_s18_s10 2" xfId="3755"/>
    <cellStyle name="_Rid_12_xt_cv_s20_s10" xfId="3756"/>
    <cellStyle name="_Rid_12_xt_cv_s20_s10 2" xfId="3757"/>
    <cellStyle name="_Rid_12_xt_cv_s21_s10" xfId="3758"/>
    <cellStyle name="_Rid_12_xt_cv_s21_s10 2" xfId="3759"/>
    <cellStyle name="_Rid_12_xt_cv_s22_s10" xfId="3760"/>
    <cellStyle name="_Rid_12_xt_cv_s22_s10 2" xfId="3761"/>
    <cellStyle name="_Rid_12_xt_cv_s23_s10" xfId="3762"/>
    <cellStyle name="_Rid_12_xt_cv_s23_s10 2" xfId="3763"/>
    <cellStyle name="_Rid_12_xt_cv_s24_s10" xfId="3764"/>
    <cellStyle name="_Rid_12_xt_cv_s24_s10 2" xfId="3765"/>
    <cellStyle name="_Rid_12_xt_cv_s25_s10" xfId="3766"/>
    <cellStyle name="_Rid_12_xt_cv_s25_s10 2" xfId="3767"/>
    <cellStyle name="_Rid_12_xt_cv_s9_s10" xfId="3768"/>
    <cellStyle name="_Rid_12_xt_cv_s9_s10 2" xfId="3769"/>
    <cellStyle name="_Rid_12_xt_ml_s19" xfId="3770"/>
    <cellStyle name="_Rid_12_xt_ml_s19 2" xfId="3771"/>
    <cellStyle name="_Rid_12_xt_ml_s8" xfId="3772"/>
    <cellStyle name="_Rid_12_xt_ml_s8 2" xfId="3773"/>
    <cellStyle name="_Rid_12_xt_s26" xfId="3774"/>
    <cellStyle name="_Rid_12_xt_s26 2" xfId="3775"/>
    <cellStyle name="_Rid_12_xt_s4" xfId="3776"/>
    <cellStyle name="_Rid_12_xt_s4 2" xfId="3777"/>
    <cellStyle name="_Rid_12_xt_s6" xfId="3778"/>
    <cellStyle name="_Rid_12_xt_s6 2" xfId="3779"/>
    <cellStyle name="_Rid_12_xt_s7" xfId="3780"/>
    <cellStyle name="_Rid_12_xt_s7 2" xfId="3781"/>
    <cellStyle name="_Rid_12_xt_xm" xfId="3782"/>
    <cellStyle name="_Rid_12_xt_xm 2" xfId="3783"/>
    <cellStyle name="_Rid_13_cl_s3" xfId="3784"/>
    <cellStyle name="_Rid_13_cl_s3 2" xfId="3785"/>
    <cellStyle name="_Rid_13_cl_s5" xfId="3786"/>
    <cellStyle name="_Rid_13_cl_s5 2" xfId="3787"/>
    <cellStyle name="_Rid_13_cl_s7" xfId="3788"/>
    <cellStyle name="_Rid_13_cl_s7 2" xfId="3789"/>
    <cellStyle name="_Rid_13_s0" xfId="3790"/>
    <cellStyle name="_Rid_13_s0 2" xfId="3791"/>
    <cellStyle name="_Rid_13_s1" xfId="3792"/>
    <cellStyle name="_Rid_13_s1 2" xfId="3793"/>
    <cellStyle name="_Rid_13_s2" xfId="3794"/>
    <cellStyle name="_Rid_13_s2 2" xfId="3795"/>
    <cellStyle name="_Rid_13_xt_cv_s10_s6" xfId="3796"/>
    <cellStyle name="_Rid_13_xt_cv_s10_s6 2" xfId="3797"/>
    <cellStyle name="_Rid_13_xt_cv_s11_s6" xfId="3798"/>
    <cellStyle name="_Rid_13_xt_cv_s11_s6 2" xfId="3799"/>
    <cellStyle name="_Rid_13_xt_cv_s12_s6" xfId="3800"/>
    <cellStyle name="_Rid_13_xt_cv_s12_s6 2" xfId="3801"/>
    <cellStyle name="_Rid_13_xt_cv_s13_s6" xfId="3802"/>
    <cellStyle name="_Rid_13_xt_cv_s13_s6 2" xfId="3803"/>
    <cellStyle name="_Rid_13_xt_cv_s14_s6" xfId="3804"/>
    <cellStyle name="_Rid_13_xt_cv_s14_s6 2" xfId="3805"/>
    <cellStyle name="_Rid_13_xt_cv_s15_s6" xfId="3806"/>
    <cellStyle name="_Rid_13_xt_cv_s15_s6 2" xfId="3807"/>
    <cellStyle name="_Rid_13_xt_cv_s16_s6" xfId="3808"/>
    <cellStyle name="_Rid_13_xt_cv_s16_s6 2" xfId="3809"/>
    <cellStyle name="_Rid_13_xt_cv_s17_s6" xfId="3810"/>
    <cellStyle name="_Rid_13_xt_cv_s17_s6 2" xfId="3811"/>
    <cellStyle name="_Rid_13_xt_cv_s18_s6" xfId="3812"/>
    <cellStyle name="_Rid_13_xt_cv_s18_s6 2" xfId="3813"/>
    <cellStyle name="_Rid_13_xt_cv_s20_s6" xfId="3814"/>
    <cellStyle name="_Rid_13_xt_cv_s20_s6 2" xfId="3815"/>
    <cellStyle name="_Rid_13_xt_cv_s21_s6" xfId="3816"/>
    <cellStyle name="_Rid_13_xt_cv_s21_s6 2" xfId="3817"/>
    <cellStyle name="_Rid_13_xt_cv_s22_s6" xfId="3818"/>
    <cellStyle name="_Rid_13_xt_cv_s22_s6 2" xfId="3819"/>
    <cellStyle name="_Rid_13_xt_cv_s9_s6" xfId="3820"/>
    <cellStyle name="_Rid_13_xt_cv_s9_s6 2" xfId="3821"/>
    <cellStyle name="_Rid_13_xt_ml_s19" xfId="3822"/>
    <cellStyle name="_Rid_13_xt_ml_s19 2" xfId="3823"/>
    <cellStyle name="_Rid_13_xt_ml_s8" xfId="3824"/>
    <cellStyle name="_Rid_13_xt_ml_s8 2" xfId="3825"/>
    <cellStyle name="_Rid_13_xt_s23" xfId="3826"/>
    <cellStyle name="_Rid_13_xt_s23 2" xfId="3827"/>
    <cellStyle name="_Rid_13_xt_s4" xfId="3828"/>
    <cellStyle name="_Rid_13_xt_s4 2" xfId="3829"/>
    <cellStyle name="_Rid_13_xt_xm" xfId="3830"/>
    <cellStyle name="_Rid_13_xt_xm 2" xfId="3831"/>
    <cellStyle name="_risk" xfId="3832"/>
    <cellStyle name="_risk_Sheet1" xfId="3833"/>
    <cellStyle name="_Rolf" xfId="3834"/>
    <cellStyle name="_Rolf_72340 130607" xfId="3835"/>
    <cellStyle name="_Rolf_Sheet1" xfId="3836"/>
    <cellStyle name="_S&amp;T Sheet" xfId="3837"/>
    <cellStyle name="_S&amp;T Sheet_Sheet1" xfId="3838"/>
    <cellStyle name="_SandP Inputs" xfId="3839"/>
    <cellStyle name="_Securitised exposures" xfId="3840"/>
    <cellStyle name="_Securitization" xfId="3841"/>
    <cellStyle name="_Securitization_(19) Loan Feb-11(Feb-11 figures)" xfId="3842"/>
    <cellStyle name="_Securitization_(32) Mar-10 Breakdown of Credit" xfId="3843"/>
    <cellStyle name="_Securitization_(32) Mar-10 Loan" xfId="3844"/>
    <cellStyle name="_Securitization_(33) Apr-10 Breakdown of Credit" xfId="3845"/>
    <cellStyle name="_Securitization_(33) Apr-10 Loan" xfId="3846"/>
    <cellStyle name="_Securitization_Book15" xfId="3847"/>
    <cellStyle name="_Securitization_Book16" xfId="3848"/>
    <cellStyle name="_Securitization_Book17" xfId="3849"/>
    <cellStyle name="_Securitization_Book19" xfId="3850"/>
    <cellStyle name="_Securitization_Book20" xfId="3851"/>
    <cellStyle name="_Securitization_Book8" xfId="3852"/>
    <cellStyle name="_Securitization_Book9" xfId="3853"/>
    <cellStyle name="_SFN Acc-May07AS" xfId="3854"/>
    <cellStyle name="_SFN Acc-Nov07" xfId="3855"/>
    <cellStyle name="_Sheet1" xfId="3856"/>
    <cellStyle name="_Sheet1_(05) CAR Dec-07" xfId="3857"/>
    <cellStyle name="_Sheet1_(05) CAR Dec-07_(26) Oct-09 (AL)" xfId="3858"/>
    <cellStyle name="_Sheet1_(05) CAR Dec-07_(27) Nov-09 (AL)" xfId="3859"/>
    <cellStyle name="_Sheet1_(05) CAR Dec-07_31.12.09 Mauritius-USD based ledger - Final1" xfId="3860"/>
    <cellStyle name="_Sheet1_(05) CAR Dec-07_Book1 (4)" xfId="3861"/>
    <cellStyle name="_Sheet1_(05) CAR Dec-07_Book4" xfId="3862"/>
    <cellStyle name="_Sheet1_(05) CAR Dec-07_capital adequacy September 2009" xfId="3863"/>
    <cellStyle name="_Sheet1_(05) CAR Dec-07_Copy of Mauritius-USD based ledger" xfId="3864"/>
    <cellStyle name="_Sheet1_(05) CAR Dec-07_IBM_Grouped(2)" xfId="3865"/>
    <cellStyle name="_Sheet1_(05) CAR Dec-07_IBM_Grouped_USD" xfId="3866"/>
    <cellStyle name="_Sheet1_(05) CAR Dec-07_IBM_Grouped_ZAR" xfId="3867"/>
    <cellStyle name="_Sheet1_(05) CAR Dec-07_Liquidity and repricing" xfId="3868"/>
    <cellStyle name="_Sheet1_(05) CAR Dec-07_NOP 2010 01 31 USD BASED" xfId="3869"/>
    <cellStyle name="_Sheet1_(05) CAR Dec-07_NOP 2010 01 31 USD BASED_Report Finance" xfId="3870"/>
    <cellStyle name="_Sheet1_(05) CAR Dec-07_NOP 2010 02 28 USD BASED Final" xfId="3871"/>
    <cellStyle name="_Sheet1_(05) CAR Dec-07_NOP 2010 02 28 USD BASED Final_Report Finance" xfId="3872"/>
    <cellStyle name="_Sheet1_(05) CAR Dec-07_NOP 2010 03 31 USD BASEDrevised" xfId="3873"/>
    <cellStyle name="_Sheet1_(05) CAR Dec-07_NOP 2010 03 31 USD BASEDrevised_Report Finance" xfId="3874"/>
    <cellStyle name="_Sheet1_(05) CAR Dec-07_NOP 2010 04 30" xfId="3875"/>
    <cellStyle name="_Sheet1_(05) CAR Dec-07_NOP 2010 04 30_Report Finance" xfId="3876"/>
    <cellStyle name="_Sheet1_(05) CAR Dec-07_ORIGINAL NOP 2009 12 31 USD BASED" xfId="3877"/>
    <cellStyle name="_Sheet1_(05) CAR Dec-07_ORIGINAL NOP 2009 12 31 USD BASED_Report Finance" xfId="3878"/>
    <cellStyle name="_Sheet1_(05) CAR Dec-07_Sheet1" xfId="3879"/>
    <cellStyle name="_Sheet1_(26) Oct-09 (AL)" xfId="3880"/>
    <cellStyle name="_Sheet1_(27) Nov-09 (AL)" xfId="3881"/>
    <cellStyle name="_Sheet1_08_IBM_A2.2.1 to A2.2.15_Statutory workings - 31 03 08" xfId="3882"/>
    <cellStyle name="_Sheet1_08_IBM_A2.2.1 to A2.2.15_Statutory workings - 31 03 08_31.12.09 Mauritius-USD based ledger - Final1" xfId="3883"/>
    <cellStyle name="_Sheet1_08_IBM_A2.2.1 to A2.2.15_Statutory workings - 31 03 08_Book4" xfId="3884"/>
    <cellStyle name="_Sheet1_08_IBM_A2.2.1 to A2.2.15_Statutory workings - 31 03 08_Book5" xfId="3885"/>
    <cellStyle name="_Sheet1_08_IBM_A2.2.1 to A2.2.15_Statutory workings - 31 03 08_Book5_(19) Loan Feb-11(Feb-11 figures)" xfId="3886"/>
    <cellStyle name="_Sheet1_08_IBM_A2.2.1 to A2.2.15_Statutory workings - 31 03 08_RELATED PARTY-2010 05 31" xfId="3887"/>
    <cellStyle name="_Sheet1_08_IBM_A2.2.1 to A2.2.15_Statutory workings - 31 03 08_RELATED PARTY-2010 05 31_(19) Loan Feb-11(Feb-11 figures)" xfId="3888"/>
    <cellStyle name="_Sheet1_1" xfId="3889"/>
    <cellStyle name="_Sheet1_1_Rating Actions" xfId="3890"/>
    <cellStyle name="_Sheet1_1_Rating Actions_Report Finance" xfId="3891"/>
    <cellStyle name="_Sheet1_1_Rating Actions_Sheet1" xfId="3892"/>
    <cellStyle name="_Sheet1_1_Ratings action BLP links" xfId="3893"/>
    <cellStyle name="_Sheet1_1_Ratings action BLP links_1" xfId="3894"/>
    <cellStyle name="_Sheet1_1_Ratings action BLP links_1_Sheet1" xfId="3895"/>
    <cellStyle name="_Sheet1_1_Ratings action BLP links_Report Finance" xfId="3896"/>
    <cellStyle name="_Sheet1_1_Ratings action BLP links_Sheet1" xfId="3897"/>
    <cellStyle name="_Sheet1_1_Sheet1" xfId="3898"/>
    <cellStyle name="_Sheet1_31.12.09 Mauritius-USD based ledger - Final1" xfId="3899"/>
    <cellStyle name="_Sheet1_Asset information" xfId="3900"/>
    <cellStyle name="_Sheet1_Asset information_Sheet1" xfId="3901"/>
    <cellStyle name="_Sheet1_audit adjustment 2007" xfId="3902"/>
    <cellStyle name="_Sheet1_audit adjustment 2007_(26) Oct-09 (AL)" xfId="3903"/>
    <cellStyle name="_Sheet1_audit adjustment 2007_(27) Nov-09 (AL)" xfId="3904"/>
    <cellStyle name="_Sheet1_audit adjustment 2007_31.12.09 Mauritius-USD based ledger - Final1" xfId="3905"/>
    <cellStyle name="_Sheet1_audit adjustment 2007_Book1 (4)" xfId="3906"/>
    <cellStyle name="_Sheet1_audit adjustment 2007_Book4" xfId="3907"/>
    <cellStyle name="_Sheet1_audit adjustment 2007_capital adequacy September 2009" xfId="3908"/>
    <cellStyle name="_Sheet1_audit adjustment 2007_Copy of Mauritius-USD based ledger" xfId="3909"/>
    <cellStyle name="_Sheet1_audit adjustment 2007_IBM_Grouped(2)" xfId="3910"/>
    <cellStyle name="_Sheet1_audit adjustment 2007_IBM_Grouped_USD" xfId="3911"/>
    <cellStyle name="_Sheet1_audit adjustment 2007_IBM_Grouped_ZAR" xfId="3912"/>
    <cellStyle name="_Sheet1_audit adjustment 2007_Liquidity and repricing" xfId="3913"/>
    <cellStyle name="_Sheet1_audit adjustment 2007_NOP 2010 01 31 USD BASED" xfId="3914"/>
    <cellStyle name="_Sheet1_audit adjustment 2007_NOP 2010 01 31 USD BASED_Report Finance" xfId="3915"/>
    <cellStyle name="_Sheet1_audit adjustment 2007_NOP 2010 02 28 USD BASED Final" xfId="3916"/>
    <cellStyle name="_Sheet1_audit adjustment 2007_NOP 2010 02 28 USD BASED Final_Report Finance" xfId="3917"/>
    <cellStyle name="_Sheet1_audit adjustment 2007_NOP 2010 03 31 USD BASEDrevised" xfId="3918"/>
    <cellStyle name="_Sheet1_audit adjustment 2007_NOP 2010 03 31 USD BASEDrevised_Report Finance" xfId="3919"/>
    <cellStyle name="_Sheet1_audit adjustment 2007_NOP 2010 04 30" xfId="3920"/>
    <cellStyle name="_Sheet1_audit adjustment 2007_NOP 2010 04 30_Report Finance" xfId="3921"/>
    <cellStyle name="_Sheet1_audit adjustment 2007_ORIGINAL NOP 2009 12 31 USD BASED" xfId="3922"/>
    <cellStyle name="_Sheet1_audit adjustment 2007_ORIGINAL NOP 2009 12 31 USD BASED_Report Finance" xfId="3923"/>
    <cellStyle name="_Sheet1_audit adjustment 2007_Sheet1" xfId="3924"/>
    <cellStyle name="_Sheet1_BA 610 wkgs &amp; Return - 30 Jun 08" xfId="3925"/>
    <cellStyle name="_Sheet1_BA 610 wkgs &amp; Return - 30 Sep 08" xfId="3926"/>
    <cellStyle name="_Sheet1_BA 610 wkgs &amp; Return - 31 Dec 08" xfId="3927"/>
    <cellStyle name="_Sheet1_BA 610 wkgs &amp; Return - 31 Dec 08 LATEST" xfId="3928"/>
    <cellStyle name="_Sheet1_BA 610 wkgs -31.03.08(Version 2)" xfId="3929"/>
    <cellStyle name="_Sheet1_Base Case Cash Flows 5 yr call 2006-07-19" xfId="3930"/>
    <cellStyle name="_Sheet1_Base Case Cash Flows 5 yr call 2006-07-19_Sheet1" xfId="3931"/>
    <cellStyle name="_Sheet1_Book1" xfId="3932"/>
    <cellStyle name="_Sheet1_Book1 (3)" xfId="3933"/>
    <cellStyle name="_Sheet1_Book1 (4)" xfId="3934"/>
    <cellStyle name="_Sheet1_Book1_1" xfId="3935"/>
    <cellStyle name="_Sheet1_Book1_31.12.09 Mauritius-USD based ledger - Final1" xfId="3936"/>
    <cellStyle name="_Sheet1_Book1_Book4" xfId="3937"/>
    <cellStyle name="_Sheet1_Book1_Book5" xfId="3938"/>
    <cellStyle name="_Sheet1_Book1_Book5_(19) Loan Feb-11(Feb-11 figures)" xfId="3939"/>
    <cellStyle name="_Sheet1_Book1_capital adequacy September 2009" xfId="3940"/>
    <cellStyle name="_Sheet1_Book1_Copy of Mauritius-USD based ledger" xfId="3941"/>
    <cellStyle name="_Sheet1_Book1_Ops risk Mauritius - Sep 09 split stephanie after adjusment conversion" xfId="3942"/>
    <cellStyle name="_Sheet1_Book1_RELATED PARTY-2010 05 31" xfId="3943"/>
    <cellStyle name="_Sheet1_Book1_RELATED PARTY-2010 05 31_(19) Loan Feb-11(Feb-11 figures)" xfId="3944"/>
    <cellStyle name="_Sheet1_Book2 (2)" xfId="3945"/>
    <cellStyle name="_Sheet1_Book3" xfId="3946"/>
    <cellStyle name="_Sheet1_Book3_31.12.09 Mauritius-USD based ledger - Final1" xfId="3947"/>
    <cellStyle name="_Sheet1_Book3_Book4" xfId="3948"/>
    <cellStyle name="_Sheet1_Book3_Book5" xfId="3949"/>
    <cellStyle name="_Sheet1_Book3_Book5_(19) Loan Feb-11(Feb-11 figures)" xfId="3950"/>
    <cellStyle name="_Sheet1_Book3_capital adequacy September 2009" xfId="3951"/>
    <cellStyle name="_Sheet1_Book3_Copy of Mauritius-USD based ledger" xfId="3952"/>
    <cellStyle name="_Sheet1_Book3_Ops risk Mauritius - Sep 09 split stephanie after adjusment conversion" xfId="3953"/>
    <cellStyle name="_Sheet1_Book3_RELATED PARTY-2010 05 31" xfId="3954"/>
    <cellStyle name="_Sheet1_Book3_RELATED PARTY-2010 05 31_(19) Loan Feb-11(Feb-11 figures)" xfId="3955"/>
    <cellStyle name="_Sheet1_Book4" xfId="3956"/>
    <cellStyle name="_Sheet1_Book5 (2)" xfId="3957"/>
    <cellStyle name="_Sheet1_Book5 (2)_Sheet1" xfId="3958"/>
    <cellStyle name="_Sheet1_Book6" xfId="3959"/>
    <cellStyle name="_Sheet1_Book6_31.12.09 Mauritius-USD based ledger - Final1" xfId="3960"/>
    <cellStyle name="_Sheet1_Book6_Book4" xfId="3961"/>
    <cellStyle name="_Sheet1_Book6_Book5" xfId="3962"/>
    <cellStyle name="_Sheet1_Book6_Book5_(19) Loan Feb-11(Feb-11 figures)" xfId="3963"/>
    <cellStyle name="_Sheet1_Book6_capital adequacy September 2009" xfId="3964"/>
    <cellStyle name="_Sheet1_Book6_Copy of Mauritius-USD based ledger" xfId="3965"/>
    <cellStyle name="_Sheet1_Book6_Ops risk Mauritius - Sep 09 split stephanie after adjusment conversion" xfId="3966"/>
    <cellStyle name="_Sheet1_Book6_RELATED PARTY-2010 05 31" xfId="3967"/>
    <cellStyle name="_Sheet1_Book6_RELATED PARTY-2010 05 31_(19) Loan Feb-11(Feb-11 figures)" xfId="3968"/>
    <cellStyle name="_Sheet1_BS - Mar 09" xfId="3969"/>
    <cellStyle name="_Sheet1_capital adequacy September 2009" xfId="3970"/>
    <cellStyle name="_Sheet1_CDO Bucket" xfId="3971"/>
    <cellStyle name="_Sheet1_CDO Bucket_Sheet1" xfId="3972"/>
    <cellStyle name="_Sheet1_CollateralSummary (2)" xfId="3973"/>
    <cellStyle name="_Sheet1_CollateralSummary (2)_Report Finance" xfId="3974"/>
    <cellStyle name="_Sheet1_CollateralSummary (2)_Sheet1" xfId="3975"/>
    <cellStyle name="_Sheet1_Copy of Springdale 2006-1 Sources and Uses 07-17-2006" xfId="3976"/>
    <cellStyle name="_Sheet1_Detailed BS Dec 07" xfId="3977"/>
    <cellStyle name="_Sheet1_Detailed BS Dec 07_Avearge retrieval" xfId="3978"/>
    <cellStyle name="_Sheet1_Detailed BS Dec 07_Avearge retrieval_(26) Oct-09 (AL)" xfId="3979"/>
    <cellStyle name="_Sheet1_Detailed BS Dec 07_Avearge retrieval_(27) Nov-09 (AL)" xfId="3980"/>
    <cellStyle name="_Sheet1_Detailed BS Dec 07_Avearge retrieval_31.12.09 Mauritius-USD based ledger - Final1" xfId="3981"/>
    <cellStyle name="_Sheet1_Detailed BS Dec 07_Avearge retrieval_Book1 (4)" xfId="3982"/>
    <cellStyle name="_Sheet1_Detailed BS Dec 07_Avearge retrieval_Book4" xfId="3983"/>
    <cellStyle name="_Sheet1_Detailed BS Dec 07_Avearge retrieval_capital adequacy September 2009" xfId="3984"/>
    <cellStyle name="_Sheet1_Detailed BS Dec 07_Avearge retrieval_Copy of Mauritius-USD based ledger" xfId="3985"/>
    <cellStyle name="_Sheet1_Detailed BS Dec 07_Avearge retrieval_IBM_Grouped(2)" xfId="3986"/>
    <cellStyle name="_Sheet1_Detailed BS Dec 07_Avearge retrieval_IBM_Grouped_USD" xfId="3987"/>
    <cellStyle name="_Sheet1_Detailed BS Dec 07_Avearge retrieval_IBM_Grouped_ZAR" xfId="3988"/>
    <cellStyle name="_Sheet1_Detailed BS Dec 07_Avearge retrieval_Liquidity and repricing" xfId="3989"/>
    <cellStyle name="_Sheet1_Detailed BS Dec 07_Avearge retrieval_NOP 2010 01 31 USD BASED" xfId="3990"/>
    <cellStyle name="_Sheet1_Detailed BS Dec 07_Avearge retrieval_NOP 2010 01 31 USD BASED_Report Finance" xfId="3991"/>
    <cellStyle name="_Sheet1_Detailed BS Dec 07_Avearge retrieval_NOP 2010 02 28 USD BASED Final" xfId="3992"/>
    <cellStyle name="_Sheet1_Detailed BS Dec 07_Avearge retrieval_NOP 2010 02 28 USD BASED Final_Report Finance" xfId="3993"/>
    <cellStyle name="_Sheet1_Detailed BS Dec 07_Avearge retrieval_NOP 2010 03 31 USD BASEDrevised" xfId="3994"/>
    <cellStyle name="_Sheet1_Detailed BS Dec 07_Avearge retrieval_NOP 2010 03 31 USD BASEDrevised_Report Finance" xfId="3995"/>
    <cellStyle name="_Sheet1_Detailed BS Dec 07_Avearge retrieval_NOP 2010 04 30" xfId="3996"/>
    <cellStyle name="_Sheet1_Detailed BS Dec 07_Avearge retrieval_NOP 2010 04 30_Report Finance" xfId="3997"/>
    <cellStyle name="_Sheet1_Detailed BS Dec 07_Avearge retrieval_ORIGINAL NOP 2009 12 31 USD BASED" xfId="3998"/>
    <cellStyle name="_Sheet1_Detailed BS Dec 07_Avearge retrieval_ORIGINAL NOP 2009 12 31 USD BASED_Report Finance" xfId="3999"/>
    <cellStyle name="_Sheet1_Detailed BS Dec 07_Avearge retrieval_Sheet1" xfId="4000"/>
    <cellStyle name="_Sheet1_Detailed BS Dec 07_Sheet1" xfId="4001"/>
    <cellStyle name="_Sheet1_Detailed BS Dec 08" xfId="4002"/>
    <cellStyle name="_Sheet1_Detailed BS Jun 09" xfId="4003"/>
    <cellStyle name="_Sheet1_Detailed BS June08" xfId="4004"/>
    <cellStyle name="_Sheet1_Detailed BS June08_31.12.09 Mauritius-USD based ledger - Final1" xfId="4005"/>
    <cellStyle name="_Sheet1_Detailed BS June08_Book4" xfId="4006"/>
    <cellStyle name="_Sheet1_Detailed BS June08_Book5" xfId="4007"/>
    <cellStyle name="_Sheet1_Detailed BS June08_Book5_(19) Loan Feb-11(Feb-11 figures)" xfId="4008"/>
    <cellStyle name="_Sheet1_Detailed BS June08_capital adequacy September 2009" xfId="4009"/>
    <cellStyle name="_Sheet1_Detailed BS June08_Copy of Mauritius-USD based ledger" xfId="4010"/>
    <cellStyle name="_Sheet1_Detailed BS June08_Ops risk Mauritius - Sep 09 split stephanie after adjusment conversion" xfId="4011"/>
    <cellStyle name="_Sheet1_Detailed BS June08_RELATED PARTY-2010 05 31" xfId="4012"/>
    <cellStyle name="_Sheet1_Detailed BS June08_RELATED PARTY-2010 05 31_(19) Loan Feb-11(Feb-11 figures)" xfId="4013"/>
    <cellStyle name="_Sheet1_Detailed BS March 08(1)" xfId="4014"/>
    <cellStyle name="_Sheet1_Detailed BS March 08(1)_31.12.09 Mauritius-USD based ledger - Final1" xfId="4015"/>
    <cellStyle name="_Sheet1_Detailed BS March 08(1)_Book4" xfId="4016"/>
    <cellStyle name="_Sheet1_Detailed BS March 08(1)_Book5" xfId="4017"/>
    <cellStyle name="_Sheet1_Detailed BS March 08(1)_Book5_(19) Loan Feb-11(Feb-11 figures)" xfId="4018"/>
    <cellStyle name="_Sheet1_Detailed BS March 08(1)_capital adequacy September 2009" xfId="4019"/>
    <cellStyle name="_Sheet1_Detailed BS March 08(1)_Copy of Mauritius-USD based ledger" xfId="4020"/>
    <cellStyle name="_Sheet1_Detailed BS March 08(1)_Ops risk Mauritius - Sep 09 split stephanie after adjusment conversion" xfId="4021"/>
    <cellStyle name="_Sheet1_Detailed BS March 08(1)_RELATED PARTY-2010 05 31" xfId="4022"/>
    <cellStyle name="_Sheet1_Detailed BS March 08(1)_RELATED PARTY-2010 05 31_(19) Loan Feb-11(Feb-11 figures)" xfId="4023"/>
    <cellStyle name="_Sheet1_Detailed BS March 09" xfId="4024"/>
    <cellStyle name="_Sheet1_Disclaimer" xfId="4025"/>
    <cellStyle name="_Sheet1_Disclaimer_Sheet1" xfId="4026"/>
    <cellStyle name="_Sheet1_Essbase March 2008" xfId="4027"/>
    <cellStyle name="_Sheet1_Essbase March 2008_31.12.09 Mauritius-USD based ledger - Final1" xfId="4028"/>
    <cellStyle name="_Sheet1_Essbase March 2008_Book4" xfId="4029"/>
    <cellStyle name="_Sheet1_Essbase March 2008_Book5" xfId="4030"/>
    <cellStyle name="_Sheet1_Essbase March 2008_Book5_(19) Loan Feb-11(Feb-11 figures)" xfId="4031"/>
    <cellStyle name="_Sheet1_Essbase March 2008_capital adequacy September 2009" xfId="4032"/>
    <cellStyle name="_Sheet1_Essbase March 2008_Copy of Mauritius-USD based ledger" xfId="4033"/>
    <cellStyle name="_Sheet1_Essbase March 2008_Ops risk Mauritius - Sep 09 split stephanie after adjusment conversion" xfId="4034"/>
    <cellStyle name="_Sheet1_Essbase March 2008_RELATED PARTY-2010 05 31" xfId="4035"/>
    <cellStyle name="_Sheet1_Essbase March 2008_RELATED PARTY-2010 05 31_(19) Loan Feb-11(Feb-11 figures)" xfId="4036"/>
    <cellStyle name="_Sheet1_FINANCIALS 30-JUN-08-New Format-Auditors-Reformated" xfId="4037"/>
    <cellStyle name="_Sheet1_Fixed Assets Register 11 Feb10" xfId="4038"/>
    <cellStyle name="_Sheet1_Fixed Assets Register 11 Feb10_(19) Loan Feb-11(Feb-11 figures)" xfId="4039"/>
    <cellStyle name="_Sheet1_Fixed Assets Register 12 Mar10.xls" xfId="4040"/>
    <cellStyle name="_Sheet1_Fixed Assets Register 12 Mar10.xls_(19) Loan Feb-11(Feb-11 figures)" xfId="4041"/>
    <cellStyle name="_Sheet1_FV of Derivatives - 30 06 09" xfId="4042"/>
    <cellStyle name="_Sheet1_FV of Derivatives - 31.03.08" xfId="4043"/>
    <cellStyle name="_Sheet1_FV of Derivatives - 31.03.08_31.12.09 Mauritius-USD based ledger - Final1" xfId="4044"/>
    <cellStyle name="_Sheet1_FV of Derivatives - 31.03.08_Book4" xfId="4045"/>
    <cellStyle name="_Sheet1_FV of Derivatives - 31.03.08_Book5" xfId="4046"/>
    <cellStyle name="_Sheet1_FV of Derivatives - 31.03.08_Book5_(19) Loan Feb-11(Feb-11 figures)" xfId="4047"/>
    <cellStyle name="_Sheet1_FV of Derivatives - 31.03.08_capital adequacy September 2009" xfId="4048"/>
    <cellStyle name="_Sheet1_FV of Derivatives - 31.03.08_Copy of Mauritius-USD based ledger" xfId="4049"/>
    <cellStyle name="_Sheet1_FV of Derivatives - 31.03.08_Ops risk Mauritius - Sep 09 split stephanie after adjusment conversion" xfId="4050"/>
    <cellStyle name="_Sheet1_FV of Derivatives - 31.03.08_RELATED PARTY-2010 05 31" xfId="4051"/>
    <cellStyle name="_Sheet1_FV of Derivatives - 31.03.08_RELATED PARTY-2010 05 31_(19) Loan Feb-11(Feb-11 figures)" xfId="4052"/>
    <cellStyle name="_Sheet1_IBM Input Sheet 31.03.2010 v0.4" xfId="4053"/>
    <cellStyle name="_Sheet1_IBM Input Sheet 31.03.2010 v0.4_(19) Loan Feb-11(Feb-11 figures)" xfId="4054"/>
    <cellStyle name="_Sheet1_IBM_Grouped(2)" xfId="4055"/>
    <cellStyle name="_Sheet1_IBM_Grouped_USD" xfId="4056"/>
    <cellStyle name="_Sheet1_IBM_Grouped_ZAR" xfId="4057"/>
    <cellStyle name="_Sheet1_Info Sheet" xfId="4058"/>
    <cellStyle name="_Sheet1_Info Sheet_Sheet1" xfId="4059"/>
    <cellStyle name="_Sheet1_Liquidity and repricing" xfId="4060"/>
    <cellStyle name="_Sheet1_lookup sheet" xfId="4061"/>
    <cellStyle name="_Sheet1_lookup sheet_1" xfId="4062"/>
    <cellStyle name="_Sheet1_lookup sheet_1_Sheet1" xfId="4063"/>
    <cellStyle name="_Sheet1_MUR position" xfId="4064"/>
    <cellStyle name="_Sheet1_NOP 2010 01 31 USD BASED" xfId="4065"/>
    <cellStyle name="_Sheet1_NOP 2010 01 31 USD BASED_Report Finance" xfId="4066"/>
    <cellStyle name="_Sheet1_NOP 2010 02 28 USD BASED Final" xfId="4067"/>
    <cellStyle name="_Sheet1_NOP 2010 02 28 USD BASED Final_Report Finance" xfId="4068"/>
    <cellStyle name="_Sheet1_NOP 2010 03 31 USD BASEDrevised" xfId="4069"/>
    <cellStyle name="_Sheet1_NOP 2010 03 31 USD BASEDrevised_Report Finance" xfId="4070"/>
    <cellStyle name="_Sheet1_NOP 2010 04 30" xfId="4071"/>
    <cellStyle name="_Sheet1_NOP 2010 04 30_Report Finance" xfId="4072"/>
    <cellStyle name="_Sheet1_Opeartional Risk sept 2009" xfId="4073"/>
    <cellStyle name="_Sheet1_Ops risk Mauritius - Sep 09 split stephanie after adjusment conversion" xfId="4074"/>
    <cellStyle name="_Sheet1_ORIGINAL NOP 2009 12 31 USD BASED" xfId="4075"/>
    <cellStyle name="_Sheet1_ORIGINAL NOP 2009 12 31 USD BASED_Report Finance" xfId="4076"/>
    <cellStyle name="_Sheet1_Portfolio" xfId="4077"/>
    <cellStyle name="_Sheet1_Portfolio_Sheet1" xfId="4078"/>
    <cellStyle name="_Sheet1_Rating Actions" xfId="4079"/>
    <cellStyle name="_Sheet1_Rating Actions BLP links" xfId="4080"/>
    <cellStyle name="_Sheet1_Rating Actions BLP links_Report Finance" xfId="4081"/>
    <cellStyle name="_Sheet1_Rating Actions BLP links_Sheet1" xfId="4082"/>
    <cellStyle name="_Sheet1_Ratings action BLP links" xfId="4083"/>
    <cellStyle name="_Sheet1_Ratings action BLP links_1" xfId="4084"/>
    <cellStyle name="_Sheet1_Ratings action BLP links_1_Sheet1" xfId="4085"/>
    <cellStyle name="_Sheet1_Ref Ob. Underlying Collateral" xfId="4086"/>
    <cellStyle name="_Sheet1_Ref Ob. Underlying Collateral_Sheet1" xfId="4087"/>
    <cellStyle name="_Sheet1_Related Party Dec-08" xfId="4088"/>
    <cellStyle name="_Sheet1_Report Finance" xfId="4089"/>
    <cellStyle name="_Sheet1_SARB BOM Comparison 20081231 v3 0" xfId="4090"/>
    <cellStyle name="_Sheet1_SARB BOM Comparison 20081231 v3 0v from Mahen" xfId="4091"/>
    <cellStyle name="_Sheet1_SARBResults_1101" xfId="4092"/>
    <cellStyle name="_Sheet1_SARBResults_1101_31.12.09 Mauritius-USD based ledger - Final1" xfId="4093"/>
    <cellStyle name="_Sheet1_SARBResults_1101_Book4" xfId="4094"/>
    <cellStyle name="_Sheet1_SARBResults_1101_Book5" xfId="4095"/>
    <cellStyle name="_Sheet1_SARBResults_1101_Book5_(19) Loan Feb-11(Feb-11 figures)" xfId="4096"/>
    <cellStyle name="_Sheet1_SARBResults_1101_capital adequacy September 2009" xfId="4097"/>
    <cellStyle name="_Sheet1_SARBResults_1101_Copy of Mauritius-USD based ledger" xfId="4098"/>
    <cellStyle name="_Sheet1_SARBResults_1101_Ops risk Mauritius - Sep 09 split stephanie after adjusment conversion" xfId="4099"/>
    <cellStyle name="_Sheet1_SARBResults_1101_RELATED PARTY-2010 05 31" xfId="4100"/>
    <cellStyle name="_Sheet1_SARBResults_1101_RELATED PARTY-2010 05 31_(19) Loan Feb-11(Feb-11 figures)" xfId="4101"/>
    <cellStyle name="_Sheet1_SARBResults_2697 (vanessa board2)" xfId="4102"/>
    <cellStyle name="_Sheet1_Sheet1" xfId="4103"/>
    <cellStyle name="_Sheet1_Sheet1_1" xfId="4104"/>
    <cellStyle name="_Sheet1_Sheet1_1_Report Finance" xfId="4105"/>
    <cellStyle name="_Sheet1_Sheet1_1_Sheet1" xfId="4106"/>
    <cellStyle name="_Sheet1_Sheet1_2" xfId="4107"/>
    <cellStyle name="_Sheet1_Sheet1_3" xfId="4108"/>
    <cellStyle name="_Sheet1_Sheet1_Ratings action BLP links" xfId="4109"/>
    <cellStyle name="_Sheet1_Sheet1_Ratings action BLP links_Report Finance" xfId="4110"/>
    <cellStyle name="_Sheet1_Sheet1_Ratings action BLP links_Sheet1" xfId="4111"/>
    <cellStyle name="_Sheet1_Sheet1_Sheet1" xfId="4112"/>
    <cellStyle name="_Sheet1_Sheet2" xfId="4113"/>
    <cellStyle name="_Sheet1_Sheet2_Sheet1" xfId="4114"/>
    <cellStyle name="_Sheet1_Solent CDO Portfolio Update Request v3" xfId="4115"/>
    <cellStyle name="_Sheet1_Sphynx Ratings Analysis" xfId="4116"/>
    <cellStyle name="_Sheet1_Sphynx Ratings Analysis_Sheet1" xfId="4117"/>
    <cellStyle name="_Sheet1_Springdale 2006-1 Sources and Uses 08-09-2006" xfId="4118"/>
    <cellStyle name="_Sheet1_Springdale Investor Request for Church Tavern" xfId="4119"/>
    <cellStyle name="_Sheet1_Springdale Investor Request for Church Tavern_Sheet1" xfId="4120"/>
    <cellStyle name="_Sheet1_Statutory Annual Report - 31 03 08" xfId="4121"/>
    <cellStyle name="_Sheet1_Statutory Annual Report - 31 03 08_31.12.09 Mauritius-USD based ledger - Final1" xfId="4122"/>
    <cellStyle name="_Sheet1_Statutory Annual Report - 31 03 08_Book4" xfId="4123"/>
    <cellStyle name="_Sheet1_Statutory Annual Report - 31 03 08_Book5" xfId="4124"/>
    <cellStyle name="_Sheet1_Statutory Annual Report - 31 03 08_Book5_(19) Loan Feb-11(Feb-11 figures)" xfId="4125"/>
    <cellStyle name="_Sheet1_Statutory Annual Report - 31 03 08_capital adequacy September 2009" xfId="4126"/>
    <cellStyle name="_Sheet1_Statutory Annual Report - 31 03 08_Copy of Mauritius-USD based ledger" xfId="4127"/>
    <cellStyle name="_Sheet1_Statutory Annual Report - 31 03 08_Ops risk Mauritius - Sep 09 split stephanie after adjusment conversion" xfId="4128"/>
    <cellStyle name="_Sheet1_Statutory Annual Report - 31 03 08_RELATED PARTY-2010 05 31" xfId="4129"/>
    <cellStyle name="_Sheet1_Statutory Annual Report - 31 03 08_RELATED PARTY-2010 05 31_(19) Loan Feb-11(Feb-11 figures)" xfId="4130"/>
    <cellStyle name="_Sheet1_StructProdDeals" xfId="4131"/>
    <cellStyle name="_Sheet1_StructProdDeals_Sheet1" xfId="4132"/>
    <cellStyle name="_Sheet2" xfId="4133"/>
    <cellStyle name="_Sheet2_lookup sheet" xfId="4134"/>
    <cellStyle name="_Sheet2_lookup sheet_1" xfId="4135"/>
    <cellStyle name="_Sheet2_lookup sheet_1_Sheet1" xfId="4136"/>
    <cellStyle name="_Sheet2_Ratings action BLP links" xfId="4137"/>
    <cellStyle name="_Sheet2_Sheet1" xfId="4138"/>
    <cellStyle name="_Sheet3" xfId="4139"/>
    <cellStyle name="_Sheet3_lookup sheet" xfId="4140"/>
    <cellStyle name="_Sheet3_lookup sheet_Sheet1" xfId="4141"/>
    <cellStyle name="_Sheet3_Ratings action BLP links" xfId="4142"/>
    <cellStyle name="_Sheet3_Report Finance" xfId="4143"/>
    <cellStyle name="_Sheet3_Sheet1" xfId="4144"/>
    <cellStyle name="_Sheet4" xfId="4145"/>
    <cellStyle name="_Sheet6" xfId="4146"/>
    <cellStyle name="_Sheet6_Sheet1" xfId="4147"/>
    <cellStyle name="_SmartLiveRates" xfId="4148"/>
    <cellStyle name="_SmartLiveRates_Sheet1" xfId="4149"/>
    <cellStyle name="_Sphynx Ratings Analysis" xfId="4150"/>
    <cellStyle name="_Sphynx Ratings Analysis_Sheet1" xfId="4151"/>
    <cellStyle name="_Sphynx_Portfolio_Disclosure" xfId="4152"/>
    <cellStyle name="_Springdale (Princeton) Reference Portfolio 2006-07-17" xfId="4153"/>
    <cellStyle name="_Springdale Investor Request for Church Tavern" xfId="4154"/>
    <cellStyle name="_Start" xfId="4155"/>
    <cellStyle name="_Start_Sheet1" xfId="4156"/>
    <cellStyle name="_Strats" xfId="4157"/>
    <cellStyle name="_Strats_Sheet1" xfId="4158"/>
    <cellStyle name="_StructProdDeals" xfId="4159"/>
    <cellStyle name="_SU_6_7_05" xfId="4160"/>
    <cellStyle name="_SubHeading" xfId="4161"/>
    <cellStyle name="_Summary" xfId="4162"/>
    <cellStyle name="_Summary Surveillance Report May 2007" xfId="4163"/>
    <cellStyle name="_Summary Surveillance Report May 2007_Sheet1" xfId="4164"/>
    <cellStyle name="_Summary_Sheet1" xfId="4165"/>
    <cellStyle name="_SummitDBRec" xfId="4166"/>
    <cellStyle name="_SummitDBRec_Calculator" xfId="4167"/>
    <cellStyle name="_SummitDBRec_CreditEvents" xfId="4168"/>
    <cellStyle name="_SummitDBRec_FIFES" xfId="4169"/>
    <cellStyle name="_SummitDBRec_Positions" xfId="4170"/>
    <cellStyle name="_SummitDBRec_Settings" xfId="4171"/>
    <cellStyle name="_SummitDBRec_SyntheticABS-Jack" xfId="4172"/>
    <cellStyle name="_Symphony 2006-07-30 (Combo)" xfId="4173"/>
    <cellStyle name="_Symphony 2006-07-30 (Combo)_Sheet1" xfId="4174"/>
    <cellStyle name="_SYN FX" xfId="4175"/>
    <cellStyle name="_SYN FX_Sheet1" xfId="4176"/>
    <cellStyle name="_Synthetic ABS NOV 4" xfId="4177"/>
    <cellStyle name="_SyntheticABSCDOModel CMBS Tranches 09302005" xfId="4178"/>
    <cellStyle name="_SyntheticABSCDOModel CMBS Tranches 09302005_Sheet1" xfId="4179"/>
    <cellStyle name="_TabExport" xfId="4180"/>
    <cellStyle name="_TabExport_Sheet1" xfId="4181"/>
    <cellStyle name="_Table" xfId="4182"/>
    <cellStyle name="_Table_Report Finance" xfId="4183"/>
    <cellStyle name="_Table_Sheet1" xfId="4184"/>
    <cellStyle name="_TableHead" xfId="4185"/>
    <cellStyle name="_TableHead_Report Finance" xfId="4186"/>
    <cellStyle name="_TableHead_Sheet1" xfId="4187"/>
    <cellStyle name="_TableRowHead" xfId="4188"/>
    <cellStyle name="_Tables" xfId="4189"/>
    <cellStyle name="_Tables_lookup sheet" xfId="4190"/>
    <cellStyle name="_Tables_lookup sheet_Sheet1" xfId="4191"/>
    <cellStyle name="_TableSuperHead" xfId="4192"/>
    <cellStyle name="_Top 10 exposures per industry" xfId="4193"/>
    <cellStyle name="_Top 10 exposures per industry_(19) Loan Feb-11(Feb-11 figures)" xfId="4194"/>
    <cellStyle name="_Top 10 exposures per industry_(32) Mar-10 Breakdown of Credit" xfId="4195"/>
    <cellStyle name="_Top 10 exposures per industry_(32) Mar-10 Loan" xfId="4196"/>
    <cellStyle name="_Top 10 exposures per industry_(33) Apr-10 Breakdown of Credit" xfId="4197"/>
    <cellStyle name="_Top 10 exposures per industry_(33) Apr-10 Loan" xfId="4198"/>
    <cellStyle name="_Top 10 exposures per industry_Book15" xfId="4199"/>
    <cellStyle name="_Top 10 exposures per industry_Book16" xfId="4200"/>
    <cellStyle name="_Top 10 exposures per industry_Book17" xfId="4201"/>
    <cellStyle name="_Top 10 exposures per industry_Book19" xfId="4202"/>
    <cellStyle name="_Top 10 exposures per industry_Book20" xfId="4203"/>
    <cellStyle name="_Top 10 exposures per industry_Book8" xfId="4204"/>
    <cellStyle name="_Top 10 exposures per industry_Book9" xfId="4205"/>
    <cellStyle name="_Trade" xfId="4206"/>
    <cellStyle name="_Trade_Sheet1" xfId="4207"/>
    <cellStyle name="_Trades" xfId="4208"/>
    <cellStyle name="_TRIAL BALANCE - 31.03.08" xfId="4209"/>
    <cellStyle name="_TRIAL BALANCE - 31.03.08_Sheet1" xfId="4210"/>
    <cellStyle name="_TRS" xfId="4211"/>
    <cellStyle name="_TRS_Sheet1" xfId="4212"/>
    <cellStyle name="_Trustee details" xfId="4213"/>
    <cellStyle name="_Trustee details_Report Finance" xfId="4214"/>
    <cellStyle name="_Trustee details_Sheet1" xfId="4215"/>
    <cellStyle name="_TURKEYBALANCESHEET" xfId="4216"/>
    <cellStyle name="_TURKEYBALANCESHEET_Sheet1" xfId="4217"/>
    <cellStyle name="_T-XX Interdiv march final 2008" xfId="4218"/>
    <cellStyle name="_T-XX Interdiv march final 2008_Book1 (4)" xfId="4219"/>
    <cellStyle name="_Vector Output &amp; Default Timing" xfId="4220"/>
    <cellStyle name="_WatchlistBonds" xfId="4221"/>
    <cellStyle name="_WatchlistBonds_Sheet1" xfId="4222"/>
    <cellStyle name="_Workings - Pack 2008" xfId="4223"/>
    <cellStyle name="_Workings - Pack 2008_Sheet1" xfId="4224"/>
    <cellStyle name="_Xx" xfId="4225"/>
    <cellStyle name="_Xx_Sheet1" xfId="4226"/>
    <cellStyle name="_Xy" xfId="4227"/>
    <cellStyle name="_Xy_Sheet1" xfId="4228"/>
    <cellStyle name="_Ya" xfId="4229"/>
    <cellStyle name="_Ya_1" xfId="4230"/>
    <cellStyle name="_Ya_1_Sheet1" xfId="4231"/>
    <cellStyle name="_Ya_Sheet1" xfId="4232"/>
    <cellStyle name="_yc6 aug12" xfId="4233"/>
    <cellStyle name="_yc6 aug12_Sheet1" xfId="4234"/>
    <cellStyle name="_Yn" xfId="4235"/>
    <cellStyle name="_Yn_Sheet1" xfId="4236"/>
    <cellStyle name="_Z_FRONT" xfId="4237"/>
    <cellStyle name="_Z_FRONT_Sheet1" xfId="4238"/>
    <cellStyle name="_Zz" xfId="4239"/>
    <cellStyle name="_Zz_Sheet1" xfId="4240"/>
    <cellStyle name="£ BP" xfId="4241"/>
    <cellStyle name="¥ JY" xfId="4242"/>
    <cellStyle name="=C:\WINNT35\SYSTEM32\COMMAND.COM" xfId="4243"/>
    <cellStyle name="=C:\WINNT35\SYSTEM32\COMMAND.COM 2" xfId="4244"/>
    <cellStyle name="•W€_NewOriginal100" xfId="4245"/>
    <cellStyle name="20% - Accent1 2" xfId="4246"/>
    <cellStyle name="20% - Accent1 3" xfId="4247"/>
    <cellStyle name="20% - Accent2 2" xfId="4248"/>
    <cellStyle name="20% - Accent2 3" xfId="4249"/>
    <cellStyle name="20% - Accent3 2" xfId="4250"/>
    <cellStyle name="20% - Accent3 3" xfId="4251"/>
    <cellStyle name="20% - Accent4 2" xfId="4252"/>
    <cellStyle name="20% - Accent4 3" xfId="4253"/>
    <cellStyle name="20% - Accent5 2" xfId="4254"/>
    <cellStyle name="20% - Accent5 3" xfId="4255"/>
    <cellStyle name="20% - Accent6 2" xfId="4256"/>
    <cellStyle name="20% - Accent6 3" xfId="4257"/>
    <cellStyle name="32s" xfId="4258"/>
    <cellStyle name="40% - Accent1 2" xfId="4259"/>
    <cellStyle name="40% - Accent1 3" xfId="4260"/>
    <cellStyle name="40% - Accent2 2" xfId="4261"/>
    <cellStyle name="40% - Accent2 3" xfId="4262"/>
    <cellStyle name="40% - Accent3 2" xfId="4263"/>
    <cellStyle name="40% - Accent3 3" xfId="4264"/>
    <cellStyle name="40% - Accent4 2" xfId="4265"/>
    <cellStyle name="40% - Accent4 3" xfId="4266"/>
    <cellStyle name="40% - Accent5 2" xfId="4267"/>
    <cellStyle name="40% - Accent5 3" xfId="4268"/>
    <cellStyle name="40% - Accent6 2" xfId="4269"/>
    <cellStyle name="40% - Accent6 3" xfId="4270"/>
    <cellStyle name="60% - Accent1 2" xfId="4271"/>
    <cellStyle name="60% - Accent1 3" xfId="4272"/>
    <cellStyle name="60% - Accent2 2" xfId="4273"/>
    <cellStyle name="60% - Accent2 3" xfId="4274"/>
    <cellStyle name="60% - Accent3 2" xfId="4275"/>
    <cellStyle name="60% - Accent3 3" xfId="4276"/>
    <cellStyle name="60% - Accent4 2" xfId="4277"/>
    <cellStyle name="60% - Accent4 3" xfId="4278"/>
    <cellStyle name="60% - Accent5 2" xfId="4279"/>
    <cellStyle name="60% - Accent5 3" xfId="4280"/>
    <cellStyle name="60% - Accent6 2" xfId="4281"/>
    <cellStyle name="60% - Accent6 3" xfId="4282"/>
    <cellStyle name="Accent1 2" xfId="4283"/>
    <cellStyle name="Accent1 3" xfId="4284"/>
    <cellStyle name="Accent2 2" xfId="4285"/>
    <cellStyle name="Accent2 3" xfId="4286"/>
    <cellStyle name="Accent3 2" xfId="4287"/>
    <cellStyle name="Accent3 3" xfId="4288"/>
    <cellStyle name="Accent4 2" xfId="4289"/>
    <cellStyle name="Accent4 3" xfId="4290"/>
    <cellStyle name="Accent5 2" xfId="4291"/>
    <cellStyle name="Accent5 3" xfId="4292"/>
    <cellStyle name="Accent6 2" xfId="4293"/>
    <cellStyle name="Accent6 3" xfId="4294"/>
    <cellStyle name="adam" xfId="4295"/>
    <cellStyle name="Adjustable" xfId="4296"/>
    <cellStyle name="AFE" xfId="4297"/>
    <cellStyle name="AminPageHeading" xfId="4298"/>
    <cellStyle name="amount" xfId="4299"/>
    <cellStyle name="AskSide" xfId="4300"/>
    <cellStyle name="AttribBox" xfId="4301"/>
    <cellStyle name="Attribute" xfId="4302"/>
    <cellStyle name="AutoFormat Options" xfId="4303"/>
    <cellStyle name="Axis.EffectiveDate" xfId="4304"/>
    <cellStyle name="Axis.Seasoning" xfId="4305"/>
    <cellStyle name="Background" xfId="4306"/>
    <cellStyle name="Bad 2" xfId="4307"/>
    <cellStyle name="Bad 2 2" xfId="4308"/>
    <cellStyle name="Bad 3" xfId="4309"/>
    <cellStyle name="Bid Lables" xfId="4310"/>
    <cellStyle name="BidSide" xfId="4311"/>
    <cellStyle name="Big Money" xfId="4312"/>
    <cellStyle name="black" xfId="4313"/>
    <cellStyle name="BlankedZeros" xfId="4314"/>
    <cellStyle name="Blue" xfId="4315"/>
    <cellStyle name="Body" xfId="4316"/>
    <cellStyle name="Body text" xfId="4317"/>
    <cellStyle name="Bold" xfId="4318"/>
    <cellStyle name="Bold/Border" xfId="4319"/>
    <cellStyle name="Bold_Report Finance" xfId="4320"/>
    <cellStyle name="BoldLineDescription" xfId="4321"/>
    <cellStyle name="BoldUnderline" xfId="4322"/>
    <cellStyle name="Border" xfId="4323"/>
    <cellStyle name="Border Heavy" xfId="4324"/>
    <cellStyle name="Border Thin" xfId="4325"/>
    <cellStyle name="Border, Bottom" xfId="4326"/>
    <cellStyle name="Border, Left" xfId="4327"/>
    <cellStyle name="Border, Right" xfId="4328"/>
    <cellStyle name="Border, Top" xfId="4329"/>
    <cellStyle name="Border_(26) Oct-09 (AL)" xfId="4330"/>
    <cellStyle name="Bullet" xfId="4331"/>
    <cellStyle name="calc" xfId="4332"/>
    <cellStyle name="Calc Currency (0)" xfId="4333"/>
    <cellStyle name="Calc Currency (2)" xfId="4334"/>
    <cellStyle name="Calc Percent (0)" xfId="4335"/>
    <cellStyle name="Calc Percent (1)" xfId="4336"/>
    <cellStyle name="Calc Percent (2)" xfId="4337"/>
    <cellStyle name="Calc Units (0)" xfId="4338"/>
    <cellStyle name="Calc Units (1)" xfId="4339"/>
    <cellStyle name="Calc Units (2)" xfId="4340"/>
    <cellStyle name="Calculation 2" xfId="4341"/>
    <cellStyle name="Calculation 3" xfId="4342"/>
    <cellStyle name="CategoryHeading" xfId="4343"/>
    <cellStyle name="Check Cell 2" xfId="4344"/>
    <cellStyle name="Check Cell 3" xfId="4345"/>
    <cellStyle name="checkExposure" xfId="4346"/>
    <cellStyle name="Co. Names" xfId="4347"/>
    <cellStyle name="Comm? [0]_FOP1&amp;L_PLN0309_NewBrazil3007.xls Chart 2" xfId="4348"/>
    <cellStyle name="Comma  - Style1" xfId="4349"/>
    <cellStyle name="Comma  - Style2" xfId="4350"/>
    <cellStyle name="Comma  - Style3" xfId="4351"/>
    <cellStyle name="Comma  - Style4" xfId="4352"/>
    <cellStyle name="Comma  - Style5" xfId="4353"/>
    <cellStyle name="Comma  - Style6" xfId="4354"/>
    <cellStyle name="Comma  - Style7" xfId="4355"/>
    <cellStyle name="Comma  - Style8" xfId="4356"/>
    <cellStyle name="Comma [00]" xfId="4357"/>
    <cellStyle name="Comma 0" xfId="4358"/>
    <cellStyle name="Comma 10" xfId="4359"/>
    <cellStyle name="Comma 10 2" xfId="4360"/>
    <cellStyle name="Comma 10 3" xfId="4361"/>
    <cellStyle name="Comma 10 4" xfId="4362"/>
    <cellStyle name="Comma 100" xfId="4363"/>
    <cellStyle name="Comma 100 2" xfId="4364"/>
    <cellStyle name="Comma 100 3" xfId="4365"/>
    <cellStyle name="Comma 100 4" xfId="4366"/>
    <cellStyle name="Comma 100 4 2" xfId="4367"/>
    <cellStyle name="Comma 101" xfId="4368"/>
    <cellStyle name="Comma 101 2" xfId="4369"/>
    <cellStyle name="Comma 101 3" xfId="4370"/>
    <cellStyle name="Comma 101 4" xfId="4371"/>
    <cellStyle name="Comma 101 5" xfId="4372"/>
    <cellStyle name="Comma 101 5 2" xfId="4373"/>
    <cellStyle name="Comma 101 6" xfId="4374"/>
    <cellStyle name="Comma 101 6 2" xfId="4375"/>
    <cellStyle name="Comma 102" xfId="4376"/>
    <cellStyle name="Comma 102 2" xfId="4377"/>
    <cellStyle name="Comma 102 3" xfId="4378"/>
    <cellStyle name="Comma 102 3 2" xfId="4379"/>
    <cellStyle name="Comma 103" xfId="4380"/>
    <cellStyle name="Comma 103 2" xfId="4381"/>
    <cellStyle name="Comma 103 3" xfId="4382"/>
    <cellStyle name="Comma 103 3 2" xfId="4383"/>
    <cellStyle name="Comma 104" xfId="4384"/>
    <cellStyle name="Comma 104 2" xfId="4385"/>
    <cellStyle name="Comma 104 3" xfId="4386"/>
    <cellStyle name="Comma 104 3 2" xfId="4387"/>
    <cellStyle name="Comma 105" xfId="4388"/>
    <cellStyle name="Comma 105 2" xfId="4389"/>
    <cellStyle name="Comma 105 3" xfId="4390"/>
    <cellStyle name="Comma 105 3 2" xfId="4391"/>
    <cellStyle name="Comma 106" xfId="4392"/>
    <cellStyle name="Comma 106 2" xfId="4393"/>
    <cellStyle name="Comma 106 3" xfId="4394"/>
    <cellStyle name="Comma 106 3 2" xfId="4395"/>
    <cellStyle name="Comma 107" xfId="4396"/>
    <cellStyle name="Comma 107 2" xfId="4397"/>
    <cellStyle name="Comma 107 3" xfId="4398"/>
    <cellStyle name="Comma 107 3 2" xfId="4399"/>
    <cellStyle name="Comma 108" xfId="4400"/>
    <cellStyle name="Comma 108 2" xfId="4401"/>
    <cellStyle name="Comma 108 3" xfId="4402"/>
    <cellStyle name="Comma 108 3 2" xfId="4403"/>
    <cellStyle name="Comma 109" xfId="4404"/>
    <cellStyle name="Comma 109 2" xfId="4405"/>
    <cellStyle name="Comma 109 3" xfId="4406"/>
    <cellStyle name="Comma 109 3 2" xfId="4407"/>
    <cellStyle name="Comma 11" xfId="4408"/>
    <cellStyle name="Comma 11 2" xfId="4409"/>
    <cellStyle name="Comma 11 3" xfId="4410"/>
    <cellStyle name="Comma 11 4" xfId="4411"/>
    <cellStyle name="Comma 110" xfId="4412"/>
    <cellStyle name="Comma 110 2" xfId="4413"/>
    <cellStyle name="Comma 110 3" xfId="4414"/>
    <cellStyle name="Comma 110 3 2" xfId="4415"/>
    <cellStyle name="Comma 111" xfId="4416"/>
    <cellStyle name="Comma 111 2" xfId="4417"/>
    <cellStyle name="Comma 111 3" xfId="4418"/>
    <cellStyle name="Comma 111 3 2" xfId="4419"/>
    <cellStyle name="Comma 112" xfId="4420"/>
    <cellStyle name="Comma 112 2" xfId="4421"/>
    <cellStyle name="Comma 112 3" xfId="4422"/>
    <cellStyle name="Comma 112 3 2" xfId="4423"/>
    <cellStyle name="Comma 113" xfId="4424"/>
    <cellStyle name="Comma 113 2" xfId="4425"/>
    <cellStyle name="Comma 113 3" xfId="4426"/>
    <cellStyle name="Comma 113 3 2" xfId="4427"/>
    <cellStyle name="Comma 114" xfId="4428"/>
    <cellStyle name="Comma 114 2" xfId="4429"/>
    <cellStyle name="Comma 114 3" xfId="4430"/>
    <cellStyle name="Comma 114 3 2" xfId="4431"/>
    <cellStyle name="Comma 115" xfId="4432"/>
    <cellStyle name="Comma 115 2" xfId="4433"/>
    <cellStyle name="Comma 115 3" xfId="4434"/>
    <cellStyle name="Comma 115 3 2" xfId="4435"/>
    <cellStyle name="Comma 116" xfId="4436"/>
    <cellStyle name="Comma 116 2" xfId="4437"/>
    <cellStyle name="Comma 116 3" xfId="4438"/>
    <cellStyle name="Comma 116 3 2" xfId="4439"/>
    <cellStyle name="Comma 117" xfId="4440"/>
    <cellStyle name="Comma 117 2" xfId="4441"/>
    <cellStyle name="Comma 117 3" xfId="4442"/>
    <cellStyle name="Comma 117 3 2" xfId="4443"/>
    <cellStyle name="Comma 118" xfId="4444"/>
    <cellStyle name="Comma 118 2" xfId="4445"/>
    <cellStyle name="Comma 118 3" xfId="4446"/>
    <cellStyle name="Comma 118 3 2" xfId="4447"/>
    <cellStyle name="Comma 119" xfId="4448"/>
    <cellStyle name="Comma 119 2" xfId="4449"/>
    <cellStyle name="Comma 119 3" xfId="4450"/>
    <cellStyle name="Comma 119 3 2" xfId="4451"/>
    <cellStyle name="Comma 12" xfId="4452"/>
    <cellStyle name="Comma 12 2" xfId="4453"/>
    <cellStyle name="Comma 12 3" xfId="4454"/>
    <cellStyle name="Comma 120" xfId="4455"/>
    <cellStyle name="Comma 120 2" xfId="4456"/>
    <cellStyle name="Comma 120 3" xfId="4457"/>
    <cellStyle name="Comma 120 3 2" xfId="4458"/>
    <cellStyle name="Comma 121" xfId="4459"/>
    <cellStyle name="Comma 121 2" xfId="4460"/>
    <cellStyle name="Comma 121 3" xfId="4461"/>
    <cellStyle name="Comma 121 3 2" xfId="4462"/>
    <cellStyle name="Comma 122" xfId="4463"/>
    <cellStyle name="Comma 122 2" xfId="4464"/>
    <cellStyle name="Comma 122 3" xfId="4465"/>
    <cellStyle name="Comma 122 3 2" xfId="4466"/>
    <cellStyle name="Comma 123" xfId="4467"/>
    <cellStyle name="Comma 123 2" xfId="4468"/>
    <cellStyle name="Comma 123 3" xfId="4469"/>
    <cellStyle name="Comma 123 3 2" xfId="4470"/>
    <cellStyle name="Comma 124" xfId="4471"/>
    <cellStyle name="Comma 124 2" xfId="4472"/>
    <cellStyle name="Comma 124 3" xfId="4473"/>
    <cellStyle name="Comma 124 3 2" xfId="4474"/>
    <cellStyle name="Comma 125" xfId="4475"/>
    <cellStyle name="Comma 125 2" xfId="4476"/>
    <cellStyle name="Comma 125 3" xfId="4477"/>
    <cellStyle name="Comma 125 3 2" xfId="4478"/>
    <cellStyle name="Comma 126" xfId="4479"/>
    <cellStyle name="Comma 126 2" xfId="4480"/>
    <cellStyle name="Comma 126 3" xfId="4481"/>
    <cellStyle name="Comma 126 3 2" xfId="4482"/>
    <cellStyle name="Comma 127" xfId="4483"/>
    <cellStyle name="Comma 127 2" xfId="4484"/>
    <cellStyle name="Comma 127 3" xfId="4485"/>
    <cellStyle name="Comma 127 3 2" xfId="4486"/>
    <cellStyle name="Comma 128" xfId="4487"/>
    <cellStyle name="Comma 128 2" xfId="4488"/>
    <cellStyle name="Comma 128 3" xfId="4489"/>
    <cellStyle name="Comma 128 3 2" xfId="4490"/>
    <cellStyle name="Comma 129" xfId="4491"/>
    <cellStyle name="Comma 129 2" xfId="4492"/>
    <cellStyle name="Comma 129 3" xfId="4493"/>
    <cellStyle name="Comma 129 3 2" xfId="4494"/>
    <cellStyle name="Comma 13" xfId="4495"/>
    <cellStyle name="Comma 13 2" xfId="4496"/>
    <cellStyle name="Comma 13 3" xfId="4497"/>
    <cellStyle name="Comma 130" xfId="4498"/>
    <cellStyle name="Comma 130 2" xfId="4499"/>
    <cellStyle name="Comma 130 3" xfId="4500"/>
    <cellStyle name="Comma 130 3 2" xfId="4501"/>
    <cellStyle name="Comma 131" xfId="4502"/>
    <cellStyle name="Comma 131 2" xfId="4503"/>
    <cellStyle name="Comma 131 3" xfId="4504"/>
    <cellStyle name="Comma 131 3 2" xfId="4505"/>
    <cellStyle name="Comma 132" xfId="4506"/>
    <cellStyle name="Comma 132 2" xfId="4507"/>
    <cellStyle name="Comma 132 3" xfId="4508"/>
    <cellStyle name="Comma 132 3 2" xfId="4509"/>
    <cellStyle name="Comma 133" xfId="4510"/>
    <cellStyle name="Comma 133 2" xfId="4511"/>
    <cellStyle name="Comma 133 3" xfId="4512"/>
    <cellStyle name="Comma 133 3 2" xfId="4513"/>
    <cellStyle name="Comma 134" xfId="4514"/>
    <cellStyle name="Comma 134 2" xfId="4515"/>
    <cellStyle name="Comma 134 3" xfId="4516"/>
    <cellStyle name="Comma 134 3 2" xfId="4517"/>
    <cellStyle name="Comma 135" xfId="4518"/>
    <cellStyle name="Comma 135 2" xfId="4519"/>
    <cellStyle name="Comma 135 3" xfId="4520"/>
    <cellStyle name="Comma 135 3 2" xfId="4521"/>
    <cellStyle name="Comma 136" xfId="4522"/>
    <cellStyle name="Comma 136 2" xfId="4523"/>
    <cellStyle name="Comma 136 3" xfId="4524"/>
    <cellStyle name="Comma 136 3 2" xfId="4525"/>
    <cellStyle name="Comma 137" xfId="4526"/>
    <cellStyle name="Comma 137 2" xfId="4527"/>
    <cellStyle name="Comma 137 3" xfId="4528"/>
    <cellStyle name="Comma 137 3 2" xfId="4529"/>
    <cellStyle name="Comma 138" xfId="4530"/>
    <cellStyle name="Comma 138 2" xfId="4531"/>
    <cellStyle name="Comma 138 3" xfId="4532"/>
    <cellStyle name="Comma 138 3 2" xfId="4533"/>
    <cellStyle name="Comma 139" xfId="4534"/>
    <cellStyle name="Comma 139 2" xfId="4535"/>
    <cellStyle name="Comma 139 3" xfId="4536"/>
    <cellStyle name="Comma 139 3 2" xfId="4537"/>
    <cellStyle name="Comma 14" xfId="4538"/>
    <cellStyle name="Comma 14 2" xfId="4539"/>
    <cellStyle name="Comma 140" xfId="4540"/>
    <cellStyle name="Comma 140 2" xfId="4541"/>
    <cellStyle name="Comma 140 3" xfId="4542"/>
    <cellStyle name="Comma 140 3 2" xfId="4543"/>
    <cellStyle name="Comma 141" xfId="4544"/>
    <cellStyle name="Comma 141 2" xfId="4545"/>
    <cellStyle name="Comma 141 3" xfId="4546"/>
    <cellStyle name="Comma 141 3 2" xfId="4547"/>
    <cellStyle name="Comma 142" xfId="4548"/>
    <cellStyle name="Comma 142 2" xfId="4549"/>
    <cellStyle name="Comma 142 3" xfId="4550"/>
    <cellStyle name="Comma 142 3 2" xfId="4551"/>
    <cellStyle name="Comma 143" xfId="4552"/>
    <cellStyle name="Comma 143 2" xfId="4553"/>
    <cellStyle name="Comma 143 3" xfId="4554"/>
    <cellStyle name="Comma 143 3 2" xfId="4555"/>
    <cellStyle name="Comma 144" xfId="4556"/>
    <cellStyle name="Comma 144 2" xfId="4557"/>
    <cellStyle name="Comma 144 3" xfId="4558"/>
    <cellStyle name="Comma 144 3 2" xfId="4559"/>
    <cellStyle name="Comma 145" xfId="4560"/>
    <cellStyle name="Comma 145 2" xfId="4561"/>
    <cellStyle name="Comma 145 2 2" xfId="4562"/>
    <cellStyle name="Comma 146" xfId="4563"/>
    <cellStyle name="Comma 146 2" xfId="4564"/>
    <cellStyle name="Comma 146 2 2" xfId="4565"/>
    <cellStyle name="Comma 146 2 3" xfId="4566"/>
    <cellStyle name="Comma 146 3" xfId="4567"/>
    <cellStyle name="Comma 146 4" xfId="4568"/>
    <cellStyle name="Comma 147" xfId="4569"/>
    <cellStyle name="Comma 147 2" xfId="4570"/>
    <cellStyle name="Comma 148" xfId="4571"/>
    <cellStyle name="Comma 148 2" xfId="4572"/>
    <cellStyle name="Comma 149" xfId="4573"/>
    <cellStyle name="Comma 149 2" xfId="4574"/>
    <cellStyle name="Comma 15" xfId="4575"/>
    <cellStyle name="Comma 15 2" xfId="4576"/>
    <cellStyle name="Comma 15 3" xfId="4577"/>
    <cellStyle name="Comma 150" xfId="4578"/>
    <cellStyle name="Comma 150 2" xfId="4579"/>
    <cellStyle name="Comma 151" xfId="4580"/>
    <cellStyle name="Comma 151 2" xfId="4581"/>
    <cellStyle name="Comma 152" xfId="4582"/>
    <cellStyle name="Comma 152 2" xfId="4583"/>
    <cellStyle name="Comma 153" xfId="4584"/>
    <cellStyle name="Comma 153 2" xfId="4585"/>
    <cellStyle name="Comma 154" xfId="4586"/>
    <cellStyle name="Comma 154 2" xfId="4587"/>
    <cellStyle name="Comma 155" xfId="4588"/>
    <cellStyle name="Comma 155 2" xfId="4589"/>
    <cellStyle name="Comma 156" xfId="4590"/>
    <cellStyle name="Comma 156 2" xfId="4591"/>
    <cellStyle name="Comma 157" xfId="4592"/>
    <cellStyle name="Comma 157 2" xfId="4593"/>
    <cellStyle name="Comma 158" xfId="4594"/>
    <cellStyle name="Comma 158 2" xfId="4595"/>
    <cellStyle name="Comma 159" xfId="4596"/>
    <cellStyle name="Comma 159 2" xfId="4597"/>
    <cellStyle name="Comma 16" xfId="4598"/>
    <cellStyle name="Comma 16 2" xfId="4599"/>
    <cellStyle name="Comma 16 3" xfId="4600"/>
    <cellStyle name="Comma 160" xfId="4601"/>
    <cellStyle name="Comma 160 2" xfId="4602"/>
    <cellStyle name="Comma 161" xfId="4603"/>
    <cellStyle name="Comma 161 2" xfId="4604"/>
    <cellStyle name="Comma 162" xfId="4605"/>
    <cellStyle name="Comma 162 2" xfId="4606"/>
    <cellStyle name="Comma 163" xfId="4607"/>
    <cellStyle name="Comma 163 2" xfId="4608"/>
    <cellStyle name="Comma 164" xfId="4609"/>
    <cellStyle name="Comma 164 2" xfId="4610"/>
    <cellStyle name="Comma 165" xfId="4611"/>
    <cellStyle name="Comma 165 2" xfId="4612"/>
    <cellStyle name="Comma 166" xfId="4613"/>
    <cellStyle name="Comma 166 2" xfId="4614"/>
    <cellStyle name="Comma 167" xfId="4615"/>
    <cellStyle name="Comma 167 2" xfId="4616"/>
    <cellStyle name="Comma 168" xfId="4617"/>
    <cellStyle name="Comma 168 2" xfId="4618"/>
    <cellStyle name="Comma 169" xfId="4619"/>
    <cellStyle name="Comma 169 2" xfId="4620"/>
    <cellStyle name="Comma 17" xfId="4621"/>
    <cellStyle name="Comma 17 2" xfId="4622"/>
    <cellStyle name="Comma 17 2 2" xfId="4623"/>
    <cellStyle name="Comma 17 2 2 2" xfId="4624"/>
    <cellStyle name="Comma 17 2 3" xfId="4625"/>
    <cellStyle name="Comma 17 3" xfId="4626"/>
    <cellStyle name="Comma 170" xfId="4627"/>
    <cellStyle name="Comma 170 2" xfId="4628"/>
    <cellStyle name="Comma 171" xfId="4629"/>
    <cellStyle name="Comma 171 2" xfId="4630"/>
    <cellStyle name="Comma 172" xfId="4631"/>
    <cellStyle name="Comma 172 2" xfId="4632"/>
    <cellStyle name="Comma 173" xfId="4633"/>
    <cellStyle name="Comma 173 2" xfId="4634"/>
    <cellStyle name="Comma 174" xfId="4635"/>
    <cellStyle name="Comma 174 2" xfId="4636"/>
    <cellStyle name="Comma 175" xfId="4637"/>
    <cellStyle name="Comma 175 2" xfId="4638"/>
    <cellStyle name="Comma 176" xfId="4639"/>
    <cellStyle name="Comma 176 2" xfId="4640"/>
    <cellStyle name="Comma 177" xfId="4641"/>
    <cellStyle name="Comma 177 2" xfId="4642"/>
    <cellStyle name="Comma 178" xfId="4643"/>
    <cellStyle name="Comma 178 2" xfId="4644"/>
    <cellStyle name="Comma 179" xfId="4645"/>
    <cellStyle name="Comma 179 2" xfId="4646"/>
    <cellStyle name="Comma 18" xfId="4647"/>
    <cellStyle name="Comma 18 2" xfId="4648"/>
    <cellStyle name="Comma 18 3" xfId="4649"/>
    <cellStyle name="Comma 180" xfId="4650"/>
    <cellStyle name="Comma 180 2" xfId="4651"/>
    <cellStyle name="Comma 181" xfId="4652"/>
    <cellStyle name="Comma 181 2" xfId="4653"/>
    <cellStyle name="Comma 182" xfId="4654"/>
    <cellStyle name="Comma 182 2" xfId="4655"/>
    <cellStyle name="Comma 183" xfId="4656"/>
    <cellStyle name="Comma 183 2" xfId="4657"/>
    <cellStyle name="Comma 184" xfId="4658"/>
    <cellStyle name="Comma 185" xfId="4659"/>
    <cellStyle name="Comma 186" xfId="4660"/>
    <cellStyle name="Comma 187" xfId="4661"/>
    <cellStyle name="Comma 188" xfId="4662"/>
    <cellStyle name="Comma 189" xfId="4663"/>
    <cellStyle name="Comma 19" xfId="4664"/>
    <cellStyle name="Comma 19 2" xfId="4665"/>
    <cellStyle name="Comma 19 3" xfId="4666"/>
    <cellStyle name="Comma 19 4" xfId="4667"/>
    <cellStyle name="Comma 190" xfId="4668"/>
    <cellStyle name="Comma 191" xfId="4669"/>
    <cellStyle name="Comma 192" xfId="4670"/>
    <cellStyle name="Comma 193" xfId="4671"/>
    <cellStyle name="Comma 194" xfId="4672"/>
    <cellStyle name="Comma 195" xfId="4673"/>
    <cellStyle name="Comma 195 2" xfId="4674"/>
    <cellStyle name="Comma 195 3" xfId="4675"/>
    <cellStyle name="Comma 195 4" xfId="4676"/>
    <cellStyle name="Comma 195 4 2" xfId="4677"/>
    <cellStyle name="Comma 196" xfId="4678"/>
    <cellStyle name="Comma 196 2" xfId="4679"/>
    <cellStyle name="Comma 196 3" xfId="4680"/>
    <cellStyle name="Comma 196 3 2" xfId="4681"/>
    <cellStyle name="Comma 197" xfId="4682"/>
    <cellStyle name="Comma 198" xfId="4683"/>
    <cellStyle name="Comma 199" xfId="4684"/>
    <cellStyle name="Comma 2" xfId="4685"/>
    <cellStyle name="Comma 2 10" xfId="4686"/>
    <cellStyle name="Comma 2 19" xfId="4687"/>
    <cellStyle name="Comma 2 2" xfId="4688"/>
    <cellStyle name="Comma 2 2 2" xfId="4689"/>
    <cellStyle name="Comma 2 2 2 2" xfId="4690"/>
    <cellStyle name="Comma 2 2 2 3" xfId="4691"/>
    <cellStyle name="Comma 2 2 3" xfId="4692"/>
    <cellStyle name="Comma 2 3" xfId="4693"/>
    <cellStyle name="Comma 2 3 2" xfId="4694"/>
    <cellStyle name="Comma 2 3 3" xfId="4695"/>
    <cellStyle name="Comma 2 3 4" xfId="4696"/>
    <cellStyle name="Comma 2 3 5" xfId="4697"/>
    <cellStyle name="Comma 2 4" xfId="4698"/>
    <cellStyle name="Comma 2 4 2" xfId="4699"/>
    <cellStyle name="Comma 2 4 3" xfId="4700"/>
    <cellStyle name="Comma 2 4 4" xfId="4701"/>
    <cellStyle name="Comma 2 5" xfId="4702"/>
    <cellStyle name="Comma 2 5 2" xfId="4703"/>
    <cellStyle name="Comma 2 5 3" xfId="4704"/>
    <cellStyle name="Comma 2 6" xfId="4705"/>
    <cellStyle name="Comma 2 6 2" xfId="4706"/>
    <cellStyle name="Comma 2 6 3" xfId="4707"/>
    <cellStyle name="Comma 2 7" xfId="4708"/>
    <cellStyle name="Comma 2 7 2" xfId="4709"/>
    <cellStyle name="Comma 2 7 3" xfId="4710"/>
    <cellStyle name="Comma 2 8" xfId="4711"/>
    <cellStyle name="Comma 2 9" xfId="4712"/>
    <cellStyle name="Comma 2 9 2" xfId="4713"/>
    <cellStyle name="Comma 2_GTO recharge" xfId="4714"/>
    <cellStyle name="Comma 20" xfId="4715"/>
    <cellStyle name="Comma 20 2" xfId="4716"/>
    <cellStyle name="Comma 20 3" xfId="4717"/>
    <cellStyle name="Comma 200" xfId="4718"/>
    <cellStyle name="Comma 201" xfId="4719"/>
    <cellStyle name="Comma 202" xfId="4720"/>
    <cellStyle name="Comma 203" xfId="4721"/>
    <cellStyle name="Comma 204" xfId="4722"/>
    <cellStyle name="Comma 204 2" xfId="4723"/>
    <cellStyle name="Comma 204 3" xfId="4724"/>
    <cellStyle name="Comma 204 3 2" xfId="4725"/>
    <cellStyle name="Comma 205" xfId="4726"/>
    <cellStyle name="Comma 205 2" xfId="4727"/>
    <cellStyle name="Comma 205 3" xfId="4728"/>
    <cellStyle name="Comma 206" xfId="4729"/>
    <cellStyle name="Comma 206 2" xfId="4730"/>
    <cellStyle name="Comma 207" xfId="4731"/>
    <cellStyle name="Comma 207 2" xfId="4732"/>
    <cellStyle name="Comma 208" xfId="4733"/>
    <cellStyle name="Comma 208 2" xfId="4734"/>
    <cellStyle name="Comma 209" xfId="4735"/>
    <cellStyle name="Comma 209 2" xfId="4736"/>
    <cellStyle name="Comma 21" xfId="4737"/>
    <cellStyle name="Comma 21 2" xfId="4738"/>
    <cellStyle name="Comma 21 3" xfId="4739"/>
    <cellStyle name="Comma 210" xfId="4740"/>
    <cellStyle name="Comma 210 2" xfId="4741"/>
    <cellStyle name="Comma 211" xfId="4742"/>
    <cellStyle name="Comma 211 2" xfId="4743"/>
    <cellStyle name="Comma 212" xfId="4744"/>
    <cellStyle name="Comma 212 2" xfId="4745"/>
    <cellStyle name="Comma 213" xfId="4746"/>
    <cellStyle name="Comma 213 2" xfId="4747"/>
    <cellStyle name="Comma 214" xfId="4748"/>
    <cellStyle name="Comma 214 2" xfId="4749"/>
    <cellStyle name="Comma 215" xfId="4750"/>
    <cellStyle name="Comma 215 2" xfId="4751"/>
    <cellStyle name="Comma 216" xfId="4752"/>
    <cellStyle name="Comma 217" xfId="4753"/>
    <cellStyle name="Comma 218" xfId="4754"/>
    <cellStyle name="Comma 219" xfId="4755"/>
    <cellStyle name="Comma 22" xfId="4756"/>
    <cellStyle name="Comma 22 2" xfId="4757"/>
    <cellStyle name="Comma 22 3" xfId="4758"/>
    <cellStyle name="Comma 220" xfId="4759"/>
    <cellStyle name="Comma 221" xfId="4760"/>
    <cellStyle name="Comma 222" xfId="4761"/>
    <cellStyle name="Comma 223" xfId="4762"/>
    <cellStyle name="Comma 224" xfId="4763"/>
    <cellStyle name="Comma 225" xfId="4764"/>
    <cellStyle name="Comma 226" xfId="4765"/>
    <cellStyle name="Comma 227" xfId="4766"/>
    <cellStyle name="Comma 228" xfId="4767"/>
    <cellStyle name="Comma 229" xfId="4768"/>
    <cellStyle name="Comma 23" xfId="4769"/>
    <cellStyle name="Comma 23 2" xfId="4770"/>
    <cellStyle name="Comma 23 3" xfId="4771"/>
    <cellStyle name="Comma 230" xfId="4772"/>
    <cellStyle name="Comma 231" xfId="4773"/>
    <cellStyle name="Comma 232" xfId="4774"/>
    <cellStyle name="Comma 233" xfId="4775"/>
    <cellStyle name="Comma 234" xfId="4776"/>
    <cellStyle name="Comma 235" xfId="4777"/>
    <cellStyle name="Comma 236" xfId="4778"/>
    <cellStyle name="Comma 237" xfId="4779"/>
    <cellStyle name="Comma 237 2" xfId="4780"/>
    <cellStyle name="Comma 238" xfId="4781"/>
    <cellStyle name="Comma 239" xfId="4782"/>
    <cellStyle name="Comma 24" xfId="4783"/>
    <cellStyle name="Comma 24 2" xfId="4784"/>
    <cellStyle name="Comma 24 3" xfId="4785"/>
    <cellStyle name="Comma 240" xfId="4786"/>
    <cellStyle name="Comma 241" xfId="4787"/>
    <cellStyle name="Comma 242" xfId="4788"/>
    <cellStyle name="Comma 243" xfId="4789"/>
    <cellStyle name="Comma 244" xfId="4790"/>
    <cellStyle name="Comma 245" xfId="4791"/>
    <cellStyle name="Comma 246" xfId="4792"/>
    <cellStyle name="Comma 247" xfId="4793"/>
    <cellStyle name="Comma 248" xfId="4794"/>
    <cellStyle name="Comma 249" xfId="4795"/>
    <cellStyle name="Comma 25" xfId="4796"/>
    <cellStyle name="Comma 25 2" xfId="4797"/>
    <cellStyle name="Comma 25 3" xfId="4798"/>
    <cellStyle name="Comma 250" xfId="4799"/>
    <cellStyle name="Comma 251" xfId="4800"/>
    <cellStyle name="Comma 252" xfId="4801"/>
    <cellStyle name="Comma 253" xfId="4802"/>
    <cellStyle name="Comma 254" xfId="4803"/>
    <cellStyle name="Comma 255" xfId="4804"/>
    <cellStyle name="Comma 256" xfId="4805"/>
    <cellStyle name="Comma 257" xfId="4806"/>
    <cellStyle name="Comma 258" xfId="4807"/>
    <cellStyle name="Comma 259" xfId="4808"/>
    <cellStyle name="Comma 26" xfId="4809"/>
    <cellStyle name="Comma 26 2" xfId="4810"/>
    <cellStyle name="Comma 26 3" xfId="4811"/>
    <cellStyle name="Comma 260" xfId="4812"/>
    <cellStyle name="Comma 261" xfId="4813"/>
    <cellStyle name="Comma 262" xfId="4814"/>
    <cellStyle name="Comma 263" xfId="4815"/>
    <cellStyle name="Comma 264" xfId="4816"/>
    <cellStyle name="Comma 265" xfId="4817"/>
    <cellStyle name="Comma 266" xfId="4818"/>
    <cellStyle name="Comma 267" xfId="4819"/>
    <cellStyle name="Comma 268" xfId="4820"/>
    <cellStyle name="Comma 269" xfId="4821"/>
    <cellStyle name="Comma 27" xfId="4822"/>
    <cellStyle name="Comma 27 2" xfId="4823"/>
    <cellStyle name="Comma 27 3" xfId="4824"/>
    <cellStyle name="Comma 270" xfId="4825"/>
    <cellStyle name="Comma 271" xfId="4826"/>
    <cellStyle name="Comma 272" xfId="4827"/>
    <cellStyle name="Comma 273" xfId="4828"/>
    <cellStyle name="Comma 274" xfId="4829"/>
    <cellStyle name="Comma 275" xfId="4830"/>
    <cellStyle name="Comma 276" xfId="4831"/>
    <cellStyle name="Comma 277" xfId="4832"/>
    <cellStyle name="Comma 278" xfId="4833"/>
    <cellStyle name="Comma 279" xfId="4834"/>
    <cellStyle name="Comma 28" xfId="4835"/>
    <cellStyle name="Comma 28 2" xfId="4836"/>
    <cellStyle name="Comma 28 3" xfId="4837"/>
    <cellStyle name="Comma 280" xfId="4838"/>
    <cellStyle name="Comma 281" xfId="4839"/>
    <cellStyle name="Comma 282" xfId="4840"/>
    <cellStyle name="Comma 283" xfId="4841"/>
    <cellStyle name="Comma 29" xfId="4842"/>
    <cellStyle name="Comma 29 2" xfId="4843"/>
    <cellStyle name="Comma 29 3" xfId="4844"/>
    <cellStyle name="Comma 3" xfId="4845"/>
    <cellStyle name="Comma 3 10" xfId="4846"/>
    <cellStyle name="Comma 3 11" xfId="4847"/>
    <cellStyle name="Comma 3 12" xfId="4848"/>
    <cellStyle name="Comma 3 12 2" xfId="4849"/>
    <cellStyle name="Comma 3 2" xfId="4850"/>
    <cellStyle name="Comma 3 2 2" xfId="4851"/>
    <cellStyle name="Comma 3 2 2 2" xfId="4852"/>
    <cellStyle name="Comma 3 2 3" xfId="4853"/>
    <cellStyle name="Comma 3 3" xfId="4854"/>
    <cellStyle name="Comma 3 3 2" xfId="4855"/>
    <cellStyle name="Comma 3 3 2 2" xfId="4856"/>
    <cellStyle name="Comma 3 3 2 3" xfId="4857"/>
    <cellStyle name="Comma 3 3 3" xfId="4858"/>
    <cellStyle name="Comma 3 3 4" xfId="4859"/>
    <cellStyle name="Comma 3 4" xfId="4860"/>
    <cellStyle name="Comma 3 4 2" xfId="4861"/>
    <cellStyle name="Comma 3 4 3" xfId="4862"/>
    <cellStyle name="Comma 3 5" xfId="4863"/>
    <cellStyle name="Comma 3 6" xfId="4864"/>
    <cellStyle name="Comma 3 7" xfId="4865"/>
    <cellStyle name="Comma 3 8" xfId="4866"/>
    <cellStyle name="Comma 3 9" xfId="4867"/>
    <cellStyle name="Comma 30" xfId="4868"/>
    <cellStyle name="Comma 30 2" xfId="4869"/>
    <cellStyle name="Comma 30 3" xfId="4870"/>
    <cellStyle name="Comma 31" xfId="4871"/>
    <cellStyle name="Comma 31 2" xfId="4872"/>
    <cellStyle name="Comma 31 3" xfId="4873"/>
    <cellStyle name="Comma 32" xfId="4874"/>
    <cellStyle name="Comma 32 2" xfId="4875"/>
    <cellStyle name="Comma 32 3" xfId="4876"/>
    <cellStyle name="Comma 33" xfId="4877"/>
    <cellStyle name="Comma 33 2" xfId="4878"/>
    <cellStyle name="Comma 33 3" xfId="4879"/>
    <cellStyle name="Comma 34" xfId="4880"/>
    <cellStyle name="Comma 34 2" xfId="4881"/>
    <cellStyle name="Comma 34 3" xfId="4882"/>
    <cellStyle name="Comma 35" xfId="4883"/>
    <cellStyle name="Comma 35 2" xfId="4884"/>
    <cellStyle name="Comma 35 3" xfId="4885"/>
    <cellStyle name="Comma 36" xfId="4886"/>
    <cellStyle name="Comma 36 2" xfId="4887"/>
    <cellStyle name="Comma 36 3" xfId="4888"/>
    <cellStyle name="Comma 37" xfId="4889"/>
    <cellStyle name="Comma 37 2" xfId="4890"/>
    <cellStyle name="Comma 37 3" xfId="4891"/>
    <cellStyle name="Comma 38" xfId="4892"/>
    <cellStyle name="Comma 38 2" xfId="4893"/>
    <cellStyle name="Comma 38 3" xfId="4894"/>
    <cellStyle name="Comma 39" xfId="4895"/>
    <cellStyle name="Comma 39 2" xfId="4896"/>
    <cellStyle name="Comma 39 3" xfId="4897"/>
    <cellStyle name="Comma 4" xfId="4898"/>
    <cellStyle name="Comma 4 2" xfId="4899"/>
    <cellStyle name="Comma 4 2 2" xfId="4900"/>
    <cellStyle name="Comma 4 2 2 2" xfId="4901"/>
    <cellStyle name="Comma 4 2 2 3" xfId="4902"/>
    <cellStyle name="Comma 4 2 3" xfId="4903"/>
    <cellStyle name="Comma 4 2_20SDM" xfId="4904"/>
    <cellStyle name="Comma 4 3" xfId="4905"/>
    <cellStyle name="Comma 4 3 2" xfId="4906"/>
    <cellStyle name="Comma 4 4" xfId="4907"/>
    <cellStyle name="Comma 4 4 2" xfId="4908"/>
    <cellStyle name="Comma 4 4 3" xfId="4909"/>
    <cellStyle name="Comma 4 5" xfId="4910"/>
    <cellStyle name="Comma 4_20SDM" xfId="4911"/>
    <cellStyle name="Comma 40" xfId="4912"/>
    <cellStyle name="Comma 40 2" xfId="4913"/>
    <cellStyle name="Comma 40 3" xfId="4914"/>
    <cellStyle name="Comma 41" xfId="4915"/>
    <cellStyle name="Comma 41 2" xfId="4916"/>
    <cellStyle name="Comma 41 3" xfId="4917"/>
    <cellStyle name="Comma 41 4" xfId="4918"/>
    <cellStyle name="Comma 42" xfId="4919"/>
    <cellStyle name="Comma 42 2" xfId="4920"/>
    <cellStyle name="Comma 42 3" xfId="4921"/>
    <cellStyle name="Comma 42 4" xfId="4922"/>
    <cellStyle name="Comma 43" xfId="4923"/>
    <cellStyle name="Comma 43 2" xfId="4924"/>
    <cellStyle name="Comma 44" xfId="4925"/>
    <cellStyle name="Comma 44 2" xfId="4926"/>
    <cellStyle name="Comma 45" xfId="4927"/>
    <cellStyle name="Comma 45 2" xfId="4928"/>
    <cellStyle name="Comma 46" xfId="4929"/>
    <cellStyle name="Comma 46 2" xfId="4930"/>
    <cellStyle name="Comma 47" xfId="4931"/>
    <cellStyle name="Comma 47 2" xfId="4932"/>
    <cellStyle name="Comma 48" xfId="4933"/>
    <cellStyle name="Comma 48 2" xfId="4934"/>
    <cellStyle name="Comma 48 3" xfId="4935"/>
    <cellStyle name="Comma 48 4" xfId="4936"/>
    <cellStyle name="Comma 48 5" xfId="4937"/>
    <cellStyle name="Comma 49" xfId="4938"/>
    <cellStyle name="Comma 49 2" xfId="4939"/>
    <cellStyle name="Comma 49 3" xfId="4940"/>
    <cellStyle name="Comma 49_20SDM" xfId="4941"/>
    <cellStyle name="Comma 5" xfId="4942"/>
    <cellStyle name="Comma 5 10" xfId="4943"/>
    <cellStyle name="Comma 5 10 2" xfId="4944"/>
    <cellStyle name="Comma 5 11" xfId="4945"/>
    <cellStyle name="Comma 5 12" xfId="4946"/>
    <cellStyle name="Comma 5 12 2" xfId="4947"/>
    <cellStyle name="Comma 5 13" xfId="4948"/>
    <cellStyle name="Comma 5 2" xfId="4949"/>
    <cellStyle name="Comma 5 2 2" xfId="4950"/>
    <cellStyle name="Comma 5 2 2 2" xfId="4951"/>
    <cellStyle name="Comma 5 2 2 3" xfId="4952"/>
    <cellStyle name="Comma 5 2 3" xfId="4953"/>
    <cellStyle name="Comma 5 2 4" xfId="4954"/>
    <cellStyle name="Comma 5 3" xfId="4955"/>
    <cellStyle name="Comma 5 3 2" xfId="4956"/>
    <cellStyle name="Comma 5 3 3" xfId="4957"/>
    <cellStyle name="Comma 5 3 4" xfId="4958"/>
    <cellStyle name="Comma 5 4" xfId="4959"/>
    <cellStyle name="Comma 5 4 2" xfId="4960"/>
    <cellStyle name="Comma 5 4 3" xfId="4961"/>
    <cellStyle name="Comma 5 4 4" xfId="4962"/>
    <cellStyle name="Comma 5 5" xfId="4963"/>
    <cellStyle name="Comma 5 5 2" xfId="4964"/>
    <cellStyle name="Comma 5 6" xfId="4965"/>
    <cellStyle name="Comma 5 6 2" xfId="4966"/>
    <cellStyle name="Comma 5 7" xfId="4967"/>
    <cellStyle name="Comma 5 7 2" xfId="4968"/>
    <cellStyle name="Comma 5 8" xfId="4969"/>
    <cellStyle name="Comma 5 8 2" xfId="4970"/>
    <cellStyle name="Comma 5 9" xfId="4971"/>
    <cellStyle name="Comma 5 9 2" xfId="4972"/>
    <cellStyle name="Comma 5_20SDM" xfId="4973"/>
    <cellStyle name="Comma 50" xfId="4974"/>
    <cellStyle name="Comma 50 2" xfId="4975"/>
    <cellStyle name="Comma 50 3" xfId="4976"/>
    <cellStyle name="Comma 50_20SDM" xfId="4977"/>
    <cellStyle name="Comma 51" xfId="4978"/>
    <cellStyle name="Comma 51 2" xfId="4979"/>
    <cellStyle name="Comma 51 3" xfId="4980"/>
    <cellStyle name="Comma 51 4" xfId="4981"/>
    <cellStyle name="Comma 51_20SDM" xfId="4982"/>
    <cellStyle name="Comma 52" xfId="4983"/>
    <cellStyle name="Comma 52 2" xfId="4984"/>
    <cellStyle name="Comma 52 3" xfId="4985"/>
    <cellStyle name="Comma 52 4" xfId="4986"/>
    <cellStyle name="Comma 52_20SDM" xfId="4987"/>
    <cellStyle name="Comma 53" xfId="4988"/>
    <cellStyle name="Comma 53 2" xfId="4989"/>
    <cellStyle name="Comma 53 3" xfId="4990"/>
    <cellStyle name="Comma 53 4" xfId="4991"/>
    <cellStyle name="Comma 53_20SDM" xfId="4992"/>
    <cellStyle name="Comma 54" xfId="4993"/>
    <cellStyle name="Comma 54 2" xfId="4994"/>
    <cellStyle name="Comma 54 3" xfId="4995"/>
    <cellStyle name="Comma 54 4" xfId="4996"/>
    <cellStyle name="Comma 54_20SDM" xfId="4997"/>
    <cellStyle name="Comma 55" xfId="4998"/>
    <cellStyle name="Comma 55 2" xfId="4999"/>
    <cellStyle name="Comma 55 3" xfId="5000"/>
    <cellStyle name="Comma 55 4" xfId="5001"/>
    <cellStyle name="Comma 55_20SDM" xfId="5002"/>
    <cellStyle name="Comma 56" xfId="5003"/>
    <cellStyle name="Comma 56 2" xfId="5004"/>
    <cellStyle name="Comma 56 3" xfId="5005"/>
    <cellStyle name="Comma 56 4" xfId="5006"/>
    <cellStyle name="Comma 56_20SDM" xfId="5007"/>
    <cellStyle name="Comma 57" xfId="5008"/>
    <cellStyle name="Comma 57 2" xfId="5009"/>
    <cellStyle name="Comma 57 3" xfId="5010"/>
    <cellStyle name="Comma 57_20SDM" xfId="5011"/>
    <cellStyle name="Comma 58" xfId="5012"/>
    <cellStyle name="Comma 58 2" xfId="5013"/>
    <cellStyle name="Comma 58 3" xfId="5014"/>
    <cellStyle name="Comma 59" xfId="5015"/>
    <cellStyle name="Comma 59 2" xfId="5016"/>
    <cellStyle name="Comma 6" xfId="5017"/>
    <cellStyle name="Comma 6 2" xfId="5018"/>
    <cellStyle name="Comma 6 3" xfId="5019"/>
    <cellStyle name="Comma 6 3 2" xfId="5020"/>
    <cellStyle name="Comma 6 3 3" xfId="5021"/>
    <cellStyle name="Comma 6 3 4" xfId="5022"/>
    <cellStyle name="Comma 6 4" xfId="5023"/>
    <cellStyle name="Comma 6 5" xfId="5024"/>
    <cellStyle name="Comma 60" xfId="5025"/>
    <cellStyle name="Comma 60 2" xfId="5026"/>
    <cellStyle name="Comma 61" xfId="5027"/>
    <cellStyle name="Comma 61 2" xfId="5028"/>
    <cellStyle name="Comma 62" xfId="5029"/>
    <cellStyle name="Comma 62 2" xfId="5030"/>
    <cellStyle name="Comma 63" xfId="5031"/>
    <cellStyle name="Comma 63 2" xfId="5032"/>
    <cellStyle name="Comma 64" xfId="5033"/>
    <cellStyle name="Comma 64 2" xfId="5034"/>
    <cellStyle name="Comma 65" xfId="5035"/>
    <cellStyle name="Comma 65 2" xfId="5036"/>
    <cellStyle name="Comma 66" xfId="5037"/>
    <cellStyle name="Comma 66 2" xfId="5038"/>
    <cellStyle name="Comma 67" xfId="5039"/>
    <cellStyle name="Comma 67 2" xfId="5040"/>
    <cellStyle name="Comma 68" xfId="5041"/>
    <cellStyle name="Comma 68 2" xfId="5042"/>
    <cellStyle name="Comma 69" xfId="5043"/>
    <cellStyle name="Comma 69 2" xfId="5044"/>
    <cellStyle name="Comma 7" xfId="5045"/>
    <cellStyle name="Comma 7 2" xfId="5046"/>
    <cellStyle name="Comma 7 2 2" xfId="5047"/>
    <cellStyle name="Comma 7 2 3" xfId="5048"/>
    <cellStyle name="Comma 7 3" xfId="5049"/>
    <cellStyle name="Comma 70" xfId="5050"/>
    <cellStyle name="Comma 70 2" xfId="5051"/>
    <cellStyle name="Comma 71" xfId="5052"/>
    <cellStyle name="Comma 71 2" xfId="5053"/>
    <cellStyle name="Comma 72" xfId="5054"/>
    <cellStyle name="Comma 72 2" xfId="5055"/>
    <cellStyle name="Comma 73" xfId="5056"/>
    <cellStyle name="Comma 73 2" xfId="5057"/>
    <cellStyle name="Comma 74" xfId="5058"/>
    <cellStyle name="Comma 74 2" xfId="5059"/>
    <cellStyle name="Comma 75" xfId="5060"/>
    <cellStyle name="Comma 75 2" xfId="5061"/>
    <cellStyle name="Comma 76" xfId="5062"/>
    <cellStyle name="Comma 76 2" xfId="5063"/>
    <cellStyle name="Comma 77" xfId="5064"/>
    <cellStyle name="Comma 77 2" xfId="5065"/>
    <cellStyle name="Comma 78" xfId="5066"/>
    <cellStyle name="Comma 78 2" xfId="5067"/>
    <cellStyle name="Comma 79" xfId="5068"/>
    <cellStyle name="Comma 79 2" xfId="5069"/>
    <cellStyle name="Comma 8" xfId="5070"/>
    <cellStyle name="Comma 8 2" xfId="5071"/>
    <cellStyle name="Comma 8 2 2" xfId="5072"/>
    <cellStyle name="Comma 8 2 3" xfId="5073"/>
    <cellStyle name="Comma 8 3" xfId="5074"/>
    <cellStyle name="Comma 80" xfId="5075"/>
    <cellStyle name="Comma 80 2" xfId="5076"/>
    <cellStyle name="Comma 81" xfId="5077"/>
    <cellStyle name="Comma 81 2" xfId="5078"/>
    <cellStyle name="Comma 82" xfId="5079"/>
    <cellStyle name="Comma 82 2" xfId="5080"/>
    <cellStyle name="Comma 83" xfId="5081"/>
    <cellStyle name="Comma 83 2" xfId="5082"/>
    <cellStyle name="Comma 84" xfId="5083"/>
    <cellStyle name="Comma 84 2" xfId="5084"/>
    <cellStyle name="Comma 85" xfId="5085"/>
    <cellStyle name="Comma 85 2" xfId="5086"/>
    <cellStyle name="Comma 86" xfId="5087"/>
    <cellStyle name="Comma 86 2" xfId="5088"/>
    <cellStyle name="Comma 87" xfId="5089"/>
    <cellStyle name="Comma 87 2" xfId="5090"/>
    <cellStyle name="Comma 88" xfId="5091"/>
    <cellStyle name="Comma 88 2" xfId="5092"/>
    <cellStyle name="Comma 89" xfId="5093"/>
    <cellStyle name="Comma 89 2" xfId="5094"/>
    <cellStyle name="Comma 9" xfId="5095"/>
    <cellStyle name="Comma 9 2" xfId="5096"/>
    <cellStyle name="Comma 9 2 2" xfId="5097"/>
    <cellStyle name="Comma 9 2 2 2" xfId="5098"/>
    <cellStyle name="Comma 9 2 3" xfId="5099"/>
    <cellStyle name="Comma 9 2 4" xfId="5100"/>
    <cellStyle name="Comma 9 3" xfId="5101"/>
    <cellStyle name="Comma 9 3 2" xfId="5102"/>
    <cellStyle name="Comma 9 3 3" xfId="5103"/>
    <cellStyle name="Comma 9 3 3 2" xfId="5104"/>
    <cellStyle name="Comma 9 4" xfId="5105"/>
    <cellStyle name="Comma 90" xfId="5106"/>
    <cellStyle name="Comma 90 2" xfId="5107"/>
    <cellStyle name="Comma 91" xfId="5108"/>
    <cellStyle name="Comma 91 2" xfId="5109"/>
    <cellStyle name="Comma 92" xfId="5110"/>
    <cellStyle name="Comma 92 2" xfId="5111"/>
    <cellStyle name="Comma 93" xfId="5112"/>
    <cellStyle name="Comma 93 2" xfId="5113"/>
    <cellStyle name="Comma 94" xfId="5114"/>
    <cellStyle name="Comma 94 2" xfId="5115"/>
    <cellStyle name="Comma 95" xfId="5116"/>
    <cellStyle name="Comma 95 2" xfId="5117"/>
    <cellStyle name="Comma 96" xfId="5118"/>
    <cellStyle name="Comma 96 2" xfId="5119"/>
    <cellStyle name="Comma 97" xfId="5120"/>
    <cellStyle name="Comma 97 2" xfId="5121"/>
    <cellStyle name="Comma 98" xfId="5122"/>
    <cellStyle name="Comma 98 2" xfId="5123"/>
    <cellStyle name="Comma 98 3" xfId="5124"/>
    <cellStyle name="Comma 98 4" xfId="5125"/>
    <cellStyle name="Comma 98 4 2" xfId="5126"/>
    <cellStyle name="Comma 99" xfId="5127"/>
    <cellStyle name="Comma 99 2" xfId="5128"/>
    <cellStyle name="Comma 99 3" xfId="5129"/>
    <cellStyle name="Comma 99 4" xfId="5130"/>
    <cellStyle name="Comma 99 5" xfId="5131"/>
    <cellStyle name="Comma 99 5 2" xfId="5132"/>
    <cellStyle name="Comma0" xfId="5133"/>
    <cellStyle name="Comma0 - Modelo1" xfId="5134"/>
    <cellStyle name="Comma0 - Style1" xfId="5135"/>
    <cellStyle name="Comma0_(26) Oct-09 (AL)" xfId="5136"/>
    <cellStyle name="Comma1 - Modelo2" xfId="5137"/>
    <cellStyle name="Comma1 - Style1" xfId="5138"/>
    <cellStyle name="Comma1 - Style2" xfId="5139"/>
    <cellStyle name="comment" xfId="5140"/>
    <cellStyle name="comment2" xfId="5141"/>
    <cellStyle name="Commg [0]_FOP1&amp;L_PLN0309_NewBrazil3007.xls Chart 2" xfId="5142"/>
    <cellStyle name="Commɡ [0]_FOP1&amp;L_PLN0309_NewBrazil3007.xls Chart 2" xfId="5143"/>
    <cellStyle name="CompanyName" xfId="5144"/>
    <cellStyle name="ContentsHyperlink" xfId="5145"/>
    <cellStyle name="Contract" xfId="5146"/>
    <cellStyle name="Convergence" xfId="5147"/>
    <cellStyle name="Copied" xfId="5148"/>
    <cellStyle name="Crosspull" xfId="5149"/>
    <cellStyle name="Curren - Style2" xfId="5150"/>
    <cellStyle name="Currency [£]" xfId="5151"/>
    <cellStyle name="Currency [00]" xfId="5152"/>
    <cellStyle name="Currency [2]" xfId="5153"/>
    <cellStyle name="Currency 0" xfId="5154"/>
    <cellStyle name="Currency 2" xfId="5155"/>
    <cellStyle name="Currency 2 2" xfId="5156"/>
    <cellStyle name="Currency 2 3" xfId="5157"/>
    <cellStyle name="Currency 2 4" xfId="5158"/>
    <cellStyle name="Currency 3" xfId="5159"/>
    <cellStyle name="Currency 4" xfId="5160"/>
    <cellStyle name="Currency 4 2" xfId="5161"/>
    <cellStyle name="Currency 5" xfId="5162"/>
    <cellStyle name="Currency 5 2" xfId="5163"/>
    <cellStyle name="Currency 6" xfId="5164"/>
    <cellStyle name="Currency 6 2" xfId="5165"/>
    <cellStyle name="Currency 6 3" xfId="5166"/>
    <cellStyle name="Currency 6 3 2" xfId="5167"/>
    <cellStyle name="Currency 7" xfId="5168"/>
    <cellStyle name="Currency 7 2" xfId="5169"/>
    <cellStyle name="Currency 7 3" xfId="5170"/>
    <cellStyle name="Currency 7 3 2" xfId="5171"/>
    <cellStyle name="Currency0" xfId="5172"/>
    <cellStyle name="Dash" xfId="5173"/>
    <cellStyle name="Data" xfId="5174"/>
    <cellStyle name="Data.LongPercent" xfId="5175"/>
    <cellStyle name="Data.NumPercent" xfId="5176"/>
    <cellStyle name="Data.NumShortPercent" xfId="5177"/>
    <cellStyle name="data_entry" xfId="5178"/>
    <cellStyle name="Data1" xfId="5179"/>
    <cellStyle name="Data2" xfId="5180"/>
    <cellStyle name="Data3" xfId="5181"/>
    <cellStyle name="Data4" xfId="5182"/>
    <cellStyle name="dataentry" xfId="5183"/>
    <cellStyle name="dataentry4" xfId="5184"/>
    <cellStyle name="Date" xfId="5185"/>
    <cellStyle name="Date - Style3" xfId="5186"/>
    <cellStyle name="Date Aligned" xfId="5187"/>
    <cellStyle name="Date Short" xfId="5188"/>
    <cellStyle name="Date_(26) Oct-09 (AL)" xfId="5189"/>
    <cellStyle name="Date1" xfId="5190"/>
    <cellStyle name="DateFormat" xfId="5191"/>
    <cellStyle name="DELTA" xfId="5192"/>
    <cellStyle name="Dezimal [0]_Country" xfId="5193"/>
    <cellStyle name="Dezimal_Country" xfId="5194"/>
    <cellStyle name="Dia" xfId="5195"/>
    <cellStyle name="Dollar" xfId="5196"/>
    <cellStyle name="Dotted Line" xfId="5197"/>
    <cellStyle name="DS 0" xfId="5198"/>
    <cellStyle name="DS 4" xfId="5199"/>
    <cellStyle name="E&amp;Y House" xfId="5200"/>
    <cellStyle name="Encabez1" xfId="5201"/>
    <cellStyle name="Encabez2" xfId="5202"/>
    <cellStyle name="Enter Currency (0)" xfId="5203"/>
    <cellStyle name="Enter Currency (2)" xfId="5204"/>
    <cellStyle name="Enter Units (0)" xfId="5205"/>
    <cellStyle name="Enter Units (1)" xfId="5206"/>
    <cellStyle name="Enter Units (2)" xfId="5207"/>
    <cellStyle name="Entered" xfId="5208"/>
    <cellStyle name="Error Detection" xfId="5209"/>
    <cellStyle name="Euro" xfId="5210"/>
    <cellStyle name="Euro 2" xfId="5211"/>
    <cellStyle name="excrate" xfId="5212"/>
    <cellStyle name="Explanatory Text 2" xfId="5213"/>
    <cellStyle name="EY House" xfId="5214"/>
    <cellStyle name="F2" xfId="5215"/>
    <cellStyle name="F3" xfId="5216"/>
    <cellStyle name="F4" xfId="5217"/>
    <cellStyle name="F5" xfId="5218"/>
    <cellStyle name="F6" xfId="5219"/>
    <cellStyle name="F7" xfId="5220"/>
    <cellStyle name="F8" xfId="5221"/>
    <cellStyle name="fcsCurrency" xfId="5222"/>
    <cellStyle name="fcsDate" xfId="5223"/>
    <cellStyle name="fcsStandard" xfId="5224"/>
    <cellStyle name="Feed" xfId="5225"/>
    <cellStyle name="Fijo" xfId="5226"/>
    <cellStyle name="Financiero" xfId="5227"/>
    <cellStyle name="first line" xfId="5228"/>
    <cellStyle name="FirstNumbers" xfId="5229"/>
    <cellStyle name="Fixed" xfId="5230"/>
    <cellStyle name="Footnote" xfId="5231"/>
    <cellStyle name="-Footnote_&amp;_Source" xfId="5232"/>
    <cellStyle name="Footnote_AnalysisTemplate" xfId="5233"/>
    <cellStyle name="Foreground_tcslctpk" xfId="5234"/>
    <cellStyle name="FullTime" xfId="5235"/>
    <cellStyle name="FullTimeBrief" xfId="5236"/>
    <cellStyle name="FX Rate" xfId="5237"/>
    <cellStyle name="Gallons" xfId="5238"/>
    <cellStyle name="General" xfId="5239"/>
    <cellStyle name="Gentia To Excel" xfId="5240"/>
    <cellStyle name="Good 2" xfId="5241"/>
    <cellStyle name="Good 2 2" xfId="5242"/>
    <cellStyle name="Good 3" xfId="5243"/>
    <cellStyle name="Good Group" xfId="5244"/>
    <cellStyle name="Grey" xfId="5245"/>
    <cellStyle name="GreybarHeader" xfId="5246"/>
    <cellStyle name="greyed" xfId="5247"/>
    <cellStyle name="GroupTitles" xfId="5248"/>
    <cellStyle name="gunz" xfId="5249"/>
    <cellStyle name="handle" xfId="5250"/>
    <cellStyle name="Hard Percent" xfId="5251"/>
    <cellStyle name="Header" xfId="5252"/>
    <cellStyle name="Header Total" xfId="5253"/>
    <cellStyle name="header_CollateralSummary (2)" xfId="5254"/>
    <cellStyle name="Header1" xfId="5255"/>
    <cellStyle name="Header2" xfId="5256"/>
    <cellStyle name="Header3" xfId="5257"/>
    <cellStyle name="Header4" xfId="5258"/>
    <cellStyle name="Heading" xfId="5259"/>
    <cellStyle name="Heading 1 2" xfId="5260"/>
    <cellStyle name="Heading 2 2" xfId="5261"/>
    <cellStyle name="Heading 3 2" xfId="5262"/>
    <cellStyle name="Heading 4 2" xfId="5263"/>
    <cellStyle name="hidden" xfId="5264"/>
    <cellStyle name="highlightExposure" xfId="5265"/>
    <cellStyle name="highlightPD" xfId="5266"/>
    <cellStyle name="highlightText" xfId="5267"/>
    <cellStyle name="hotlinks" xfId="5268"/>
    <cellStyle name="Hyperlink 2" xfId="5269"/>
    <cellStyle name="HyperlinkIndex" xfId="5270"/>
    <cellStyle name="Input [yellow]" xfId="5271"/>
    <cellStyle name="Input 2" xfId="5272"/>
    <cellStyle name="Input 3" xfId="5273"/>
    <cellStyle name="inputExposure" xfId="5274"/>
    <cellStyle name="Integer" xfId="5275"/>
    <cellStyle name="ItalicHeader" xfId="5276"/>
    <cellStyle name="Item" xfId="5277"/>
    <cellStyle name="Komma [0]_Fees &amp; Expenses" xfId="5278"/>
    <cellStyle name="Komma_Fees &amp; Expenses" xfId="5279"/>
    <cellStyle name="KPMG Heading 1" xfId="5280"/>
    <cellStyle name="KPMG Heading 2" xfId="5281"/>
    <cellStyle name="KPMG Heading 3" xfId="5282"/>
    <cellStyle name="KPMG Heading 4" xfId="5283"/>
    <cellStyle name="KPMG Normal" xfId="5284"/>
    <cellStyle name="KPMG Normal Text" xfId="5285"/>
    <cellStyle name="label" xfId="5286"/>
    <cellStyle name="Labels 8p Bold" xfId="5287"/>
    <cellStyle name="Labels 8p Bold 2" xfId="5288"/>
    <cellStyle name="last line" xfId="5289"/>
    <cellStyle name="Lien hypertexte_LPTD format" xfId="5290"/>
    <cellStyle name="LineNum w/ Border" xfId="5291"/>
    <cellStyle name="LineNumbers" xfId="5292"/>
    <cellStyle name="LineNumbersFirstColumn" xfId="5293"/>
    <cellStyle name="Link Currency (0)" xfId="5294"/>
    <cellStyle name="Link Currency (2)" xfId="5295"/>
    <cellStyle name="Link Units (0)" xfId="5296"/>
    <cellStyle name="Link Units (1)" xfId="5297"/>
    <cellStyle name="Link Units (2)" xfId="5298"/>
    <cellStyle name="Linked Cell 2" xfId="5299"/>
    <cellStyle name="Locked" xfId="5300"/>
    <cellStyle name="Lookup" xfId="5301"/>
    <cellStyle name="MajorHeading" xfId="5302"/>
    <cellStyle name="Map Labels" xfId="5303"/>
    <cellStyle name="Map Legend" xfId="5304"/>
    <cellStyle name="Map Title" xfId="5305"/>
    <cellStyle name="McForm" xfId="5306"/>
    <cellStyle name="McFormBody" xfId="5307"/>
    <cellStyle name="MCNewReport" xfId="5308"/>
    <cellStyle name="MCReport" xfId="5309"/>
    <cellStyle name="Menu" xfId="5310"/>
    <cellStyle name="Middle" xfId="5311"/>
    <cellStyle name="Migliaia (0)_LINEA GLOBALE" xfId="5312"/>
    <cellStyle name="Migliaia_LINEA GLOBALE" xfId="5313"/>
    <cellStyle name="Millares [0]_10 AVERIAS MASIVAS + ANT" xfId="5314"/>
    <cellStyle name="Millares_10 AVERIAS MASIVAS + ANT" xfId="5315"/>
    <cellStyle name="Milliers [0]_3A_NumeratorReport_Option1_040611" xfId="5316"/>
    <cellStyle name="Milliers_3A_NumeratorReport_Option1_040611" xfId="5317"/>
    <cellStyle name="mir" xfId="5318"/>
    <cellStyle name="mm/dd/yy" xfId="5319"/>
    <cellStyle name="MMBTU's" xfId="5320"/>
    <cellStyle name="Modifiable" xfId="5321"/>
    <cellStyle name="Moneda [0]_10 AVERIAS MASIVAS + ANT" xfId="5322"/>
    <cellStyle name="Moneda_10 AVERIAS MASIVAS + ANT" xfId="5323"/>
    <cellStyle name="Monétaire [0]_3A_NumeratorReport_Option1_040611" xfId="5324"/>
    <cellStyle name="Monétaire_3A_NumeratorReport_Option1_040611" xfId="5325"/>
    <cellStyle name="Monetario" xfId="5326"/>
    <cellStyle name="Money" xfId="5327"/>
    <cellStyle name="Multiple" xfId="5328"/>
    <cellStyle name="NACC" xfId="5329"/>
    <cellStyle name="Negative" xfId="5330"/>
    <cellStyle name="Neutral 2" xfId="5331"/>
    <cellStyle name="Neutral 2 2" xfId="5332"/>
    <cellStyle name="Neutral 3" xfId="5333"/>
    <cellStyle name="NEW" xfId="5334"/>
    <cellStyle name="no dec" xfId="5335"/>
    <cellStyle name="NoChange" xfId="5336"/>
    <cellStyle name="Non Zero" xfId="5337"/>
    <cellStyle name="Non_$_PL" xfId="5338"/>
    <cellStyle name="NonPrint_copyright" xfId="5339"/>
    <cellStyle name="Normal" xfId="0" builtinId="0"/>
    <cellStyle name="Normal - Style1" xfId="5340"/>
    <cellStyle name="Normal - Style1 2" xfId="5341"/>
    <cellStyle name="Normal - Style1 3" xfId="5342"/>
    <cellStyle name="Normal - Style2" xfId="5343"/>
    <cellStyle name="Normal 10" xfId="5344"/>
    <cellStyle name="Normal 10 10" xfId="5345"/>
    <cellStyle name="Normal 10 10 2" xfId="5346"/>
    <cellStyle name="Normal 10 11" xfId="5347"/>
    <cellStyle name="Normal 10 2" xfId="5348"/>
    <cellStyle name="Normal 10 3" xfId="5349"/>
    <cellStyle name="Normal 10 4" xfId="5350"/>
    <cellStyle name="Normal 10 5" xfId="5351"/>
    <cellStyle name="Normal 10 6" xfId="5352"/>
    <cellStyle name="Normal 10 7" xfId="5353"/>
    <cellStyle name="Normal 10 8" xfId="5354"/>
    <cellStyle name="Normal 10 9" xfId="5355"/>
    <cellStyle name="Normal 100" xfId="5356"/>
    <cellStyle name="Normal 101" xfId="5357"/>
    <cellStyle name="Normal 102" xfId="5358"/>
    <cellStyle name="Normal 103" xfId="5359"/>
    <cellStyle name="Normal 104" xfId="5360"/>
    <cellStyle name="Normal 105" xfId="5361"/>
    <cellStyle name="Normal 106" xfId="5362"/>
    <cellStyle name="Normal 107" xfId="5363"/>
    <cellStyle name="Normal 108" xfId="5364"/>
    <cellStyle name="Normal 109" xfId="5365"/>
    <cellStyle name="Normal 11" xfId="5366"/>
    <cellStyle name="Normal 11 2" xfId="5367"/>
    <cellStyle name="Normal 11 2 2" xfId="5368"/>
    <cellStyle name="Normal 11 2_(19) Loan Feb-11(Feb-11 figures)" xfId="5369"/>
    <cellStyle name="Normal 11 3" xfId="5370"/>
    <cellStyle name="Normal 11 3 2" xfId="5371"/>
    <cellStyle name="Normal 11 3_(19) Loan Feb-11(Feb-11 figures)" xfId="5372"/>
    <cellStyle name="Normal 11 4" xfId="5373"/>
    <cellStyle name="Normal 11 4 2" xfId="5374"/>
    <cellStyle name="Normal 11 4_(19) Loan Feb-11(Feb-11 figures)" xfId="5375"/>
    <cellStyle name="Normal 11 5" xfId="5376"/>
    <cellStyle name="Normal 11 5 2" xfId="5377"/>
    <cellStyle name="Normal 11 5_(19) Loan Feb-11(Feb-11 figures)" xfId="5378"/>
    <cellStyle name="Normal 11 6" xfId="5379"/>
    <cellStyle name="Normal 11 6 2" xfId="5380"/>
    <cellStyle name="Normal 11 6_(19) Loan Feb-11(Feb-11 figures)" xfId="5381"/>
    <cellStyle name="Normal 11 7" xfId="5382"/>
    <cellStyle name="Normal 110" xfId="5383"/>
    <cellStyle name="Normal 111" xfId="5384"/>
    <cellStyle name="Normal 112" xfId="5385"/>
    <cellStyle name="Normal 113" xfId="5386"/>
    <cellStyle name="Normal 114" xfId="5387"/>
    <cellStyle name="Normal 115" xfId="5388"/>
    <cellStyle name="Normal 116" xfId="5389"/>
    <cellStyle name="Normal 117" xfId="5390"/>
    <cellStyle name="Normal 118" xfId="5391"/>
    <cellStyle name="Normal 119" xfId="5392"/>
    <cellStyle name="Normal 12" xfId="5393"/>
    <cellStyle name="Normal 120" xfId="5394"/>
    <cellStyle name="Normal 121" xfId="5395"/>
    <cellStyle name="Normal 122" xfId="5396"/>
    <cellStyle name="Normal 123" xfId="5397"/>
    <cellStyle name="Normal 124" xfId="5398"/>
    <cellStyle name="Normal 125" xfId="5399"/>
    <cellStyle name="Normal 126" xfId="5400"/>
    <cellStyle name="Normal 127" xfId="5401"/>
    <cellStyle name="Normal 128" xfId="5402"/>
    <cellStyle name="Normal 129" xfId="5403"/>
    <cellStyle name="Normal 13" xfId="5404"/>
    <cellStyle name="Normal 13 10" xfId="5405"/>
    <cellStyle name="Normal 13 10 2" xfId="5406"/>
    <cellStyle name="Normal 13 10 2 2" xfId="5407"/>
    <cellStyle name="Normal 13 10 3" xfId="5408"/>
    <cellStyle name="Normal 13 2" xfId="5409"/>
    <cellStyle name="Normal 13 2 2" xfId="5410"/>
    <cellStyle name="Normal 13 2 2 2" xfId="5411"/>
    <cellStyle name="Normal 13 2 3" xfId="5412"/>
    <cellStyle name="Normal 13 3" xfId="5413"/>
    <cellStyle name="Normal 13 3 2" xfId="5414"/>
    <cellStyle name="Normal 13 3 2 2" xfId="5415"/>
    <cellStyle name="Normal 13 3 3" xfId="5416"/>
    <cellStyle name="Normal 13 4" xfId="5417"/>
    <cellStyle name="Normal 13 4 2" xfId="5418"/>
    <cellStyle name="Normal 13 4 2 2" xfId="5419"/>
    <cellStyle name="Normal 13 4 3" xfId="5420"/>
    <cellStyle name="Normal 13 5" xfId="5421"/>
    <cellStyle name="Normal 13 5 2" xfId="5422"/>
    <cellStyle name="Normal 13 5 2 2" xfId="5423"/>
    <cellStyle name="Normal 13 5 3" xfId="5424"/>
    <cellStyle name="Normal 13 6" xfId="5425"/>
    <cellStyle name="Normal 13 6 2" xfId="5426"/>
    <cellStyle name="Normal 13 6 2 2" xfId="5427"/>
    <cellStyle name="Normal 13 6 3" xfId="5428"/>
    <cellStyle name="Normal 13 7" xfId="5429"/>
    <cellStyle name="Normal 13 7 2" xfId="5430"/>
    <cellStyle name="Normal 13 7 2 2" xfId="5431"/>
    <cellStyle name="Normal 13 7 3" xfId="5432"/>
    <cellStyle name="Normal 13 8" xfId="5433"/>
    <cellStyle name="Normal 13 8 2" xfId="5434"/>
    <cellStyle name="Normal 13 8 2 2" xfId="5435"/>
    <cellStyle name="Normal 13 8 3" xfId="5436"/>
    <cellStyle name="Normal 13 9" xfId="5437"/>
    <cellStyle name="Normal 13 9 2" xfId="5438"/>
    <cellStyle name="Normal 13 9 2 2" xfId="5439"/>
    <cellStyle name="Normal 13 9 3" xfId="5440"/>
    <cellStyle name="Normal 130" xfId="5441"/>
    <cellStyle name="Normal 131" xfId="5442"/>
    <cellStyle name="Normal 132" xfId="5443"/>
    <cellStyle name="Normal 133" xfId="5444"/>
    <cellStyle name="Normal 134" xfId="5445"/>
    <cellStyle name="Normal 135" xfId="5446"/>
    <cellStyle name="Normal 136" xfId="5447"/>
    <cellStyle name="Normal 137" xfId="5448"/>
    <cellStyle name="Normal 138" xfId="5449"/>
    <cellStyle name="Normal 139" xfId="5450"/>
    <cellStyle name="Normal 14" xfId="5451"/>
    <cellStyle name="Normal 140" xfId="5452"/>
    <cellStyle name="Normal 141" xfId="5453"/>
    <cellStyle name="Normal 142" xfId="5454"/>
    <cellStyle name="Normal 143" xfId="5455"/>
    <cellStyle name="Normal 144" xfId="5456"/>
    <cellStyle name="Normal 15" xfId="5457"/>
    <cellStyle name="Normal 16" xfId="5458"/>
    <cellStyle name="Normal 17" xfId="5459"/>
    <cellStyle name="Normal 18" xfId="5460"/>
    <cellStyle name="Normal 19" xfId="5461"/>
    <cellStyle name="Normal 2" xfId="5462"/>
    <cellStyle name="Normal 2 10" xfId="2"/>
    <cellStyle name="Normal 2 11" xfId="5463"/>
    <cellStyle name="Normal 2 12" xfId="5464"/>
    <cellStyle name="Normal 2 13" xfId="5465"/>
    <cellStyle name="Normal 2 13 2" xfId="5466"/>
    <cellStyle name="Normal 2 14" xfId="5467"/>
    <cellStyle name="Normal 2 15" xfId="5468"/>
    <cellStyle name="Normal 2 16" xfId="5469"/>
    <cellStyle name="Normal 2 17" xfId="5470"/>
    <cellStyle name="Normal 2 19" xfId="5471"/>
    <cellStyle name="Normal 2 2" xfId="5472"/>
    <cellStyle name="Normal 2 2 10" xfId="5473"/>
    <cellStyle name="Normal 2 2 2" xfId="5474"/>
    <cellStyle name="Normal 2 2 2 2" xfId="5475"/>
    <cellStyle name="Normal 2 2 2 2 2" xfId="5476"/>
    <cellStyle name="Normal 2 2 2 2_(19) Loan Feb-11(Feb-11 figures)" xfId="5477"/>
    <cellStyle name="Normal 2 2 2 3" xfId="5478"/>
    <cellStyle name="Normal 2 2 2 4" xfId="5479"/>
    <cellStyle name="Normal 2 2 2_(19) Loan Feb-11(Feb-11 figures)" xfId="5480"/>
    <cellStyle name="Normal 2 2 3" xfId="5481"/>
    <cellStyle name="Normal 2 2 3 2" xfId="5482"/>
    <cellStyle name="Normal 2 2 3 2 2" xfId="5483"/>
    <cellStyle name="Normal 2 2 3 2 2 2" xfId="5484"/>
    <cellStyle name="Normal 2 2 3 2 3" xfId="5485"/>
    <cellStyle name="Normal 2 2 4" xfId="5486"/>
    <cellStyle name="Normal 2 2 5" xfId="5487"/>
    <cellStyle name="Normal 2 2 6" xfId="5488"/>
    <cellStyle name="Normal 2 2 7" xfId="5489"/>
    <cellStyle name="Normal 2 2 8" xfId="5490"/>
    <cellStyle name="Normal 2 2 9" xfId="5491"/>
    <cellStyle name="Normal 2 2_(19) Loan Feb-11(Feb-11 figures)" xfId="5492"/>
    <cellStyle name="Normal 2 3" xfId="5493"/>
    <cellStyle name="Normal 2 3 2" xfId="5494"/>
    <cellStyle name="Normal 2 3 3" xfId="5495"/>
    <cellStyle name="Normal 2 3 4" xfId="5496"/>
    <cellStyle name="Normal 2 3 5" xfId="6345"/>
    <cellStyle name="Normal 2 4" xfId="5497"/>
    <cellStyle name="Normal 2 4 2" xfId="5498"/>
    <cellStyle name="Normal 2 4_(19) Loan Feb-11(Feb-11 figures)" xfId="5499"/>
    <cellStyle name="Normal 2 5" xfId="5500"/>
    <cellStyle name="Normal 2 5 2" xfId="5501"/>
    <cellStyle name="Normal 2 5 3" xfId="5502"/>
    <cellStyle name="Normal 2 5 4" xfId="5503"/>
    <cellStyle name="Normal 2 5_(19) Loan Feb-11(Feb-11 figures)" xfId="5504"/>
    <cellStyle name="Normal 2 6" xfId="5505"/>
    <cellStyle name="Normal 2 6 2" xfId="5506"/>
    <cellStyle name="Normal 2 6_(19) Loan Feb-11(Feb-11 figures)" xfId="5507"/>
    <cellStyle name="Normal 2 7" xfId="5508"/>
    <cellStyle name="Normal 2 7 2" xfId="5509"/>
    <cellStyle name="Normal 2 7_(19) Loan Feb-11(Feb-11 figures)" xfId="5510"/>
    <cellStyle name="Normal 2 8" xfId="5511"/>
    <cellStyle name="Normal 2 9" xfId="5512"/>
    <cellStyle name="Normal 2_(19) Loan Feb-11(Feb-11 figures)" xfId="5513"/>
    <cellStyle name="Normal 20" xfId="5514"/>
    <cellStyle name="Normal 21" xfId="5515"/>
    <cellStyle name="Normal 22" xfId="5516"/>
    <cellStyle name="Normal 23" xfId="5517"/>
    <cellStyle name="Normal 23 2" xfId="5518"/>
    <cellStyle name="Normal 23 2 2" xfId="5519"/>
    <cellStyle name="Normal 23 2 2 2" xfId="5520"/>
    <cellStyle name="Normal 23 2 3" xfId="5521"/>
    <cellStyle name="Normal 23 3" xfId="5522"/>
    <cellStyle name="Normal 23 4" xfId="5523"/>
    <cellStyle name="Normal 23 4 2" xfId="5524"/>
    <cellStyle name="Normal 23 5" xfId="5525"/>
    <cellStyle name="Normal 24" xfId="5526"/>
    <cellStyle name="Normal 24 2" xfId="5527"/>
    <cellStyle name="Normal 24 3" xfId="5528"/>
    <cellStyle name="Normal 24 3 2" xfId="5529"/>
    <cellStyle name="Normal 24 4" xfId="5530"/>
    <cellStyle name="Normal 25" xfId="5531"/>
    <cellStyle name="Normal 26" xfId="5532"/>
    <cellStyle name="Normal 27" xfId="5533"/>
    <cellStyle name="Normal 28" xfId="5534"/>
    <cellStyle name="Normal 29" xfId="5535"/>
    <cellStyle name="Normal 3" xfId="5536"/>
    <cellStyle name="Normal 3 10" xfId="5537"/>
    <cellStyle name="Normal 3 11" xfId="5538"/>
    <cellStyle name="Normal 3 12" xfId="5539"/>
    <cellStyle name="Normal 3 12 2" xfId="5540"/>
    <cellStyle name="Normal 3 13" xfId="5541"/>
    <cellStyle name="Normal 3 2" xfId="5542"/>
    <cellStyle name="Normal 3 2 2" xfId="5543"/>
    <cellStyle name="Normal 3 2 3" xfId="5544"/>
    <cellStyle name="Normal 3 3" xfId="5545"/>
    <cellStyle name="Normal 3 3 2" xfId="5546"/>
    <cellStyle name="Normal 3 4" xfId="5547"/>
    <cellStyle name="Normal 3 4 2" xfId="5548"/>
    <cellStyle name="Normal 3 5" xfId="5549"/>
    <cellStyle name="Normal 3 5 2" xfId="5550"/>
    <cellStyle name="Normal 3 6" xfId="5551"/>
    <cellStyle name="Normal 3 6 2" xfId="5552"/>
    <cellStyle name="Normal 3 7" xfId="5553"/>
    <cellStyle name="Normal 3 7 2" xfId="5554"/>
    <cellStyle name="Normal 3 8" xfId="5555"/>
    <cellStyle name="Normal 3 8 2" xfId="5556"/>
    <cellStyle name="Normal 3 9" xfId="5557"/>
    <cellStyle name="Normal 3 9 2" xfId="5558"/>
    <cellStyle name="Normal 3_20SDM" xfId="5559"/>
    <cellStyle name="Normal 30" xfId="5560"/>
    <cellStyle name="Normal 30 2" xfId="5561"/>
    <cellStyle name="Normal 31" xfId="5562"/>
    <cellStyle name="Normal 32" xfId="5563"/>
    <cellStyle name="Normal 33" xfId="5564"/>
    <cellStyle name="Normal 33 2" xfId="5565"/>
    <cellStyle name="Normal 33 2 2" xfId="5566"/>
    <cellStyle name="Normal 33 2 2 2" xfId="5567"/>
    <cellStyle name="Normal 33 2 3" xfId="5568"/>
    <cellStyle name="Normal 34" xfId="5569"/>
    <cellStyle name="Normal 35" xfId="5570"/>
    <cellStyle name="Normal 36" xfId="5571"/>
    <cellStyle name="Normal 37" xfId="5572"/>
    <cellStyle name="Normal 38" xfId="5573"/>
    <cellStyle name="Normal 39" xfId="5574"/>
    <cellStyle name="Normal 4" xfId="5575"/>
    <cellStyle name="Normal 4 10" xfId="5576"/>
    <cellStyle name="Normal 4 10 2" xfId="5577"/>
    <cellStyle name="Normal 4 10 2 2" xfId="5578"/>
    <cellStyle name="Normal 4 10 3" xfId="5579"/>
    <cellStyle name="Normal 4 11" xfId="5580"/>
    <cellStyle name="Normal 4 12" xfId="5581"/>
    <cellStyle name="Normal 4 12 2" xfId="5582"/>
    <cellStyle name="Normal 4 13" xfId="5583"/>
    <cellStyle name="Normal 4 14" xfId="5584"/>
    <cellStyle name="Normal 4 2" xfId="5585"/>
    <cellStyle name="Normal 4 2 2" xfId="5586"/>
    <cellStyle name="Normal 4 2 3" xfId="5587"/>
    <cellStyle name="Normal 4 3" xfId="5588"/>
    <cellStyle name="Normal 4 3 2" xfId="5589"/>
    <cellStyle name="Normal 4 3 3" xfId="5590"/>
    <cellStyle name="Normal 4 3 4" xfId="5591"/>
    <cellStyle name="Normal 4 4" xfId="5592"/>
    <cellStyle name="Normal 4 5" xfId="5593"/>
    <cellStyle name="Normal 4 6" xfId="5594"/>
    <cellStyle name="Normal 4 7" xfId="5595"/>
    <cellStyle name="Normal 4 8" xfId="5596"/>
    <cellStyle name="Normal 4 9" xfId="5597"/>
    <cellStyle name="Normal 40" xfId="5598"/>
    <cellStyle name="Normal 40 2" xfId="5599"/>
    <cellStyle name="Normal 41" xfId="5600"/>
    <cellStyle name="Normal 41 2" xfId="5601"/>
    <cellStyle name="Normal 42" xfId="5602"/>
    <cellStyle name="Normal 43" xfId="5603"/>
    <cellStyle name="Normal 44" xfId="5604"/>
    <cellStyle name="Normal 45" xfId="5605"/>
    <cellStyle name="Normal 46" xfId="5606"/>
    <cellStyle name="Normal 47" xfId="5607"/>
    <cellStyle name="Normal 48" xfId="5608"/>
    <cellStyle name="Normal 49" xfId="5609"/>
    <cellStyle name="Normal 5" xfId="5610"/>
    <cellStyle name="Normal 5 10" xfId="5611"/>
    <cellStyle name="Normal 5 11" xfId="5612"/>
    <cellStyle name="Normal 5 12" xfId="5613"/>
    <cellStyle name="Normal 5 13" xfId="5614"/>
    <cellStyle name="Normal 5 2" xfId="5615"/>
    <cellStyle name="Normal 5 3" xfId="5616"/>
    <cellStyle name="Normal 5 4" xfId="5617"/>
    <cellStyle name="Normal 5 5" xfId="5618"/>
    <cellStyle name="Normal 5 6" xfId="5619"/>
    <cellStyle name="Normal 5 7" xfId="5620"/>
    <cellStyle name="Normal 5 8" xfId="5621"/>
    <cellStyle name="Normal 5 9" xfId="5622"/>
    <cellStyle name="Normal 50" xfId="5623"/>
    <cellStyle name="Normal 51" xfId="5624"/>
    <cellStyle name="Normal 52" xfId="5625"/>
    <cellStyle name="Normal 53" xfId="5626"/>
    <cellStyle name="Normal 54" xfId="5627"/>
    <cellStyle name="Normal 54 2" xfId="5628"/>
    <cellStyle name="Normal 54 2 2" xfId="5629"/>
    <cellStyle name="Normal 54 3" xfId="5630"/>
    <cellStyle name="Normal 55" xfId="5631"/>
    <cellStyle name="Normal 55 2" xfId="5632"/>
    <cellStyle name="Normal 55 2 2" xfId="5633"/>
    <cellStyle name="Normal 55 3" xfId="5634"/>
    <cellStyle name="Normal 56" xfId="5635"/>
    <cellStyle name="Normal 56 2" xfId="5636"/>
    <cellStyle name="Normal 56 2 2" xfId="5637"/>
    <cellStyle name="Normal 56 3" xfId="5638"/>
    <cellStyle name="Normal 57" xfId="5639"/>
    <cellStyle name="Normal 57 2" xfId="5640"/>
    <cellStyle name="Normal 57 2 2" xfId="5641"/>
    <cellStyle name="Normal 57 3" xfId="5642"/>
    <cellStyle name="Normal 58" xfId="5643"/>
    <cellStyle name="Normal 58 2" xfId="5644"/>
    <cellStyle name="Normal 58 2 2" xfId="5645"/>
    <cellStyle name="Normal 58 3" xfId="5646"/>
    <cellStyle name="Normal 59" xfId="5647"/>
    <cellStyle name="Normal 59 2" xfId="5648"/>
    <cellStyle name="Normal 59 2 2" xfId="5649"/>
    <cellStyle name="Normal 59 3" xfId="5650"/>
    <cellStyle name="Normal 6" xfId="5651"/>
    <cellStyle name="Normal 6 2" xfId="5652"/>
    <cellStyle name="Normal 6 3" xfId="5653"/>
    <cellStyle name="Normal 6 4" xfId="5654"/>
    <cellStyle name="Normal 6 5" xfId="5655"/>
    <cellStyle name="Normal 6 6" xfId="5656"/>
    <cellStyle name="Normal 6 7" xfId="5657"/>
    <cellStyle name="Normal 6 8" xfId="5658"/>
    <cellStyle name="Normal 6 9" xfId="5659"/>
    <cellStyle name="Normal 60" xfId="5660"/>
    <cellStyle name="Normal 60 2" xfId="5661"/>
    <cellStyle name="Normal 60 2 2" xfId="5662"/>
    <cellStyle name="Normal 60 3" xfId="5663"/>
    <cellStyle name="Normal 61" xfId="5664"/>
    <cellStyle name="Normal 61 2" xfId="5665"/>
    <cellStyle name="Normal 61 2 2" xfId="5666"/>
    <cellStyle name="Normal 61 3" xfId="5667"/>
    <cellStyle name="Normal 62" xfId="5668"/>
    <cellStyle name="Normal 62 2" xfId="5669"/>
    <cellStyle name="Normal 62 2 2" xfId="5670"/>
    <cellStyle name="Normal 62 3" xfId="5671"/>
    <cellStyle name="Normal 63" xfId="5672"/>
    <cellStyle name="Normal 63 2" xfId="5673"/>
    <cellStyle name="Normal 63 2 2" xfId="5674"/>
    <cellStyle name="Normal 63 3" xfId="5675"/>
    <cellStyle name="Normal 64" xfId="5676"/>
    <cellStyle name="Normal 64 2" xfId="5677"/>
    <cellStyle name="Normal 64 2 2" xfId="5678"/>
    <cellStyle name="Normal 64 3" xfId="5679"/>
    <cellStyle name="Normal 65" xfId="5680"/>
    <cellStyle name="Normal 66" xfId="5681"/>
    <cellStyle name="Normal 67" xfId="5682"/>
    <cellStyle name="Normal 67 2" xfId="5683"/>
    <cellStyle name="Normal 68" xfId="5684"/>
    <cellStyle name="Normal 68 2" xfId="5685"/>
    <cellStyle name="Normal 69" xfId="5686"/>
    <cellStyle name="Normal 69 2" xfId="5687"/>
    <cellStyle name="Normal 7" xfId="5688"/>
    <cellStyle name="Normal 7 10" xfId="5689"/>
    <cellStyle name="Normal 7 11" xfId="5690"/>
    <cellStyle name="Normal 7 11 2" xfId="5691"/>
    <cellStyle name="Normal 7 12" xfId="5692"/>
    <cellStyle name="Normal 7 2" xfId="5693"/>
    <cellStyle name="Normal 7 2 2" xfId="5694"/>
    <cellStyle name="Normal 7 3" xfId="5695"/>
    <cellStyle name="Normal 7 4" xfId="5696"/>
    <cellStyle name="Normal 7 5" xfId="5697"/>
    <cellStyle name="Normal 7 6" xfId="5698"/>
    <cellStyle name="Normal 7 7" xfId="5699"/>
    <cellStyle name="Normal 7 8" xfId="5700"/>
    <cellStyle name="Normal 7 9" xfId="5701"/>
    <cellStyle name="Normal 70" xfId="5702"/>
    <cellStyle name="Normal 70 2" xfId="5703"/>
    <cellStyle name="Normal 71" xfId="5704"/>
    <cellStyle name="Normal 71 2" xfId="5705"/>
    <cellStyle name="Normal 72" xfId="5706"/>
    <cellStyle name="Normal 72 2" xfId="5707"/>
    <cellStyle name="Normal 73" xfId="5708"/>
    <cellStyle name="Normal 73 2" xfId="5709"/>
    <cellStyle name="Normal 74" xfId="5710"/>
    <cellStyle name="Normal 74 2" xfId="5711"/>
    <cellStyle name="Normal 75" xfId="5712"/>
    <cellStyle name="Normal 75 2" xfId="5713"/>
    <cellStyle name="Normal 76" xfId="5714"/>
    <cellStyle name="Normal 76 2" xfId="5715"/>
    <cellStyle name="Normal 77" xfId="5716"/>
    <cellStyle name="Normal 77 2" xfId="5717"/>
    <cellStyle name="Normal 78" xfId="5718"/>
    <cellStyle name="Normal 78 2" xfId="5719"/>
    <cellStyle name="Normal 79" xfId="5720"/>
    <cellStyle name="Normal 79 2" xfId="5721"/>
    <cellStyle name="Normal 8" xfId="5722"/>
    <cellStyle name="Normal 8 10" xfId="5723"/>
    <cellStyle name="Normal 8 2" xfId="5724"/>
    <cellStyle name="Normal 8 3" xfId="5725"/>
    <cellStyle name="Normal 8 4" xfId="5726"/>
    <cellStyle name="Normal 8 5" xfId="5727"/>
    <cellStyle name="Normal 8 6" xfId="5728"/>
    <cellStyle name="Normal 8 7" xfId="5729"/>
    <cellStyle name="Normal 8 8" xfId="5730"/>
    <cellStyle name="Normal 8 9" xfId="5731"/>
    <cellStyle name="Normal 8 9 2" xfId="5732"/>
    <cellStyle name="Normal 8 9 2 2" xfId="5733"/>
    <cellStyle name="Normal 8 9 3" xfId="5734"/>
    <cellStyle name="Normal 8_(19) Loan Feb-11(Feb-11 figures)" xfId="5735"/>
    <cellStyle name="Normal 80" xfId="5736"/>
    <cellStyle name="Normal 80 2" xfId="5737"/>
    <cellStyle name="Normal 81" xfId="5738"/>
    <cellStyle name="Normal 81 2" xfId="5739"/>
    <cellStyle name="Normal 82" xfId="5740"/>
    <cellStyle name="Normal 82 2" xfId="5741"/>
    <cellStyle name="Normal 83" xfId="5742"/>
    <cellStyle name="Normal 83 2" xfId="5743"/>
    <cellStyle name="Normal 83 2 2" xfId="5744"/>
    <cellStyle name="Normal 83 3" xfId="5745"/>
    <cellStyle name="Normal 84" xfId="5746"/>
    <cellStyle name="Normal 84 2" xfId="5747"/>
    <cellStyle name="Normal 85" xfId="5748"/>
    <cellStyle name="Normal 85 2" xfId="5749"/>
    <cellStyle name="Normal 86" xfId="5750"/>
    <cellStyle name="Normal 86 2" xfId="5751"/>
    <cellStyle name="Normal 87" xfId="5752"/>
    <cellStyle name="Normal 87 2" xfId="5753"/>
    <cellStyle name="Normal 88" xfId="5754"/>
    <cellStyle name="Normal 88 2" xfId="5755"/>
    <cellStyle name="Normal 89" xfId="5756"/>
    <cellStyle name="Normal 89 2" xfId="5757"/>
    <cellStyle name="Normal 9" xfId="5758"/>
    <cellStyle name="Normal 9 10" xfId="5759"/>
    <cellStyle name="Normal 9 10 2" xfId="5760"/>
    <cellStyle name="Normal 9 11" xfId="5761"/>
    <cellStyle name="Normal 9 2" xfId="5762"/>
    <cellStyle name="Normal 9 3" xfId="5763"/>
    <cellStyle name="Normal 9 4" xfId="5764"/>
    <cellStyle name="Normal 9 5" xfId="5765"/>
    <cellStyle name="Normal 9 6" xfId="5766"/>
    <cellStyle name="Normal 9 7" xfId="5767"/>
    <cellStyle name="Normal 9 8" xfId="5768"/>
    <cellStyle name="Normal 9 9" xfId="5769"/>
    <cellStyle name="Normal 9_(19) Loan Feb-11(Feb-11 figures)" xfId="5770"/>
    <cellStyle name="Normal 90" xfId="5771"/>
    <cellStyle name="Normal 90 2" xfId="5772"/>
    <cellStyle name="Normal 91" xfId="5773"/>
    <cellStyle name="Normal 92" xfId="5774"/>
    <cellStyle name="Normal 93" xfId="5775"/>
    <cellStyle name="Normal 94" xfId="5776"/>
    <cellStyle name="Normal 95" xfId="5777"/>
    <cellStyle name="Normal 96" xfId="5778"/>
    <cellStyle name="Normal 97" xfId="5779"/>
    <cellStyle name="Normal 98" xfId="5780"/>
    <cellStyle name="Normal 99" xfId="5781"/>
    <cellStyle name="Normal_Table 25f 2" xfId="1"/>
    <cellStyle name="Normale_DB LOTTI CM Torino (PPMM)" xfId="5782"/>
    <cellStyle name="Note 10 10" xfId="5783"/>
    <cellStyle name="Note 10 2" xfId="5784"/>
    <cellStyle name="Note 10 3" xfId="5785"/>
    <cellStyle name="Note 10 4" xfId="5786"/>
    <cellStyle name="Note 10 5" xfId="5787"/>
    <cellStyle name="Note 10 6" xfId="5788"/>
    <cellStyle name="Note 10 7" xfId="5789"/>
    <cellStyle name="Note 10 8" xfId="5790"/>
    <cellStyle name="Note 10 9" xfId="5791"/>
    <cellStyle name="Note 11 10" xfId="5792"/>
    <cellStyle name="Note 11 2" xfId="5793"/>
    <cellStyle name="Note 11 3" xfId="5794"/>
    <cellStyle name="Note 11 4" xfId="5795"/>
    <cellStyle name="Note 11 5" xfId="5796"/>
    <cellStyle name="Note 11 6" xfId="5797"/>
    <cellStyle name="Note 11 7" xfId="5798"/>
    <cellStyle name="Note 11 8" xfId="5799"/>
    <cellStyle name="Note 11 9" xfId="5800"/>
    <cellStyle name="Note 12 10" xfId="5801"/>
    <cellStyle name="Note 12 2" xfId="5802"/>
    <cellStyle name="Note 12 3" xfId="5803"/>
    <cellStyle name="Note 12 4" xfId="5804"/>
    <cellStyle name="Note 12 5" xfId="5805"/>
    <cellStyle name="Note 12 6" xfId="5806"/>
    <cellStyle name="Note 12 7" xfId="5807"/>
    <cellStyle name="Note 12 8" xfId="5808"/>
    <cellStyle name="Note 12 9" xfId="5809"/>
    <cellStyle name="Note 13 10" xfId="5810"/>
    <cellStyle name="Note 13 2" xfId="5811"/>
    <cellStyle name="Note 13 3" xfId="5812"/>
    <cellStyle name="Note 13 4" xfId="5813"/>
    <cellStyle name="Note 13 5" xfId="5814"/>
    <cellStyle name="Note 13 6" xfId="5815"/>
    <cellStyle name="Note 13 7" xfId="5816"/>
    <cellStyle name="Note 13 8" xfId="5817"/>
    <cellStyle name="Note 13 9" xfId="5818"/>
    <cellStyle name="Note 14 10" xfId="5819"/>
    <cellStyle name="Note 14 2" xfId="5820"/>
    <cellStyle name="Note 14 3" xfId="5821"/>
    <cellStyle name="Note 14 4" xfId="5822"/>
    <cellStyle name="Note 14 5" xfId="5823"/>
    <cellStyle name="Note 14 6" xfId="5824"/>
    <cellStyle name="Note 14 7" xfId="5825"/>
    <cellStyle name="Note 14 8" xfId="5826"/>
    <cellStyle name="Note 14 9" xfId="5827"/>
    <cellStyle name="Note 15 10" xfId="5828"/>
    <cellStyle name="Note 15 2" xfId="5829"/>
    <cellStyle name="Note 15 3" xfId="5830"/>
    <cellStyle name="Note 15 4" xfId="5831"/>
    <cellStyle name="Note 15 5" xfId="5832"/>
    <cellStyle name="Note 15 6" xfId="5833"/>
    <cellStyle name="Note 15 7" xfId="5834"/>
    <cellStyle name="Note 15 8" xfId="5835"/>
    <cellStyle name="Note 15 9" xfId="5836"/>
    <cellStyle name="Note 16 2" xfId="5837"/>
    <cellStyle name="Note 16 3" xfId="5838"/>
    <cellStyle name="Note 17 2" xfId="5839"/>
    <cellStyle name="Note 17 3" xfId="5840"/>
    <cellStyle name="Note 18 2" xfId="5841"/>
    <cellStyle name="Note 18 3" xfId="5842"/>
    <cellStyle name="Note 19 2" xfId="5843"/>
    <cellStyle name="Note 19 3" xfId="5844"/>
    <cellStyle name="Note 2" xfId="5845"/>
    <cellStyle name="Note 2 10" xfId="5846"/>
    <cellStyle name="Note 2 11" xfId="5847"/>
    <cellStyle name="Note 2 12" xfId="5848"/>
    <cellStyle name="Note 2 13" xfId="5849"/>
    <cellStyle name="Note 2 2" xfId="5850"/>
    <cellStyle name="Note 2 2 2" xfId="5851"/>
    <cellStyle name="Note 2 2 3" xfId="5852"/>
    <cellStyle name="Note 2 2 3 2" xfId="5853"/>
    <cellStyle name="Note 2 2 4" xfId="5854"/>
    <cellStyle name="Note 2 3" xfId="5855"/>
    <cellStyle name="Note 2 3 2" xfId="5856"/>
    <cellStyle name="Note 2 3 3" xfId="5857"/>
    <cellStyle name="Note 2 3 3 2" xfId="5858"/>
    <cellStyle name="Note 2 3 4" xfId="5859"/>
    <cellStyle name="Note 2 4" xfId="5860"/>
    <cellStyle name="Note 2 5" xfId="5861"/>
    <cellStyle name="Note 2 6" xfId="5862"/>
    <cellStyle name="Note 2 7" xfId="5863"/>
    <cellStyle name="Note 2 8" xfId="5864"/>
    <cellStyle name="Note 2 9" xfId="5865"/>
    <cellStyle name="Note 3" xfId="5866"/>
    <cellStyle name="Note 3 10" xfId="5867"/>
    <cellStyle name="Note 3 2" xfId="5868"/>
    <cellStyle name="Note 3 3" xfId="5869"/>
    <cellStyle name="Note 3 4" xfId="5870"/>
    <cellStyle name="Note 3 5" xfId="5871"/>
    <cellStyle name="Note 3 6" xfId="5872"/>
    <cellStyle name="Note 3 7" xfId="5873"/>
    <cellStyle name="Note 3 8" xfId="5874"/>
    <cellStyle name="Note 3 9" xfId="5875"/>
    <cellStyle name="Note 4 10" xfId="5876"/>
    <cellStyle name="Note 4 2" xfId="5877"/>
    <cellStyle name="Note 4 3" xfId="5878"/>
    <cellStyle name="Note 4 4" xfId="5879"/>
    <cellStyle name="Note 4 5" xfId="5880"/>
    <cellStyle name="Note 4 6" xfId="5881"/>
    <cellStyle name="Note 4 7" xfId="5882"/>
    <cellStyle name="Note 4 8" xfId="5883"/>
    <cellStyle name="Note 4 9" xfId="5884"/>
    <cellStyle name="Note 5 10" xfId="5885"/>
    <cellStyle name="Note 5 2" xfId="5886"/>
    <cellStyle name="Note 5 3" xfId="5887"/>
    <cellStyle name="Note 5 4" xfId="5888"/>
    <cellStyle name="Note 5 5" xfId="5889"/>
    <cellStyle name="Note 5 6" xfId="5890"/>
    <cellStyle name="Note 5 7" xfId="5891"/>
    <cellStyle name="Note 5 8" xfId="5892"/>
    <cellStyle name="Note 5 9" xfId="5893"/>
    <cellStyle name="Note 6 10" xfId="5894"/>
    <cellStyle name="Note 6 2" xfId="5895"/>
    <cellStyle name="Note 6 3" xfId="5896"/>
    <cellStyle name="Note 6 4" xfId="5897"/>
    <cellStyle name="Note 6 5" xfId="5898"/>
    <cellStyle name="Note 6 6" xfId="5899"/>
    <cellStyle name="Note 6 7" xfId="5900"/>
    <cellStyle name="Note 6 8" xfId="5901"/>
    <cellStyle name="Note 6 9" xfId="5902"/>
    <cellStyle name="Note 7 10" xfId="5903"/>
    <cellStyle name="Note 7 2" xfId="5904"/>
    <cellStyle name="Note 7 3" xfId="5905"/>
    <cellStyle name="Note 7 4" xfId="5906"/>
    <cellStyle name="Note 7 5" xfId="5907"/>
    <cellStyle name="Note 7 6" xfId="5908"/>
    <cellStyle name="Note 7 7" xfId="5909"/>
    <cellStyle name="Note 7 8" xfId="5910"/>
    <cellStyle name="Note 7 9" xfId="5911"/>
    <cellStyle name="Note 8 10" xfId="5912"/>
    <cellStyle name="Note 8 2" xfId="5913"/>
    <cellStyle name="Note 8 3" xfId="5914"/>
    <cellStyle name="Note 8 4" xfId="5915"/>
    <cellStyle name="Note 8 5" xfId="5916"/>
    <cellStyle name="Note 8 6" xfId="5917"/>
    <cellStyle name="Note 8 7" xfId="5918"/>
    <cellStyle name="Note 8 8" xfId="5919"/>
    <cellStyle name="Note 8 9" xfId="5920"/>
    <cellStyle name="Note 9 10" xfId="5921"/>
    <cellStyle name="Note 9 2" xfId="5922"/>
    <cellStyle name="Note 9 3" xfId="5923"/>
    <cellStyle name="Note 9 4" xfId="5924"/>
    <cellStyle name="Note 9 5" xfId="5925"/>
    <cellStyle name="Note 9 6" xfId="5926"/>
    <cellStyle name="Note 9 7" xfId="5927"/>
    <cellStyle name="Note 9 8" xfId="5928"/>
    <cellStyle name="Note 9 9" xfId="5929"/>
    <cellStyle name="Notes" xfId="5930"/>
    <cellStyle name="NumberFormat" xfId="5931"/>
    <cellStyle name="Numbers" xfId="5932"/>
    <cellStyle name="Numbers - Bold" xfId="5933"/>
    <cellStyle name="Numbers_increm pf" xfId="5934"/>
    <cellStyle name="Œ…‹æØ‚è [0.00]_Industry" xfId="5935"/>
    <cellStyle name="Œ…‹æØ‚è_Industry" xfId="5936"/>
    <cellStyle name="OfWhich" xfId="5937"/>
    <cellStyle name="Option" xfId="5938"/>
    <cellStyle name="optionalExposure" xfId="5939"/>
    <cellStyle name="Output 2" xfId="5940"/>
    <cellStyle name="Output 3" xfId="5941"/>
    <cellStyle name="Output Amounts" xfId="5942"/>
    <cellStyle name="Output Column Headings" xfId="5943"/>
    <cellStyle name="Output Column Headings 2" xfId="5944"/>
    <cellStyle name="Output Line Items" xfId="5945"/>
    <cellStyle name="Output Report Heading" xfId="5946"/>
    <cellStyle name="Output Report Heading 2" xfId="5947"/>
    <cellStyle name="Output Report Title" xfId="5948"/>
    <cellStyle name="Output Report Title 2" xfId="5949"/>
    <cellStyle name="Page Heading Large" xfId="5950"/>
    <cellStyle name="Page Heading Small" xfId="5951"/>
    <cellStyle name="Page Number" xfId="5952"/>
    <cellStyle name="pager" xfId="5953"/>
    <cellStyle name="Percent (0.00)" xfId="5954"/>
    <cellStyle name="Percent [0%]" xfId="5955"/>
    <cellStyle name="Percent [0.00%]" xfId="5956"/>
    <cellStyle name="Percent [0]" xfId="5957"/>
    <cellStyle name="Percent [00]" xfId="5958"/>
    <cellStyle name="Percent [2]" xfId="5959"/>
    <cellStyle name="Percent 10" xfId="5960"/>
    <cellStyle name="Percent 10 2" xfId="5961"/>
    <cellStyle name="Percent 11" xfId="5962"/>
    <cellStyle name="Percent 11 2" xfId="5963"/>
    <cellStyle name="Percent 12" xfId="5964"/>
    <cellStyle name="Percent 12 2" xfId="5965"/>
    <cellStyle name="Percent 13" xfId="5966"/>
    <cellStyle name="Percent 13 2" xfId="5967"/>
    <cellStyle name="Percent 14" xfId="5968"/>
    <cellStyle name="Percent 15" xfId="5969"/>
    <cellStyle name="Percent 16" xfId="5970"/>
    <cellStyle name="Percent 17" xfId="5971"/>
    <cellStyle name="Percent 17 2" xfId="5972"/>
    <cellStyle name="Percent 18" xfId="5973"/>
    <cellStyle name="Percent 18 2" xfId="5974"/>
    <cellStyle name="Percent 19" xfId="5975"/>
    <cellStyle name="Percent 19 2" xfId="5976"/>
    <cellStyle name="Percent 2" xfId="5977"/>
    <cellStyle name="Percent 2 2" xfId="5978"/>
    <cellStyle name="Percent 2 3" xfId="5979"/>
    <cellStyle name="Percent 2 4" xfId="5980"/>
    <cellStyle name="Percent 2 5" xfId="5981"/>
    <cellStyle name="Percent 2 5 2" xfId="5982"/>
    <cellStyle name="Percent 20" xfId="5983"/>
    <cellStyle name="Percent 20 2" xfId="5984"/>
    <cellStyle name="Percent 21" xfId="5985"/>
    <cellStyle name="Percent 22" xfId="5986"/>
    <cellStyle name="Percent 23" xfId="5987"/>
    <cellStyle name="Percent 24" xfId="5988"/>
    <cellStyle name="Percent 25" xfId="5989"/>
    <cellStyle name="Percent 3" xfId="5990"/>
    <cellStyle name="Percent 3 2" xfId="5991"/>
    <cellStyle name="Percent 3 3" xfId="5992"/>
    <cellStyle name="Percent 3 4" xfId="5993"/>
    <cellStyle name="Percent 4" xfId="5994"/>
    <cellStyle name="Percent 4 2" xfId="5995"/>
    <cellStyle name="Percent 4 2 2" xfId="5996"/>
    <cellStyle name="Percent 4 2 3" xfId="5997"/>
    <cellStyle name="Percent 5" xfId="5998"/>
    <cellStyle name="Percent 5 2" xfId="5999"/>
    <cellStyle name="Percent 5 2 2" xfId="6000"/>
    <cellStyle name="Percent 5 2 3" xfId="6001"/>
    <cellStyle name="Percent 6" xfId="6002"/>
    <cellStyle name="Percent 6 2" xfId="6003"/>
    <cellStyle name="Percent 6 3" xfId="6004"/>
    <cellStyle name="Percent 6 3 2" xfId="6005"/>
    <cellStyle name="Percent 7" xfId="6006"/>
    <cellStyle name="Percent 7 2" xfId="6007"/>
    <cellStyle name="Percent 7 2 2" xfId="6008"/>
    <cellStyle name="Percent 7 2 2 2" xfId="6009"/>
    <cellStyle name="Percent 7 2 3" xfId="6010"/>
    <cellStyle name="Percent 7 2 4" xfId="6011"/>
    <cellStyle name="Percent 7 3" xfId="6012"/>
    <cellStyle name="Percent 7 3 2" xfId="6013"/>
    <cellStyle name="Percent 7 4" xfId="6014"/>
    <cellStyle name="Percent 7 5" xfId="6015"/>
    <cellStyle name="Percent 8" xfId="6016"/>
    <cellStyle name="Percent 8 2" xfId="6017"/>
    <cellStyle name="Percent 8 3" xfId="6018"/>
    <cellStyle name="Percent 8 3 2" xfId="6019"/>
    <cellStyle name="Percent 8 4" xfId="6020"/>
    <cellStyle name="Percent 8 5" xfId="6021"/>
    <cellStyle name="Percent 9" xfId="6022"/>
    <cellStyle name="Percent 9 2" xfId="6023"/>
    <cellStyle name="Percent 9 3" xfId="6024"/>
    <cellStyle name="Percent 9 4" xfId="6025"/>
    <cellStyle name="Percent Hard" xfId="6026"/>
    <cellStyle name="percent2" xfId="6027"/>
    <cellStyle name="percentage" xfId="6028"/>
    <cellStyle name="Percentage 2" xfId="6029"/>
    <cellStyle name="PERCENTAGE_additions- Sandhya" xfId="6030"/>
    <cellStyle name="Porcentaje" xfId="6031"/>
    <cellStyle name="PrePop Currency (0)" xfId="6032"/>
    <cellStyle name="PrePop Currency (2)" xfId="6033"/>
    <cellStyle name="PrePop Units (0)" xfId="6034"/>
    <cellStyle name="PrePop Units (1)" xfId="6035"/>
    <cellStyle name="PrePop Units (2)" xfId="6036"/>
    <cellStyle name="Price" xfId="6037"/>
    <cellStyle name="Product Header" xfId="6038"/>
    <cellStyle name="Product Title" xfId="6039"/>
    <cellStyle name="Protected_tcslctpk" xfId="6040"/>
    <cellStyle name="PSChar" xfId="6041"/>
    <cellStyle name="PSDec" xfId="6042"/>
    <cellStyle name="PSHeading" xfId="6043"/>
    <cellStyle name="r" xfId="6044"/>
    <cellStyle name="r_pldt" xfId="6045"/>
    <cellStyle name="r_pldt_Report Finance" xfId="6046"/>
    <cellStyle name="r_pldt_Sheet1" xfId="6047"/>
    <cellStyle name="r_Report Finance" xfId="6048"/>
    <cellStyle name="r_Sheet1" xfId="6049"/>
    <cellStyle name="RED_DEBITS" xfId="6050"/>
    <cellStyle name="ReserveStyle" xfId="6051"/>
    <cellStyle name="reset" xfId="6052"/>
    <cellStyle name="Reval_Bond" xfId="6053"/>
    <cellStyle name="RevList" xfId="6054"/>
    <cellStyle name="ri" xfId="6055"/>
    <cellStyle name="RISKbigPercent" xfId="6056"/>
    <cellStyle name="RISKblandrEdge" xfId="6057"/>
    <cellStyle name="RISKblCorner" xfId="6058"/>
    <cellStyle name="RISKbottomEdge" xfId="6059"/>
    <cellStyle name="RISKbrCorner" xfId="6060"/>
    <cellStyle name="RISKdarkBoxed" xfId="6061"/>
    <cellStyle name="RISKdarkShade" xfId="6062"/>
    <cellStyle name="RISKdbottomEdge" xfId="6063"/>
    <cellStyle name="RISKdrightEdge" xfId="6064"/>
    <cellStyle name="RISKdurationTime" xfId="6065"/>
    <cellStyle name="RISKinNumber" xfId="6066"/>
    <cellStyle name="RISKlandrEdge" xfId="6067"/>
    <cellStyle name="RISKleftEdge" xfId="6068"/>
    <cellStyle name="RISKlightBoxed" xfId="6069"/>
    <cellStyle name="RISKltandbEdge" xfId="6070"/>
    <cellStyle name="RISKnormBoxed" xfId="6071"/>
    <cellStyle name="RISKnormCenter" xfId="6072"/>
    <cellStyle name="RISKnormHeading" xfId="6073"/>
    <cellStyle name="RISKnormItal" xfId="6074"/>
    <cellStyle name="RISKnormLabel" xfId="6075"/>
    <cellStyle name="RISKnormShade" xfId="6076"/>
    <cellStyle name="RISKnormTitle" xfId="6077"/>
    <cellStyle name="RISKoutNumber" xfId="6078"/>
    <cellStyle name="RISKrightEdge" xfId="6079"/>
    <cellStyle name="RISKrtandbEdge" xfId="6080"/>
    <cellStyle name="RISKssTime" xfId="6081"/>
    <cellStyle name="RISKtandbEdge" xfId="6082"/>
    <cellStyle name="RISKtlandrEdge" xfId="6083"/>
    <cellStyle name="RISKtlCorner" xfId="6084"/>
    <cellStyle name="RISKtopEdge" xfId="6085"/>
    <cellStyle name="RISKtrCorner" xfId="6086"/>
    <cellStyle name="RM" xfId="6087"/>
    <cellStyle name="RoundingPrecision" xfId="6088"/>
    <cellStyle name="Rubrique" xfId="6089"/>
    <cellStyle name="SAPBEXaggData" xfId="6090"/>
    <cellStyle name="SAPBEXaggData 2" xfId="6091"/>
    <cellStyle name="SAPBEXaggDataEmph" xfId="6092"/>
    <cellStyle name="SAPBEXaggDataEmph 2" xfId="6093"/>
    <cellStyle name="SAPBEXaggItem" xfId="6094"/>
    <cellStyle name="SAPBEXaggItem 2" xfId="6095"/>
    <cellStyle name="SAPBEXaggItemX" xfId="6096"/>
    <cellStyle name="SAPBEXchaText" xfId="6097"/>
    <cellStyle name="SAPBEXchaText 2" xfId="6098"/>
    <cellStyle name="SAPBEXexcBad7" xfId="6099"/>
    <cellStyle name="SAPBEXexcBad7 2" xfId="6100"/>
    <cellStyle name="SAPBEXexcBad8" xfId="6101"/>
    <cellStyle name="SAPBEXexcBad8 2" xfId="6102"/>
    <cellStyle name="SAPBEXexcBad9" xfId="6103"/>
    <cellStyle name="SAPBEXexcBad9 2" xfId="6104"/>
    <cellStyle name="SAPBEXexcCritical4" xfId="6105"/>
    <cellStyle name="SAPBEXexcCritical4 2" xfId="6106"/>
    <cellStyle name="SAPBEXexcCritical5" xfId="6107"/>
    <cellStyle name="SAPBEXexcCritical5 2" xfId="6108"/>
    <cellStyle name="SAPBEXexcCritical6" xfId="6109"/>
    <cellStyle name="SAPBEXexcCritical6 2" xfId="6110"/>
    <cellStyle name="SAPBEXexcGood1" xfId="6111"/>
    <cellStyle name="SAPBEXexcGood1 2" xfId="6112"/>
    <cellStyle name="SAPBEXexcGood2" xfId="6113"/>
    <cellStyle name="SAPBEXexcGood2 2" xfId="6114"/>
    <cellStyle name="SAPBEXexcGood3" xfId="6115"/>
    <cellStyle name="SAPBEXexcGood3 2" xfId="6116"/>
    <cellStyle name="SAPBEXfilterDrill" xfId="6117"/>
    <cellStyle name="SAPBEXfilterDrill 2" xfId="6118"/>
    <cellStyle name="SAPBEXfilterItem" xfId="6119"/>
    <cellStyle name="SAPBEXfilterItem 2" xfId="6120"/>
    <cellStyle name="SAPBEXfilterText" xfId="6121"/>
    <cellStyle name="SAPBEXfilterText 2" xfId="6122"/>
    <cellStyle name="SAPBEXformats" xfId="6123"/>
    <cellStyle name="SAPBEXformats 2" xfId="6124"/>
    <cellStyle name="SAPBEXheaderItem" xfId="6125"/>
    <cellStyle name="SAPBEXheaderItem 2" xfId="6126"/>
    <cellStyle name="SAPBEXheaderText" xfId="6127"/>
    <cellStyle name="SAPBEXheaderText 2" xfId="6128"/>
    <cellStyle name="SAPBEXHLevel0" xfId="6129"/>
    <cellStyle name="SAPBEXHLevel0 2" xfId="6130"/>
    <cellStyle name="SAPBEXHLevel0X" xfId="6131"/>
    <cellStyle name="SAPBEXHLevel0X 2" xfId="6132"/>
    <cellStyle name="SAPBEXHLevel1" xfId="6133"/>
    <cellStyle name="SAPBEXHLevel1 2" xfId="6134"/>
    <cellStyle name="SAPBEXHLevel1X" xfId="6135"/>
    <cellStyle name="SAPBEXHLevel1X 2" xfId="6136"/>
    <cellStyle name="SAPBEXHLevel2" xfId="6137"/>
    <cellStyle name="SAPBEXHLevel2 2" xfId="6138"/>
    <cellStyle name="SAPBEXHLevel2X" xfId="6139"/>
    <cellStyle name="SAPBEXHLevel2X 2" xfId="6140"/>
    <cellStyle name="SAPBEXHLevel3" xfId="6141"/>
    <cellStyle name="SAPBEXHLevel3 2" xfId="6142"/>
    <cellStyle name="SAPBEXHLevel3X" xfId="6143"/>
    <cellStyle name="SAPBEXHLevel3X 2" xfId="6144"/>
    <cellStyle name="SAPBEXresData" xfId="6145"/>
    <cellStyle name="SAPBEXresData 2" xfId="6146"/>
    <cellStyle name="SAPBEXresDataEmph" xfId="6147"/>
    <cellStyle name="SAPBEXresDataEmph 2" xfId="6148"/>
    <cellStyle name="SAPBEXresItem" xfId="6149"/>
    <cellStyle name="SAPBEXresItem 2" xfId="6150"/>
    <cellStyle name="SAPBEXresItemX" xfId="6151"/>
    <cellStyle name="SAPBEXstdData" xfId="6152"/>
    <cellStyle name="SAPBEXstdData 2" xfId="6153"/>
    <cellStyle name="SAPBEXstdDataEmph" xfId="6154"/>
    <cellStyle name="SAPBEXstdDataEmph 2" xfId="6155"/>
    <cellStyle name="SAPBEXstdItem" xfId="6156"/>
    <cellStyle name="SAPBEXstdItem 2" xfId="6157"/>
    <cellStyle name="SAPBEXstdItemX" xfId="6158"/>
    <cellStyle name="SAPBEXtitle" xfId="6159"/>
    <cellStyle name="SAPBEXtitle 2" xfId="6160"/>
    <cellStyle name="SAPBEXundefined" xfId="6161"/>
    <cellStyle name="SAPBEXundefined 2" xfId="6162"/>
    <cellStyle name="ScotchRule" xfId="6163"/>
    <cellStyle name="SdapsDate" xfId="6164"/>
    <cellStyle name="Section" xfId="6165"/>
    <cellStyle name="SEM-BPS-head" xfId="6166"/>
    <cellStyle name="SEM-BPS-key" xfId="6167"/>
    <cellStyle name="Shaded" xfId="6168"/>
    <cellStyle name="Short $" xfId="6169"/>
    <cellStyle name="showExposure" xfId="6170"/>
    <cellStyle name="showPD" xfId="6171"/>
    <cellStyle name="showPercentage" xfId="6172"/>
    <cellStyle name="SMALL_NUMBERS" xfId="6173"/>
    <cellStyle name="SMALLER_NUMBERS" xfId="6174"/>
    <cellStyle name="Standaard_laroux" xfId="6175"/>
    <cellStyle name="Standard 2" xfId="6176"/>
    <cellStyle name="Standard_AFS Debt sec" xfId="6177"/>
    <cellStyle name="StandardDate" xfId="6178"/>
    <cellStyle name="standardnumber" xfId="6179"/>
    <cellStyle name="static" xfId="6180"/>
    <cellStyle name="Sterling [0]" xfId="6181"/>
    <cellStyle name="Stil 1" xfId="6182"/>
    <cellStyle name="styDisplay" xfId="6183"/>
    <cellStyle name="Style 1" xfId="6184"/>
    <cellStyle name="Style 1 2" xfId="6185"/>
    <cellStyle name="Style 1 3" xfId="6186"/>
    <cellStyle name="Style 1 4" xfId="6187"/>
    <cellStyle name="Style 1 5" xfId="6188"/>
    <cellStyle name="Style 1 6" xfId="6189"/>
    <cellStyle name="Style 10" xfId="6190"/>
    <cellStyle name="Style 11" xfId="6191"/>
    <cellStyle name="Style 12" xfId="6192"/>
    <cellStyle name="Style 13" xfId="6193"/>
    <cellStyle name="Style 14" xfId="6194"/>
    <cellStyle name="Style 15" xfId="6195"/>
    <cellStyle name="Style 16" xfId="6196"/>
    <cellStyle name="Style 17" xfId="6197"/>
    <cellStyle name="Style 18" xfId="6198"/>
    <cellStyle name="Style 19" xfId="6199"/>
    <cellStyle name="Style 2" xfId="6200"/>
    <cellStyle name="Style 20" xfId="6201"/>
    <cellStyle name="Style 21" xfId="6202"/>
    <cellStyle name="Style 22" xfId="6203"/>
    <cellStyle name="Style 23" xfId="6204"/>
    <cellStyle name="Style 24" xfId="6205"/>
    <cellStyle name="Style 24 2" xfId="6206"/>
    <cellStyle name="Style 24 3" xfId="6207"/>
    <cellStyle name="Style 25" xfId="6208"/>
    <cellStyle name="Style 26" xfId="6209"/>
    <cellStyle name="Style 27" xfId="6210"/>
    <cellStyle name="Style 27 2" xfId="6211"/>
    <cellStyle name="Style 27 3" xfId="6212"/>
    <cellStyle name="Style 28" xfId="6213"/>
    <cellStyle name="Style 28 2" xfId="6214"/>
    <cellStyle name="Style 28 3" xfId="6215"/>
    <cellStyle name="Style 29" xfId="6216"/>
    <cellStyle name="Style 3" xfId="6217"/>
    <cellStyle name="Style 30" xfId="6218"/>
    <cellStyle name="Style 31" xfId="6219"/>
    <cellStyle name="Style 32" xfId="6220"/>
    <cellStyle name="Style 33" xfId="6221"/>
    <cellStyle name="Style 34" xfId="6222"/>
    <cellStyle name="Style 35" xfId="6223"/>
    <cellStyle name="Style 36" xfId="6224"/>
    <cellStyle name="Style 37" xfId="6225"/>
    <cellStyle name="Style 38" xfId="6226"/>
    <cellStyle name="Style 39" xfId="6227"/>
    <cellStyle name="Style 4" xfId="6228"/>
    <cellStyle name="Style 40" xfId="6229"/>
    <cellStyle name="Style 41" xfId="6230"/>
    <cellStyle name="Style 42" xfId="6231"/>
    <cellStyle name="Style 43" xfId="6232"/>
    <cellStyle name="Style 44" xfId="6233"/>
    <cellStyle name="Style 45" xfId="6234"/>
    <cellStyle name="Style 46" xfId="6235"/>
    <cellStyle name="Style 47" xfId="6236"/>
    <cellStyle name="Style 48" xfId="6237"/>
    <cellStyle name="Style 49" xfId="6238"/>
    <cellStyle name="Style 5" xfId="6239"/>
    <cellStyle name="Style 50" xfId="6240"/>
    <cellStyle name="Style 51" xfId="6241"/>
    <cellStyle name="Style 52" xfId="6242"/>
    <cellStyle name="Style 53" xfId="6243"/>
    <cellStyle name="Style 54" xfId="6244"/>
    <cellStyle name="Style 55" xfId="6245"/>
    <cellStyle name="Style 56" xfId="6246"/>
    <cellStyle name="Style 57" xfId="6247"/>
    <cellStyle name="Style 58" xfId="6248"/>
    <cellStyle name="Style 59" xfId="6249"/>
    <cellStyle name="Style 6" xfId="6250"/>
    <cellStyle name="Style 60" xfId="6251"/>
    <cellStyle name="Style 61" xfId="6252"/>
    <cellStyle name="Style 62" xfId="6253"/>
    <cellStyle name="Style 7" xfId="6254"/>
    <cellStyle name="Style 8" xfId="6255"/>
    <cellStyle name="Style 9" xfId="6256"/>
    <cellStyle name="Style1 - Style1" xfId="6257"/>
    <cellStyle name="styMcList" xfId="6258"/>
    <cellStyle name="Subtitle" xfId="6259"/>
    <cellStyle name="-Subtitle_chart" xfId="6260"/>
    <cellStyle name="Subtitle_Report Finance" xfId="6261"/>
    <cellStyle name="Subtotal" xfId="6262"/>
    <cellStyle name="Subtotal 2" xfId="6263"/>
    <cellStyle name="Subtotal2" xfId="6264"/>
    <cellStyle name="subtotals" xfId="6265"/>
    <cellStyle name="supPercentage" xfId="6266"/>
    <cellStyle name="supText" xfId="6267"/>
    <cellStyle name="Table Col Head" xfId="6268"/>
    <cellStyle name="Table Head" xfId="6269"/>
    <cellStyle name="Table Head Aligned" xfId="6270"/>
    <cellStyle name="Table Head Blue" xfId="6271"/>
    <cellStyle name="Table Head Green" xfId="6272"/>
    <cellStyle name="Table Heading" xfId="6273"/>
    <cellStyle name="Table Sub Head" xfId="6274"/>
    <cellStyle name="Table Title" xfId="6275"/>
    <cellStyle name="Table Units" xfId="6276"/>
    <cellStyle name="Tablebody" xfId="6277"/>
    <cellStyle name="TablebodyDate" xfId="6278"/>
    <cellStyle name="TablebodyOutstandingAmount" xfId="6279"/>
    <cellStyle name="TablebodyPrice" xfId="6280"/>
    <cellStyle name="Tableheading" xfId="6281"/>
    <cellStyle name="Test" xfId="6282"/>
    <cellStyle name="TEXT" xfId="6283"/>
    <cellStyle name="Text Indent A" xfId="6284"/>
    <cellStyle name="Text Indent B" xfId="6285"/>
    <cellStyle name="Text Indent C" xfId="6286"/>
    <cellStyle name="Text Wrap" xfId="6287"/>
    <cellStyle name="TEXT_(19) Loan Feb-11(Feb-11 figures)" xfId="6288"/>
    <cellStyle name="TextStyle" xfId="6289"/>
    <cellStyle name="Title - Underline" xfId="6290"/>
    <cellStyle name="Title 2" xfId="6291"/>
    <cellStyle name="-Title_01" xfId="6292"/>
    <cellStyle name="Titles" xfId="6293"/>
    <cellStyle name="Titles - Other" xfId="6294"/>
    <cellStyle name="Titles_Avg_BS " xfId="6295"/>
    <cellStyle name="TitreRub" xfId="6296"/>
    <cellStyle name="TitreTab" xfId="6297"/>
    <cellStyle name="TOALS" xfId="6298"/>
    <cellStyle name="Total 2" xfId="6299"/>
    <cellStyle name="TotalNumbers" xfId="6300"/>
    <cellStyle name="TOTALS" xfId="6301"/>
    <cellStyle name="toto" xfId="6302"/>
    <cellStyle name="Trade_Title" xfId="6303"/>
    <cellStyle name="TradeScheduleColHdrStyle" xfId="6304"/>
    <cellStyle name="TradeScheduleDataStyle" xfId="6305"/>
    <cellStyle name="TradeScheduleHdrStyle" xfId="6306"/>
    <cellStyle name="TradeSchedulePercentStyle" xfId="6307"/>
    <cellStyle name="TypeIn" xfId="6308"/>
    <cellStyle name="UBOLD" xfId="6309"/>
    <cellStyle name="underlineHeading" xfId="6310"/>
    <cellStyle name="UnitValuation" xfId="6311"/>
    <cellStyle name="Unlocked" xfId="6312"/>
    <cellStyle name="unpro" xfId="6313"/>
    <cellStyle name="UNPROBLD" xfId="6314"/>
    <cellStyle name="unprobold" xfId="6315"/>
    <cellStyle name="unprotected" xfId="6316"/>
    <cellStyle name="us" xfId="6317"/>
    <cellStyle name="V" xfId="6318"/>
    <cellStyle name="v_~8200732" xfId="6319"/>
    <cellStyle name="v_~8200732_Sheet1" xfId="6320"/>
    <cellStyle name="v_10 BIG Old Spds" xfId="6321"/>
    <cellStyle name="v_10 BIG Pete Spds" xfId="6322"/>
    <cellStyle name="v_10 BIG Rocky Spds" xfId="6323"/>
    <cellStyle name="v_Collateral Summary 051106" xfId="6324"/>
    <cellStyle name="v_Collateral Summary 051106_Sheet1" xfId="6325"/>
    <cellStyle name="v_Pine Mountain 2_Omnicron Request_10.15.06" xfId="6326"/>
    <cellStyle name="v_PM II_Modeling Summary_v12b PJ Sprds 052506_Portfolio 7" xfId="6327"/>
    <cellStyle name="v_PM II_Modeling Summary_v12b PJ Sprds 052506_Portfolio 7_Sheet1" xfId="6328"/>
    <cellStyle name="V_Report Finance" xfId="6329"/>
    <cellStyle name="V_Sheet1" xfId="6330"/>
    <cellStyle name="Valuta (0)_LINEA GLOBALE" xfId="6331"/>
    <cellStyle name="Valuta [0]_Fees &amp; Expenses" xfId="6332"/>
    <cellStyle name="Valuta_Fees &amp; Expenses" xfId="6333"/>
    <cellStyle name="Währung [0]_Country" xfId="6334"/>
    <cellStyle name="Währung_Country" xfId="6335"/>
    <cellStyle name="Warning" xfId="6336"/>
    <cellStyle name="Warning Text 2" xfId="6337"/>
    <cellStyle name="WorksheetForm" xfId="6338"/>
    <cellStyle name="xy" xfId="6339"/>
    <cellStyle name="Y2K Compliant Date Fmt" xfId="6340"/>
    <cellStyle name="Year" xfId="6341"/>
    <cellStyle name="Years" xfId="6342"/>
    <cellStyle name="日付" xfId="6343"/>
    <cellStyle name="標準_Book3" xfId="6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1"/>
  <sheetViews>
    <sheetView tabSelected="1" view="pageBreakPreview" zoomScale="60" zoomScaleNormal="100" workbookViewId="0">
      <pane xSplit="48" ySplit="5" topLeftCell="AW6" activePane="bottomRight" state="frozen"/>
      <selection pane="topRight" activeCell="AW1" sqref="AW1"/>
      <selection pane="bottomLeft" activeCell="A6" sqref="A6"/>
      <selection pane="bottomRight" activeCell="BT13" sqref="BT13"/>
    </sheetView>
  </sheetViews>
  <sheetFormatPr defaultRowHeight="15.75" customHeight="1"/>
  <cols>
    <col min="1" max="1" width="65.5703125" style="1" customWidth="1"/>
    <col min="2" max="14" width="9.7109375" style="1" hidden="1" customWidth="1"/>
    <col min="15" max="15" width="12" style="1" hidden="1" customWidth="1"/>
    <col min="16" max="40" width="9.7109375" style="1" hidden="1" customWidth="1"/>
    <col min="41" max="53" width="13.42578125" style="1" hidden="1" customWidth="1"/>
    <col min="54" max="66" width="13.42578125" style="1" customWidth="1"/>
    <col min="67" max="264" width="9.140625" style="1"/>
    <col min="265" max="265" width="57.28515625" style="1" customWidth="1"/>
    <col min="266" max="303" width="0" style="1" hidden="1" customWidth="1"/>
    <col min="304" max="316" width="9.7109375" style="1" customWidth="1"/>
    <col min="317" max="520" width="9.140625" style="1"/>
    <col min="521" max="521" width="57.28515625" style="1" customWidth="1"/>
    <col min="522" max="559" width="0" style="1" hidden="1" customWidth="1"/>
    <col min="560" max="572" width="9.7109375" style="1" customWidth="1"/>
    <col min="573" max="776" width="9.140625" style="1"/>
    <col min="777" max="777" width="57.28515625" style="1" customWidth="1"/>
    <col min="778" max="815" width="0" style="1" hidden="1" customWidth="1"/>
    <col min="816" max="828" width="9.7109375" style="1" customWidth="1"/>
    <col min="829" max="1032" width="9.140625" style="1"/>
    <col min="1033" max="1033" width="57.28515625" style="1" customWidth="1"/>
    <col min="1034" max="1071" width="0" style="1" hidden="1" customWidth="1"/>
    <col min="1072" max="1084" width="9.7109375" style="1" customWidth="1"/>
    <col min="1085" max="1288" width="9.140625" style="1"/>
    <col min="1289" max="1289" width="57.28515625" style="1" customWidth="1"/>
    <col min="1290" max="1327" width="0" style="1" hidden="1" customWidth="1"/>
    <col min="1328" max="1340" width="9.7109375" style="1" customWidth="1"/>
    <col min="1341" max="1544" width="9.140625" style="1"/>
    <col min="1545" max="1545" width="57.28515625" style="1" customWidth="1"/>
    <col min="1546" max="1583" width="0" style="1" hidden="1" customWidth="1"/>
    <col min="1584" max="1596" width="9.7109375" style="1" customWidth="1"/>
    <col min="1597" max="1800" width="9.140625" style="1"/>
    <col min="1801" max="1801" width="57.28515625" style="1" customWidth="1"/>
    <col min="1802" max="1839" width="0" style="1" hidden="1" customWidth="1"/>
    <col min="1840" max="1852" width="9.7109375" style="1" customWidth="1"/>
    <col min="1853" max="2056" width="9.140625" style="1"/>
    <col min="2057" max="2057" width="57.28515625" style="1" customWidth="1"/>
    <col min="2058" max="2095" width="0" style="1" hidden="1" customWidth="1"/>
    <col min="2096" max="2108" width="9.7109375" style="1" customWidth="1"/>
    <col min="2109" max="2312" width="9.140625" style="1"/>
    <col min="2313" max="2313" width="57.28515625" style="1" customWidth="1"/>
    <col min="2314" max="2351" width="0" style="1" hidden="1" customWidth="1"/>
    <col min="2352" max="2364" width="9.7109375" style="1" customWidth="1"/>
    <col min="2365" max="2568" width="9.140625" style="1"/>
    <col min="2569" max="2569" width="57.28515625" style="1" customWidth="1"/>
    <col min="2570" max="2607" width="0" style="1" hidden="1" customWidth="1"/>
    <col min="2608" max="2620" width="9.7109375" style="1" customWidth="1"/>
    <col min="2621" max="2824" width="9.140625" style="1"/>
    <col min="2825" max="2825" width="57.28515625" style="1" customWidth="1"/>
    <col min="2826" max="2863" width="0" style="1" hidden="1" customWidth="1"/>
    <col min="2864" max="2876" width="9.7109375" style="1" customWidth="1"/>
    <col min="2877" max="3080" width="9.140625" style="1"/>
    <col min="3081" max="3081" width="57.28515625" style="1" customWidth="1"/>
    <col min="3082" max="3119" width="0" style="1" hidden="1" customWidth="1"/>
    <col min="3120" max="3132" width="9.7109375" style="1" customWidth="1"/>
    <col min="3133" max="3336" width="9.140625" style="1"/>
    <col min="3337" max="3337" width="57.28515625" style="1" customWidth="1"/>
    <col min="3338" max="3375" width="0" style="1" hidden="1" customWidth="1"/>
    <col min="3376" max="3388" width="9.7109375" style="1" customWidth="1"/>
    <col min="3389" max="3592" width="9.140625" style="1"/>
    <col min="3593" max="3593" width="57.28515625" style="1" customWidth="1"/>
    <col min="3594" max="3631" width="0" style="1" hidden="1" customWidth="1"/>
    <col min="3632" max="3644" width="9.7109375" style="1" customWidth="1"/>
    <col min="3645" max="3848" width="9.140625" style="1"/>
    <col min="3849" max="3849" width="57.28515625" style="1" customWidth="1"/>
    <col min="3850" max="3887" width="0" style="1" hidden="1" customWidth="1"/>
    <col min="3888" max="3900" width="9.7109375" style="1" customWidth="1"/>
    <col min="3901" max="4104" width="9.140625" style="1"/>
    <col min="4105" max="4105" width="57.28515625" style="1" customWidth="1"/>
    <col min="4106" max="4143" width="0" style="1" hidden="1" customWidth="1"/>
    <col min="4144" max="4156" width="9.7109375" style="1" customWidth="1"/>
    <col min="4157" max="4360" width="9.140625" style="1"/>
    <col min="4361" max="4361" width="57.28515625" style="1" customWidth="1"/>
    <col min="4362" max="4399" width="0" style="1" hidden="1" customWidth="1"/>
    <col min="4400" max="4412" width="9.7109375" style="1" customWidth="1"/>
    <col min="4413" max="4616" width="9.140625" style="1"/>
    <col min="4617" max="4617" width="57.28515625" style="1" customWidth="1"/>
    <col min="4618" max="4655" width="0" style="1" hidden="1" customWidth="1"/>
    <col min="4656" max="4668" width="9.7109375" style="1" customWidth="1"/>
    <col min="4669" max="4872" width="9.140625" style="1"/>
    <col min="4873" max="4873" width="57.28515625" style="1" customWidth="1"/>
    <col min="4874" max="4911" width="0" style="1" hidden="1" customWidth="1"/>
    <col min="4912" max="4924" width="9.7109375" style="1" customWidth="1"/>
    <col min="4925" max="5128" width="9.140625" style="1"/>
    <col min="5129" max="5129" width="57.28515625" style="1" customWidth="1"/>
    <col min="5130" max="5167" width="0" style="1" hidden="1" customWidth="1"/>
    <col min="5168" max="5180" width="9.7109375" style="1" customWidth="1"/>
    <col min="5181" max="5384" width="9.140625" style="1"/>
    <col min="5385" max="5385" width="57.28515625" style="1" customWidth="1"/>
    <col min="5386" max="5423" width="0" style="1" hidden="1" customWidth="1"/>
    <col min="5424" max="5436" width="9.7109375" style="1" customWidth="1"/>
    <col min="5437" max="5640" width="9.140625" style="1"/>
    <col min="5641" max="5641" width="57.28515625" style="1" customWidth="1"/>
    <col min="5642" max="5679" width="0" style="1" hidden="1" customWidth="1"/>
    <col min="5680" max="5692" width="9.7109375" style="1" customWidth="1"/>
    <col min="5693" max="5896" width="9.140625" style="1"/>
    <col min="5897" max="5897" width="57.28515625" style="1" customWidth="1"/>
    <col min="5898" max="5935" width="0" style="1" hidden="1" customWidth="1"/>
    <col min="5936" max="5948" width="9.7109375" style="1" customWidth="1"/>
    <col min="5949" max="6152" width="9.140625" style="1"/>
    <col min="6153" max="6153" width="57.28515625" style="1" customWidth="1"/>
    <col min="6154" max="6191" width="0" style="1" hidden="1" customWidth="1"/>
    <col min="6192" max="6204" width="9.7109375" style="1" customWidth="1"/>
    <col min="6205" max="6408" width="9.140625" style="1"/>
    <col min="6409" max="6409" width="57.28515625" style="1" customWidth="1"/>
    <col min="6410" max="6447" width="0" style="1" hidden="1" customWidth="1"/>
    <col min="6448" max="6460" width="9.7109375" style="1" customWidth="1"/>
    <col min="6461" max="6664" width="9.140625" style="1"/>
    <col min="6665" max="6665" width="57.28515625" style="1" customWidth="1"/>
    <col min="6666" max="6703" width="0" style="1" hidden="1" customWidth="1"/>
    <col min="6704" max="6716" width="9.7109375" style="1" customWidth="1"/>
    <col min="6717" max="6920" width="9.140625" style="1"/>
    <col min="6921" max="6921" width="57.28515625" style="1" customWidth="1"/>
    <col min="6922" max="6959" width="0" style="1" hidden="1" customWidth="1"/>
    <col min="6960" max="6972" width="9.7109375" style="1" customWidth="1"/>
    <col min="6973" max="7176" width="9.140625" style="1"/>
    <col min="7177" max="7177" width="57.28515625" style="1" customWidth="1"/>
    <col min="7178" max="7215" width="0" style="1" hidden="1" customWidth="1"/>
    <col min="7216" max="7228" width="9.7109375" style="1" customWidth="1"/>
    <col min="7229" max="7432" width="9.140625" style="1"/>
    <col min="7433" max="7433" width="57.28515625" style="1" customWidth="1"/>
    <col min="7434" max="7471" width="0" style="1" hidden="1" customWidth="1"/>
    <col min="7472" max="7484" width="9.7109375" style="1" customWidth="1"/>
    <col min="7485" max="7688" width="9.140625" style="1"/>
    <col min="7689" max="7689" width="57.28515625" style="1" customWidth="1"/>
    <col min="7690" max="7727" width="0" style="1" hidden="1" customWidth="1"/>
    <col min="7728" max="7740" width="9.7109375" style="1" customWidth="1"/>
    <col min="7741" max="7944" width="9.140625" style="1"/>
    <col min="7945" max="7945" width="57.28515625" style="1" customWidth="1"/>
    <col min="7946" max="7983" width="0" style="1" hidden="1" customWidth="1"/>
    <col min="7984" max="7996" width="9.7109375" style="1" customWidth="1"/>
    <col min="7997" max="8200" width="9.140625" style="1"/>
    <col min="8201" max="8201" width="57.28515625" style="1" customWidth="1"/>
    <col min="8202" max="8239" width="0" style="1" hidden="1" customWidth="1"/>
    <col min="8240" max="8252" width="9.7109375" style="1" customWidth="1"/>
    <col min="8253" max="8456" width="9.140625" style="1"/>
    <col min="8457" max="8457" width="57.28515625" style="1" customWidth="1"/>
    <col min="8458" max="8495" width="0" style="1" hidden="1" customWidth="1"/>
    <col min="8496" max="8508" width="9.7109375" style="1" customWidth="1"/>
    <col min="8509" max="8712" width="9.140625" style="1"/>
    <col min="8713" max="8713" width="57.28515625" style="1" customWidth="1"/>
    <col min="8714" max="8751" width="0" style="1" hidden="1" customWidth="1"/>
    <col min="8752" max="8764" width="9.7109375" style="1" customWidth="1"/>
    <col min="8765" max="8968" width="9.140625" style="1"/>
    <col min="8969" max="8969" width="57.28515625" style="1" customWidth="1"/>
    <col min="8970" max="9007" width="0" style="1" hidden="1" customWidth="1"/>
    <col min="9008" max="9020" width="9.7109375" style="1" customWidth="1"/>
    <col min="9021" max="9224" width="9.140625" style="1"/>
    <col min="9225" max="9225" width="57.28515625" style="1" customWidth="1"/>
    <col min="9226" max="9263" width="0" style="1" hidden="1" customWidth="1"/>
    <col min="9264" max="9276" width="9.7109375" style="1" customWidth="1"/>
    <col min="9277" max="9480" width="9.140625" style="1"/>
    <col min="9481" max="9481" width="57.28515625" style="1" customWidth="1"/>
    <col min="9482" max="9519" width="0" style="1" hidden="1" customWidth="1"/>
    <col min="9520" max="9532" width="9.7109375" style="1" customWidth="1"/>
    <col min="9533" max="9736" width="9.140625" style="1"/>
    <col min="9737" max="9737" width="57.28515625" style="1" customWidth="1"/>
    <col min="9738" max="9775" width="0" style="1" hidden="1" customWidth="1"/>
    <col min="9776" max="9788" width="9.7109375" style="1" customWidth="1"/>
    <col min="9789" max="9992" width="9.140625" style="1"/>
    <col min="9993" max="9993" width="57.28515625" style="1" customWidth="1"/>
    <col min="9994" max="10031" width="0" style="1" hidden="1" customWidth="1"/>
    <col min="10032" max="10044" width="9.7109375" style="1" customWidth="1"/>
    <col min="10045" max="10248" width="9.140625" style="1"/>
    <col min="10249" max="10249" width="57.28515625" style="1" customWidth="1"/>
    <col min="10250" max="10287" width="0" style="1" hidden="1" customWidth="1"/>
    <col min="10288" max="10300" width="9.7109375" style="1" customWidth="1"/>
    <col min="10301" max="10504" width="9.140625" style="1"/>
    <col min="10505" max="10505" width="57.28515625" style="1" customWidth="1"/>
    <col min="10506" max="10543" width="0" style="1" hidden="1" customWidth="1"/>
    <col min="10544" max="10556" width="9.7109375" style="1" customWidth="1"/>
    <col min="10557" max="10760" width="9.140625" style="1"/>
    <col min="10761" max="10761" width="57.28515625" style="1" customWidth="1"/>
    <col min="10762" max="10799" width="0" style="1" hidden="1" customWidth="1"/>
    <col min="10800" max="10812" width="9.7109375" style="1" customWidth="1"/>
    <col min="10813" max="11016" width="9.140625" style="1"/>
    <col min="11017" max="11017" width="57.28515625" style="1" customWidth="1"/>
    <col min="11018" max="11055" width="0" style="1" hidden="1" customWidth="1"/>
    <col min="11056" max="11068" width="9.7109375" style="1" customWidth="1"/>
    <col min="11069" max="11272" width="9.140625" style="1"/>
    <col min="11273" max="11273" width="57.28515625" style="1" customWidth="1"/>
    <col min="11274" max="11311" width="0" style="1" hidden="1" customWidth="1"/>
    <col min="11312" max="11324" width="9.7109375" style="1" customWidth="1"/>
    <col min="11325" max="11528" width="9.140625" style="1"/>
    <col min="11529" max="11529" width="57.28515625" style="1" customWidth="1"/>
    <col min="11530" max="11567" width="0" style="1" hidden="1" customWidth="1"/>
    <col min="11568" max="11580" width="9.7109375" style="1" customWidth="1"/>
    <col min="11581" max="11784" width="9.140625" style="1"/>
    <col min="11785" max="11785" width="57.28515625" style="1" customWidth="1"/>
    <col min="11786" max="11823" width="0" style="1" hidden="1" customWidth="1"/>
    <col min="11824" max="11836" width="9.7109375" style="1" customWidth="1"/>
    <col min="11837" max="12040" width="9.140625" style="1"/>
    <col min="12041" max="12041" width="57.28515625" style="1" customWidth="1"/>
    <col min="12042" max="12079" width="0" style="1" hidden="1" customWidth="1"/>
    <col min="12080" max="12092" width="9.7109375" style="1" customWidth="1"/>
    <col min="12093" max="12296" width="9.140625" style="1"/>
    <col min="12297" max="12297" width="57.28515625" style="1" customWidth="1"/>
    <col min="12298" max="12335" width="0" style="1" hidden="1" customWidth="1"/>
    <col min="12336" max="12348" width="9.7109375" style="1" customWidth="1"/>
    <col min="12349" max="12552" width="9.140625" style="1"/>
    <col min="12553" max="12553" width="57.28515625" style="1" customWidth="1"/>
    <col min="12554" max="12591" width="0" style="1" hidden="1" customWidth="1"/>
    <col min="12592" max="12604" width="9.7109375" style="1" customWidth="1"/>
    <col min="12605" max="12808" width="9.140625" style="1"/>
    <col min="12809" max="12809" width="57.28515625" style="1" customWidth="1"/>
    <col min="12810" max="12847" width="0" style="1" hidden="1" customWidth="1"/>
    <col min="12848" max="12860" width="9.7109375" style="1" customWidth="1"/>
    <col min="12861" max="13064" width="9.140625" style="1"/>
    <col min="13065" max="13065" width="57.28515625" style="1" customWidth="1"/>
    <col min="13066" max="13103" width="0" style="1" hidden="1" customWidth="1"/>
    <col min="13104" max="13116" width="9.7109375" style="1" customWidth="1"/>
    <col min="13117" max="13320" width="9.140625" style="1"/>
    <col min="13321" max="13321" width="57.28515625" style="1" customWidth="1"/>
    <col min="13322" max="13359" width="0" style="1" hidden="1" customWidth="1"/>
    <col min="13360" max="13372" width="9.7109375" style="1" customWidth="1"/>
    <col min="13373" max="13576" width="9.140625" style="1"/>
    <col min="13577" max="13577" width="57.28515625" style="1" customWidth="1"/>
    <col min="13578" max="13615" width="0" style="1" hidden="1" customWidth="1"/>
    <col min="13616" max="13628" width="9.7109375" style="1" customWidth="1"/>
    <col min="13629" max="13832" width="9.140625" style="1"/>
    <col min="13833" max="13833" width="57.28515625" style="1" customWidth="1"/>
    <col min="13834" max="13871" width="0" style="1" hidden="1" customWidth="1"/>
    <col min="13872" max="13884" width="9.7109375" style="1" customWidth="1"/>
    <col min="13885" max="14088" width="9.140625" style="1"/>
    <col min="14089" max="14089" width="57.28515625" style="1" customWidth="1"/>
    <col min="14090" max="14127" width="0" style="1" hidden="1" customWidth="1"/>
    <col min="14128" max="14140" width="9.7109375" style="1" customWidth="1"/>
    <col min="14141" max="14344" width="9.140625" style="1"/>
    <col min="14345" max="14345" width="57.28515625" style="1" customWidth="1"/>
    <col min="14346" max="14383" width="0" style="1" hidden="1" customWidth="1"/>
    <col min="14384" max="14396" width="9.7109375" style="1" customWidth="1"/>
    <col min="14397" max="14600" width="9.140625" style="1"/>
    <col min="14601" max="14601" width="57.28515625" style="1" customWidth="1"/>
    <col min="14602" max="14639" width="0" style="1" hidden="1" customWidth="1"/>
    <col min="14640" max="14652" width="9.7109375" style="1" customWidth="1"/>
    <col min="14653" max="14856" width="9.140625" style="1"/>
    <col min="14857" max="14857" width="57.28515625" style="1" customWidth="1"/>
    <col min="14858" max="14895" width="0" style="1" hidden="1" customWidth="1"/>
    <col min="14896" max="14908" width="9.7109375" style="1" customWidth="1"/>
    <col min="14909" max="15112" width="9.140625" style="1"/>
    <col min="15113" max="15113" width="57.28515625" style="1" customWidth="1"/>
    <col min="15114" max="15151" width="0" style="1" hidden="1" customWidth="1"/>
    <col min="15152" max="15164" width="9.7109375" style="1" customWidth="1"/>
    <col min="15165" max="15368" width="9.140625" style="1"/>
    <col min="15369" max="15369" width="57.28515625" style="1" customWidth="1"/>
    <col min="15370" max="15407" width="0" style="1" hidden="1" customWidth="1"/>
    <col min="15408" max="15420" width="9.7109375" style="1" customWidth="1"/>
    <col min="15421" max="15624" width="9.140625" style="1"/>
    <col min="15625" max="15625" width="57.28515625" style="1" customWidth="1"/>
    <col min="15626" max="15663" width="0" style="1" hidden="1" customWidth="1"/>
    <col min="15664" max="15676" width="9.7109375" style="1" customWidth="1"/>
    <col min="15677" max="15880" width="9.140625" style="1"/>
    <col min="15881" max="15881" width="57.28515625" style="1" customWidth="1"/>
    <col min="15882" max="15919" width="0" style="1" hidden="1" customWidth="1"/>
    <col min="15920" max="15932" width="9.7109375" style="1" customWidth="1"/>
    <col min="15933" max="16136" width="9.140625" style="1"/>
    <col min="16137" max="16137" width="57.28515625" style="1" customWidth="1"/>
    <col min="16138" max="16175" width="0" style="1" hidden="1" customWidth="1"/>
    <col min="16176" max="16188" width="9.7109375" style="1" customWidth="1"/>
    <col min="16189" max="16384" width="9.140625" style="1"/>
  </cols>
  <sheetData>
    <row r="1" spans="1:66" ht="27" customHeight="1">
      <c r="A1" s="24" t="s">
        <v>28</v>
      </c>
      <c r="AA1" s="2"/>
      <c r="AB1" s="2"/>
      <c r="AC1" s="2"/>
      <c r="AD1" s="2"/>
      <c r="AE1" s="2"/>
      <c r="AF1" s="2"/>
      <c r="AG1" s="2"/>
      <c r="AH1" s="2"/>
      <c r="AI1" s="2"/>
      <c r="AJ1" s="2"/>
      <c r="AK1" s="2"/>
      <c r="AL1" s="2"/>
      <c r="AM1" s="2"/>
      <c r="AN1" s="2"/>
      <c r="AO1" s="2"/>
      <c r="AP1" s="2"/>
      <c r="AQ1" s="2"/>
      <c r="AR1" s="2"/>
      <c r="AS1" s="2"/>
      <c r="AT1" s="2"/>
      <c r="AU1" s="2"/>
      <c r="AV1" s="2"/>
      <c r="AW1" s="2"/>
      <c r="AX1" s="2"/>
      <c r="AY1" s="2"/>
      <c r="AZ1" s="2"/>
    </row>
    <row r="2" spans="1:66" ht="0.75" customHeight="1">
      <c r="A2" s="3"/>
    </row>
    <row r="3" spans="1:66" ht="15" customHeigh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66" ht="15" thickBot="1">
      <c r="A4" s="5"/>
      <c r="R4" s="6"/>
      <c r="S4" s="7"/>
      <c r="T4" s="8"/>
      <c r="U4" s="8"/>
      <c r="V4" s="8"/>
      <c r="W4" s="8"/>
      <c r="X4" s="8"/>
      <c r="Y4" s="8"/>
      <c r="Z4" s="8"/>
      <c r="AB4" s="8"/>
      <c r="AC4" s="8"/>
      <c r="AD4" s="8"/>
      <c r="AH4" s="8"/>
      <c r="AI4" s="8"/>
      <c r="AL4" s="8"/>
      <c r="AM4" s="8"/>
      <c r="AN4" s="8"/>
      <c r="AO4" s="8"/>
      <c r="AP4" s="8"/>
      <c r="AQ4" s="8"/>
      <c r="AR4" s="8"/>
      <c r="AU4" s="8"/>
      <c r="AV4" s="8"/>
      <c r="AW4" s="8"/>
      <c r="AX4" s="8"/>
      <c r="BA4" s="41"/>
      <c r="BB4" s="41"/>
      <c r="BC4" s="41"/>
      <c r="BD4" s="41"/>
      <c r="BE4" s="41"/>
      <c r="BF4" s="41"/>
      <c r="BG4" s="41"/>
      <c r="BH4" s="41"/>
      <c r="BI4" s="41"/>
      <c r="BJ4" s="41"/>
      <c r="BK4" s="41"/>
      <c r="BL4" s="41"/>
      <c r="BM4" s="41"/>
      <c r="BN4" s="41" t="s">
        <v>0</v>
      </c>
    </row>
    <row r="5" spans="1:66" ht="27" customHeight="1" thickTop="1" thickBot="1">
      <c r="A5" s="25"/>
      <c r="B5" s="26">
        <v>40179</v>
      </c>
      <c r="C5" s="26">
        <v>40210</v>
      </c>
      <c r="D5" s="26">
        <v>40238</v>
      </c>
      <c r="E5" s="26">
        <v>40269</v>
      </c>
      <c r="F5" s="26">
        <v>40299</v>
      </c>
      <c r="G5" s="26">
        <v>40330</v>
      </c>
      <c r="H5" s="26">
        <v>40360</v>
      </c>
      <c r="I5" s="26">
        <v>40391</v>
      </c>
      <c r="J5" s="26">
        <v>40422</v>
      </c>
      <c r="K5" s="26">
        <v>40452</v>
      </c>
      <c r="L5" s="26">
        <v>40483</v>
      </c>
      <c r="M5" s="26">
        <v>40513</v>
      </c>
      <c r="N5" s="26">
        <v>40544</v>
      </c>
      <c r="O5" s="26">
        <v>40575</v>
      </c>
      <c r="P5" s="26">
        <v>40603</v>
      </c>
      <c r="Q5" s="26">
        <v>40634</v>
      </c>
      <c r="R5" s="26">
        <v>40664</v>
      </c>
      <c r="S5" s="26">
        <v>40695</v>
      </c>
      <c r="T5" s="26">
        <v>40725</v>
      </c>
      <c r="U5" s="26">
        <v>40756</v>
      </c>
      <c r="V5" s="26">
        <v>40787</v>
      </c>
      <c r="W5" s="26">
        <v>40817</v>
      </c>
      <c r="X5" s="26">
        <v>40848</v>
      </c>
      <c r="Y5" s="26">
        <v>40878</v>
      </c>
      <c r="Z5" s="26">
        <v>40909</v>
      </c>
      <c r="AA5" s="26">
        <v>40940</v>
      </c>
      <c r="AB5" s="26">
        <v>40969</v>
      </c>
      <c r="AC5" s="26">
        <v>41000</v>
      </c>
      <c r="AD5" s="26">
        <v>41030</v>
      </c>
      <c r="AE5" s="26">
        <v>41061</v>
      </c>
      <c r="AF5" s="26">
        <v>41091</v>
      </c>
      <c r="AG5" s="26">
        <v>41122</v>
      </c>
      <c r="AH5" s="26">
        <v>41153</v>
      </c>
      <c r="AI5" s="26">
        <v>41183</v>
      </c>
      <c r="AJ5" s="26">
        <v>41214</v>
      </c>
      <c r="AK5" s="26">
        <v>41244</v>
      </c>
      <c r="AL5" s="26">
        <v>41275</v>
      </c>
      <c r="AM5" s="26">
        <v>41306</v>
      </c>
      <c r="AN5" s="26">
        <v>41334</v>
      </c>
      <c r="AO5" s="26">
        <v>41365</v>
      </c>
      <c r="AP5" s="26">
        <v>41395</v>
      </c>
      <c r="AQ5" s="27">
        <v>41426</v>
      </c>
      <c r="AR5" s="26">
        <v>41456</v>
      </c>
      <c r="AS5" s="26">
        <v>41487</v>
      </c>
      <c r="AT5" s="26">
        <v>41518</v>
      </c>
      <c r="AU5" s="26">
        <v>41548</v>
      </c>
      <c r="AV5" s="26">
        <v>41579</v>
      </c>
      <c r="AW5" s="26">
        <v>41609</v>
      </c>
      <c r="AX5" s="26">
        <v>41640</v>
      </c>
      <c r="AY5" s="26">
        <v>41671</v>
      </c>
      <c r="AZ5" s="28">
        <v>41699</v>
      </c>
      <c r="BA5" s="28">
        <v>41730</v>
      </c>
      <c r="BB5" s="28">
        <v>41760</v>
      </c>
      <c r="BC5" s="42" t="s">
        <v>27</v>
      </c>
      <c r="BD5" s="28">
        <v>41821</v>
      </c>
      <c r="BE5" s="28">
        <v>41852</v>
      </c>
      <c r="BF5" s="28">
        <v>41883</v>
      </c>
      <c r="BG5" s="28">
        <v>41913</v>
      </c>
      <c r="BH5" s="28">
        <v>41944</v>
      </c>
      <c r="BI5" s="28">
        <v>41974</v>
      </c>
      <c r="BJ5" s="28">
        <v>42005</v>
      </c>
      <c r="BK5" s="28">
        <v>42036</v>
      </c>
      <c r="BL5" s="28">
        <v>42064</v>
      </c>
      <c r="BM5" s="28">
        <v>42095</v>
      </c>
      <c r="BN5" s="28">
        <v>42125</v>
      </c>
    </row>
    <row r="6" spans="1:66" ht="27" customHeight="1" thickTop="1">
      <c r="A6" s="40"/>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R6" s="9"/>
      <c r="AS6" s="9"/>
      <c r="AT6" s="9"/>
      <c r="AU6" s="9"/>
      <c r="AV6" s="9"/>
      <c r="AW6" s="9"/>
      <c r="AX6" s="9"/>
      <c r="AY6" s="9"/>
      <c r="AZ6" s="10"/>
      <c r="BA6" s="10"/>
      <c r="BB6" s="10"/>
      <c r="BC6" s="10"/>
      <c r="BD6" s="10"/>
      <c r="BE6" s="10"/>
      <c r="BF6" s="10"/>
      <c r="BG6" s="10"/>
      <c r="BH6" s="10"/>
      <c r="BI6" s="10"/>
      <c r="BJ6" s="10"/>
      <c r="BK6" s="10"/>
      <c r="BL6" s="10"/>
      <c r="BM6" s="10"/>
      <c r="BN6" s="10"/>
    </row>
    <row r="7" spans="1:66" ht="22.5" customHeight="1">
      <c r="A7" s="29" t="s">
        <v>1</v>
      </c>
      <c r="B7" s="30">
        <v>355837.03116140142</v>
      </c>
      <c r="C7" s="30">
        <v>360605.04953497002</v>
      </c>
      <c r="D7" s="30">
        <v>364782.5979084057</v>
      </c>
      <c r="E7" s="30">
        <v>347836.52930073522</v>
      </c>
      <c r="F7" s="30">
        <v>398474.36596555047</v>
      </c>
      <c r="G7" s="30">
        <v>389200.51288481901</v>
      </c>
      <c r="H7" s="30">
        <v>349996.3624868911</v>
      </c>
      <c r="I7" s="30">
        <v>374559.74357372645</v>
      </c>
      <c r="J7" s="30">
        <v>374311.56619276927</v>
      </c>
      <c r="K7" s="30">
        <v>375558.9529931749</v>
      </c>
      <c r="L7" s="30">
        <v>387400.46029459574</v>
      </c>
      <c r="M7" s="30">
        <v>396025.74941314518</v>
      </c>
      <c r="N7" s="30">
        <v>397868.12297975575</v>
      </c>
      <c r="O7" s="30">
        <v>391740.02392533404</v>
      </c>
      <c r="P7" s="30">
        <v>362731.64003700012</v>
      </c>
      <c r="Q7" s="30">
        <v>376961.4054074281</v>
      </c>
      <c r="R7" s="30">
        <v>368985.79309799575</v>
      </c>
      <c r="S7" s="30">
        <v>398640.04925210681</v>
      </c>
      <c r="T7" s="30">
        <v>384262.82808588771</v>
      </c>
      <c r="U7" s="30">
        <v>367127.21882008214</v>
      </c>
      <c r="V7" s="30">
        <v>372146.50669052522</v>
      </c>
      <c r="W7" s="30">
        <v>373804.4944400455</v>
      </c>
      <c r="X7" s="30">
        <v>424939.29194978258</v>
      </c>
      <c r="Y7" s="30">
        <v>370755.1153975288</v>
      </c>
      <c r="Z7" s="30">
        <v>348029.36244730791</v>
      </c>
      <c r="AA7" s="30">
        <v>354708.02445732511</v>
      </c>
      <c r="AB7" s="30">
        <v>400460.7283425614</v>
      </c>
      <c r="AC7" s="30">
        <v>400880.36506270594</v>
      </c>
      <c r="AD7" s="30">
        <v>418934.88927327801</v>
      </c>
      <c r="AE7" s="30">
        <v>358615.76786022121</v>
      </c>
      <c r="AF7" s="30">
        <v>391317.48373264505</v>
      </c>
      <c r="AG7" s="30">
        <v>349407.08494980843</v>
      </c>
      <c r="AH7" s="30">
        <v>374495.6656296209</v>
      </c>
      <c r="AI7" s="30">
        <v>394291.12349107314</v>
      </c>
      <c r="AJ7" s="30">
        <v>396660.75575007958</v>
      </c>
      <c r="AK7" s="30">
        <v>401320.90685726877</v>
      </c>
      <c r="AL7" s="30">
        <v>425209.26168858795</v>
      </c>
      <c r="AM7" s="30">
        <v>371958.7623117551</v>
      </c>
      <c r="AN7" s="30">
        <v>396287.87252488441</v>
      </c>
      <c r="AO7" s="30">
        <v>406538.14793432248</v>
      </c>
      <c r="AP7" s="30">
        <v>439271.34989535093</v>
      </c>
      <c r="AQ7" s="31">
        <v>394121.83621676941</v>
      </c>
      <c r="AR7" s="30">
        <v>408187.61987977172</v>
      </c>
      <c r="AS7" s="30">
        <v>388409.770447916</v>
      </c>
      <c r="AT7" s="30">
        <v>381997.94592616044</v>
      </c>
      <c r="AU7" s="30">
        <v>372526.31475613813</v>
      </c>
      <c r="AV7" s="30">
        <v>375922.76888081006</v>
      </c>
      <c r="AW7" s="30">
        <v>396299.89658375003</v>
      </c>
      <c r="AX7" s="30">
        <v>371419.29907392245</v>
      </c>
      <c r="AY7" s="30">
        <v>374464.4740224086</v>
      </c>
      <c r="AZ7" s="32">
        <v>371676.94106507872</v>
      </c>
      <c r="BA7" s="32">
        <v>396120.44744818617</v>
      </c>
      <c r="BB7" s="32">
        <v>383220.66580576624</v>
      </c>
      <c r="BC7" s="32">
        <v>382241.50857958262</v>
      </c>
      <c r="BD7" s="32">
        <v>392334.94110129162</v>
      </c>
      <c r="BE7" s="32">
        <v>409256.21862257965</v>
      </c>
      <c r="BF7" s="32">
        <v>440686.40925503481</v>
      </c>
      <c r="BG7" s="32">
        <v>478691.88928722724</v>
      </c>
      <c r="BH7" s="32">
        <v>440194.91016732703</v>
      </c>
      <c r="BI7" s="32">
        <v>457823.19600778719</v>
      </c>
      <c r="BJ7" s="32">
        <v>476038.28698620788</v>
      </c>
      <c r="BK7" s="32">
        <v>485169.87018662738</v>
      </c>
      <c r="BL7" s="32">
        <v>557980.5835344377</v>
      </c>
      <c r="BM7" s="32">
        <v>567281.29490467883</v>
      </c>
      <c r="BN7" s="32">
        <v>533346.63558336208</v>
      </c>
    </row>
    <row r="8" spans="1:66" ht="22.5" customHeight="1">
      <c r="A8" s="33" t="s">
        <v>2</v>
      </c>
      <c r="B8" s="34">
        <v>620621.837699419</v>
      </c>
      <c r="C8" s="34">
        <v>642060.5751907127</v>
      </c>
      <c r="D8" s="34">
        <v>663429.32725319162</v>
      </c>
      <c r="E8" s="34">
        <v>660270.72395054298</v>
      </c>
      <c r="F8" s="34">
        <v>761396.68320768641</v>
      </c>
      <c r="G8" s="34">
        <v>740816.47303832963</v>
      </c>
      <c r="H8" s="34">
        <v>684450.63034732884</v>
      </c>
      <c r="I8" s="34">
        <v>719711.28924938058</v>
      </c>
      <c r="J8" s="34">
        <v>738966.31493576558</v>
      </c>
      <c r="K8" s="34">
        <v>755773.34799536539</v>
      </c>
      <c r="L8" s="34">
        <v>730427.97133117379</v>
      </c>
      <c r="M8" s="34">
        <v>779836.93405729183</v>
      </c>
      <c r="N8" s="34">
        <v>792904.66706368059</v>
      </c>
      <c r="O8" s="34">
        <v>799241.37941142917</v>
      </c>
      <c r="P8" s="34">
        <v>772002.0620707114</v>
      </c>
      <c r="Q8" s="34">
        <v>833074.86156630307</v>
      </c>
      <c r="R8" s="34">
        <v>760932.48047136737</v>
      </c>
      <c r="S8" s="34">
        <v>819704.2215900477</v>
      </c>
      <c r="T8" s="34">
        <v>792283.31229378958</v>
      </c>
      <c r="U8" s="34">
        <v>769573.7503542318</v>
      </c>
      <c r="V8" s="34">
        <v>849145.78153435339</v>
      </c>
      <c r="W8" s="34">
        <v>825213.0197940846</v>
      </c>
      <c r="X8" s="34">
        <v>854786.67227450153</v>
      </c>
      <c r="Y8" s="34">
        <v>863396.30990770692</v>
      </c>
      <c r="Z8" s="34">
        <v>883499.28029810451</v>
      </c>
      <c r="AA8" s="34">
        <v>924410.43065504672</v>
      </c>
      <c r="AB8" s="34">
        <v>935054.73596600047</v>
      </c>
      <c r="AC8" s="34">
        <v>908344.72760092339</v>
      </c>
      <c r="AD8" s="34">
        <v>941275.38883481221</v>
      </c>
      <c r="AE8" s="34">
        <v>924975.40282542526</v>
      </c>
      <c r="AF8" s="34">
        <v>959761.68273227406</v>
      </c>
      <c r="AG8" s="34">
        <v>911198.20442511863</v>
      </c>
      <c r="AH8" s="34">
        <v>930253.01125973463</v>
      </c>
      <c r="AI8" s="34">
        <v>928154.8538077781</v>
      </c>
      <c r="AJ8" s="34">
        <v>898275.10606672254</v>
      </c>
      <c r="AK8" s="34">
        <v>894597.72456951183</v>
      </c>
      <c r="AL8" s="34">
        <v>924934.29948737414</v>
      </c>
      <c r="AM8" s="34">
        <v>882547.70407548395</v>
      </c>
      <c r="AN8" s="34">
        <v>928446.97753067315</v>
      </c>
      <c r="AO8" s="34">
        <v>912790.97053313814</v>
      </c>
      <c r="AP8" s="34">
        <v>959177.5175875118</v>
      </c>
      <c r="AQ8" s="35">
        <v>938844.08762012294</v>
      </c>
      <c r="AR8" s="34">
        <v>976788.90990477568</v>
      </c>
      <c r="AS8" s="34">
        <v>985906.15371596976</v>
      </c>
      <c r="AT8" s="34">
        <v>969022.04418560036</v>
      </c>
      <c r="AU8" s="34">
        <v>910508.28106427356</v>
      </c>
      <c r="AV8" s="34">
        <v>892613.99100418424</v>
      </c>
      <c r="AW8" s="34">
        <v>876059.88719588786</v>
      </c>
      <c r="AX8" s="34">
        <v>845007.45623206696</v>
      </c>
      <c r="AY8" s="34">
        <v>859611.05145150574</v>
      </c>
      <c r="AZ8" s="36">
        <v>860914.60592225753</v>
      </c>
      <c r="BA8" s="36">
        <v>849298.33911979478</v>
      </c>
      <c r="BB8" s="36">
        <v>835050.76741546381</v>
      </c>
      <c r="BC8" s="36">
        <v>828604.13645683636</v>
      </c>
      <c r="BD8" s="36">
        <v>808813.65900833067</v>
      </c>
      <c r="BE8" s="36">
        <v>800621.00467713946</v>
      </c>
      <c r="BF8" s="36">
        <v>887384.30444940843</v>
      </c>
      <c r="BG8" s="36">
        <v>912144.35875707073</v>
      </c>
      <c r="BH8" s="36">
        <v>878517.23137246759</v>
      </c>
      <c r="BI8" s="36">
        <v>905397.36022433569</v>
      </c>
      <c r="BJ8" s="36">
        <v>916960.50223673228</v>
      </c>
      <c r="BK8" s="36">
        <v>920810.37303620414</v>
      </c>
      <c r="BL8" s="36">
        <v>1038041.4919855945</v>
      </c>
      <c r="BM8" s="36">
        <v>1036792.3627444834</v>
      </c>
      <c r="BN8" s="36">
        <v>975493.7246657362</v>
      </c>
    </row>
    <row r="9" spans="1:66" ht="22.5" customHeight="1">
      <c r="A9" s="33" t="s">
        <v>3</v>
      </c>
      <c r="B9" s="34">
        <v>-264784.80653801758</v>
      </c>
      <c r="C9" s="34">
        <v>-281455.52565574268</v>
      </c>
      <c r="D9" s="34">
        <v>-298646.72934478591</v>
      </c>
      <c r="E9" s="34">
        <v>-312434.19464980776</v>
      </c>
      <c r="F9" s="34">
        <v>-362922.31724213593</v>
      </c>
      <c r="G9" s="34">
        <v>-351615.96015351062</v>
      </c>
      <c r="H9" s="34">
        <v>-334454.26786043774</v>
      </c>
      <c r="I9" s="34">
        <v>-345151.54567565414</v>
      </c>
      <c r="J9" s="34">
        <v>-364654.74874299631</v>
      </c>
      <c r="K9" s="34">
        <v>-380214.39500219049</v>
      </c>
      <c r="L9" s="34">
        <v>-343027.51103657804</v>
      </c>
      <c r="M9" s="34">
        <v>-383811.18464414665</v>
      </c>
      <c r="N9" s="34">
        <v>-395036.54408392485</v>
      </c>
      <c r="O9" s="34">
        <v>-407501.35548609513</v>
      </c>
      <c r="P9" s="34">
        <v>-409270.42203371128</v>
      </c>
      <c r="Q9" s="34">
        <v>-456113.45615887496</v>
      </c>
      <c r="R9" s="34">
        <v>-391946.68737337162</v>
      </c>
      <c r="S9" s="34">
        <v>-421064.17233794089</v>
      </c>
      <c r="T9" s="34">
        <v>-408020.48420790187</v>
      </c>
      <c r="U9" s="34">
        <v>-402446.53153414966</v>
      </c>
      <c r="V9" s="34">
        <v>-476999.27484382817</v>
      </c>
      <c r="W9" s="34">
        <v>-451408.5253540391</v>
      </c>
      <c r="X9" s="34">
        <v>-429847.38032471895</v>
      </c>
      <c r="Y9" s="34">
        <v>-492641.19451017812</v>
      </c>
      <c r="Z9" s="34">
        <v>-535469.9178507966</v>
      </c>
      <c r="AA9" s="34">
        <v>-569702.4061977216</v>
      </c>
      <c r="AB9" s="34">
        <v>-534594.00762343907</v>
      </c>
      <c r="AC9" s="34">
        <v>-507464.36253821745</v>
      </c>
      <c r="AD9" s="34">
        <v>-522340.4995615342</v>
      </c>
      <c r="AE9" s="34">
        <v>-566359.63496520405</v>
      </c>
      <c r="AF9" s="34">
        <v>-568444.19899962901</v>
      </c>
      <c r="AG9" s="34">
        <v>-561791.1194753102</v>
      </c>
      <c r="AH9" s="34">
        <v>-555757.34563011373</v>
      </c>
      <c r="AI9" s="34">
        <v>-533863.73031670495</v>
      </c>
      <c r="AJ9" s="34">
        <v>-501614.35031664296</v>
      </c>
      <c r="AK9" s="34">
        <v>-493276.81771224306</v>
      </c>
      <c r="AL9" s="34">
        <v>-499725.03779878619</v>
      </c>
      <c r="AM9" s="34">
        <v>-510588.94176372886</v>
      </c>
      <c r="AN9" s="34">
        <v>-532159.10500578873</v>
      </c>
      <c r="AO9" s="34">
        <v>-506252.82259881566</v>
      </c>
      <c r="AP9" s="34">
        <v>-519906.16769216087</v>
      </c>
      <c r="AQ9" s="35">
        <v>-544722.25140335353</v>
      </c>
      <c r="AR9" s="34">
        <v>-568601.29002500395</v>
      </c>
      <c r="AS9" s="34">
        <v>-597496.38326805376</v>
      </c>
      <c r="AT9" s="34">
        <v>-587024.09825943992</v>
      </c>
      <c r="AU9" s="34">
        <v>-537981.96630813542</v>
      </c>
      <c r="AV9" s="34">
        <v>-516691.22212337417</v>
      </c>
      <c r="AW9" s="34">
        <v>-479759.99061213783</v>
      </c>
      <c r="AX9" s="34">
        <v>-473588.15715814452</v>
      </c>
      <c r="AY9" s="34">
        <v>-485146.57742909715</v>
      </c>
      <c r="AZ9" s="36">
        <v>-489237.66485717881</v>
      </c>
      <c r="BA9" s="36">
        <v>-453177.89167160861</v>
      </c>
      <c r="BB9" s="36">
        <v>-451830.10160969757</v>
      </c>
      <c r="BC9" s="36">
        <v>-446362.62787725375</v>
      </c>
      <c r="BD9" s="36">
        <v>-416478.71790703904</v>
      </c>
      <c r="BE9" s="36">
        <v>-391364.78605455981</v>
      </c>
      <c r="BF9" s="36">
        <v>-446697.89519437362</v>
      </c>
      <c r="BG9" s="36">
        <v>-433452.46946984349</v>
      </c>
      <c r="BH9" s="36">
        <v>-438322.32120514056</v>
      </c>
      <c r="BI9" s="36">
        <v>-447574.1642165485</v>
      </c>
      <c r="BJ9" s="36">
        <v>-440922.2152505244</v>
      </c>
      <c r="BK9" s="36">
        <v>-435640.50284957676</v>
      </c>
      <c r="BL9" s="36">
        <v>-480060.90845115687</v>
      </c>
      <c r="BM9" s="36">
        <v>-469511.06783980451</v>
      </c>
      <c r="BN9" s="36">
        <v>-442147.08908237406</v>
      </c>
    </row>
    <row r="10" spans="1:66" ht="22.5" customHeight="1">
      <c r="A10" s="33"/>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5"/>
      <c r="AR10" s="34"/>
      <c r="AS10" s="34"/>
      <c r="AT10" s="34"/>
      <c r="AU10" s="34"/>
      <c r="AV10" s="34"/>
      <c r="AW10" s="34"/>
      <c r="AX10" s="34"/>
      <c r="AY10" s="34"/>
      <c r="AZ10" s="36"/>
      <c r="BA10" s="36"/>
      <c r="BB10" s="36"/>
      <c r="BC10" s="36"/>
      <c r="BD10" s="36"/>
      <c r="BE10" s="36"/>
      <c r="BF10" s="36"/>
      <c r="BG10" s="36"/>
      <c r="BH10" s="36"/>
      <c r="BI10" s="36"/>
      <c r="BJ10" s="36"/>
      <c r="BK10" s="36"/>
      <c r="BL10" s="36"/>
      <c r="BM10" s="36"/>
      <c r="BN10" s="36"/>
    </row>
    <row r="11" spans="1:66" ht="22.5" customHeight="1">
      <c r="A11" s="29" t="s">
        <v>26</v>
      </c>
      <c r="B11" s="30">
        <v>279157.43526341411</v>
      </c>
      <c r="C11" s="30">
        <v>279902.18730475899</v>
      </c>
      <c r="D11" s="30">
        <v>282179.07488706929</v>
      </c>
      <c r="E11" s="30">
        <v>284293.81727101858</v>
      </c>
      <c r="F11" s="30">
        <v>296063.50983825832</v>
      </c>
      <c r="G11" s="30">
        <v>299764.75971159729</v>
      </c>
      <c r="H11" s="30">
        <v>296640.42558030994</v>
      </c>
      <c r="I11" s="30">
        <v>300612.49926796101</v>
      </c>
      <c r="J11" s="30">
        <v>299807.49843978824</v>
      </c>
      <c r="K11" s="30">
        <v>303317.11869252042</v>
      </c>
      <c r="L11" s="30">
        <v>303677.90454960323</v>
      </c>
      <c r="M11" s="30">
        <v>308854.78865813417</v>
      </c>
      <c r="N11" s="30">
        <v>308512.13633570104</v>
      </c>
      <c r="O11" s="30">
        <v>311686.10395471088</v>
      </c>
      <c r="P11" s="30">
        <v>308500.08114763151</v>
      </c>
      <c r="Q11" s="30">
        <v>314422.51627656468</v>
      </c>
      <c r="R11" s="30">
        <v>316255.17832025024</v>
      </c>
      <c r="S11" s="30">
        <v>321674.97265262774</v>
      </c>
      <c r="T11" s="30">
        <v>324724.43733242183</v>
      </c>
      <c r="U11" s="30">
        <v>328612.74738128798</v>
      </c>
      <c r="V11" s="30">
        <v>332325.67400211346</v>
      </c>
      <c r="W11" s="30">
        <v>340868.64420603361</v>
      </c>
      <c r="X11" s="30">
        <v>342247.0393485669</v>
      </c>
      <c r="Y11" s="30">
        <v>341302.03157849319</v>
      </c>
      <c r="Z11" s="30">
        <v>339250.52614897164</v>
      </c>
      <c r="AA11" s="30">
        <v>340559.42007212853</v>
      </c>
      <c r="AB11" s="30">
        <v>346267.88169898256</v>
      </c>
      <c r="AC11" s="30">
        <v>351086.9632465397</v>
      </c>
      <c r="AD11" s="30">
        <v>358110.97389489633</v>
      </c>
      <c r="AE11" s="30">
        <v>367426.84619048331</v>
      </c>
      <c r="AF11" s="30">
        <v>368866.51602499024</v>
      </c>
      <c r="AG11" s="30">
        <v>371601.85832135472</v>
      </c>
      <c r="AH11" s="30">
        <v>376240.38390320149</v>
      </c>
      <c r="AI11" s="30">
        <v>380541.05354163487</v>
      </c>
      <c r="AJ11" s="30">
        <v>380895.71790494601</v>
      </c>
      <c r="AK11" s="30">
        <v>391021.90605307498</v>
      </c>
      <c r="AL11" s="30">
        <v>390670.56807425956</v>
      </c>
      <c r="AM11" s="30">
        <v>399383.58689828479</v>
      </c>
      <c r="AN11" s="30">
        <v>397812.20158805221</v>
      </c>
      <c r="AO11" s="30">
        <v>400652.288198361</v>
      </c>
      <c r="AP11" s="30">
        <v>395570.16558570298</v>
      </c>
      <c r="AQ11" s="31">
        <v>395942.4653156143</v>
      </c>
      <c r="AR11" s="30">
        <v>410710.68947570113</v>
      </c>
      <c r="AS11" s="30">
        <v>434803.77510363708</v>
      </c>
      <c r="AT11" s="30">
        <v>438731.62484525517</v>
      </c>
      <c r="AU11" s="30">
        <v>432771.08952404722</v>
      </c>
      <c r="AV11" s="30">
        <v>438650.54830013338</v>
      </c>
      <c r="AW11" s="30">
        <v>448174.55755044182</v>
      </c>
      <c r="AX11" s="30">
        <v>432659.16859272541</v>
      </c>
      <c r="AY11" s="30">
        <v>435872.06325177965</v>
      </c>
      <c r="AZ11" s="32">
        <v>438794.36667353794</v>
      </c>
      <c r="BA11" s="32">
        <v>436791.86512686458</v>
      </c>
      <c r="BB11" s="32">
        <v>433904.52131419996</v>
      </c>
      <c r="BC11" s="32">
        <v>426481.2387282523</v>
      </c>
      <c r="BD11" s="32">
        <v>424753.43668848957</v>
      </c>
      <c r="BE11" s="32">
        <v>422782.09021782037</v>
      </c>
      <c r="BF11" s="32">
        <v>424432.75786045159</v>
      </c>
      <c r="BG11" s="32">
        <v>433513.12745475303</v>
      </c>
      <c r="BH11" s="32">
        <v>445774.56219516002</v>
      </c>
      <c r="BI11" s="32">
        <v>446806.05883179465</v>
      </c>
      <c r="BJ11" s="32">
        <v>448085.98648171197</v>
      </c>
      <c r="BK11" s="32">
        <v>453039.65448491456</v>
      </c>
      <c r="BL11" s="32">
        <v>462016.85014535341</v>
      </c>
      <c r="BM11" s="32">
        <v>453100.31442233932</v>
      </c>
      <c r="BN11" s="32">
        <v>455669.89973050688</v>
      </c>
    </row>
    <row r="12" spans="1:66" ht="22.5" customHeight="1">
      <c r="A12" s="29" t="s">
        <v>4</v>
      </c>
      <c r="B12" s="30">
        <v>30107.789499937426</v>
      </c>
      <c r="C12" s="30">
        <v>31094.415139565437</v>
      </c>
      <c r="D12" s="30">
        <v>30962.734737710922</v>
      </c>
      <c r="E12" s="30">
        <v>31722.669563358046</v>
      </c>
      <c r="F12" s="30">
        <v>32291.245409282688</v>
      </c>
      <c r="G12" s="30">
        <v>32190.982644318014</v>
      </c>
      <c r="H12" s="30">
        <v>30094.231303218698</v>
      </c>
      <c r="I12" s="30">
        <v>28685.302738552564</v>
      </c>
      <c r="J12" s="30">
        <v>27202.292881792397</v>
      </c>
      <c r="K12" s="30">
        <v>28366.741870910639</v>
      </c>
      <c r="L12" s="30">
        <v>26731.423608776124</v>
      </c>
      <c r="M12" s="30">
        <v>29842.888080704441</v>
      </c>
      <c r="N12" s="30">
        <v>29586.633266821049</v>
      </c>
      <c r="O12" s="30">
        <v>29891.802077865286</v>
      </c>
      <c r="P12" s="30">
        <v>25947.623236333398</v>
      </c>
      <c r="Q12" s="30">
        <v>27891.315556650741</v>
      </c>
      <c r="R12" s="30">
        <v>27836.315869896483</v>
      </c>
      <c r="S12" s="30">
        <v>29550.652640857745</v>
      </c>
      <c r="T12" s="30">
        <v>28814.146909541632</v>
      </c>
      <c r="U12" s="30">
        <v>29743.461993769037</v>
      </c>
      <c r="V12" s="30">
        <v>28007.929026793463</v>
      </c>
      <c r="W12" s="30">
        <v>27848.917471561232</v>
      </c>
      <c r="X12" s="30">
        <v>30798.478573031363</v>
      </c>
      <c r="Y12" s="30">
        <v>30173.425683765061</v>
      </c>
      <c r="Z12" s="30">
        <v>27635.564013278301</v>
      </c>
      <c r="AA12" s="30">
        <v>28505.675546840474</v>
      </c>
      <c r="AB12" s="30">
        <v>30015.249470331852</v>
      </c>
      <c r="AC12" s="30">
        <v>28849.601820639546</v>
      </c>
      <c r="AD12" s="30">
        <v>29685.935308031258</v>
      </c>
      <c r="AE12" s="30">
        <v>27434.626315896196</v>
      </c>
      <c r="AF12" s="30">
        <v>24564.372512824608</v>
      </c>
      <c r="AG12" s="30">
        <v>24843.929419416796</v>
      </c>
      <c r="AH12" s="30">
        <v>26903.079659206087</v>
      </c>
      <c r="AI12" s="30">
        <v>26692.130185590468</v>
      </c>
      <c r="AJ12" s="30">
        <v>23489.867346898696</v>
      </c>
      <c r="AK12" s="30">
        <v>26748.267328989139</v>
      </c>
      <c r="AL12" s="30">
        <v>24970.557388426183</v>
      </c>
      <c r="AM12" s="30">
        <v>27360.03419733396</v>
      </c>
      <c r="AN12" s="30">
        <v>28048.947249844314</v>
      </c>
      <c r="AO12" s="30">
        <v>27103.25020048616</v>
      </c>
      <c r="AP12" s="30">
        <v>23704.250976455427</v>
      </c>
      <c r="AQ12" s="31">
        <v>24490.234397729691</v>
      </c>
      <c r="AR12" s="30">
        <v>29194.044954404722</v>
      </c>
      <c r="AS12" s="30">
        <v>31589.148616054386</v>
      </c>
      <c r="AT12" s="30">
        <v>28878.627380932827</v>
      </c>
      <c r="AU12" s="30">
        <v>29438.984456836901</v>
      </c>
      <c r="AV12" s="30">
        <v>32222.328507304621</v>
      </c>
      <c r="AW12" s="30">
        <v>34759.046630821162</v>
      </c>
      <c r="AX12" s="30">
        <v>34060.323408110286</v>
      </c>
      <c r="AY12" s="30">
        <v>34817.594275368436</v>
      </c>
      <c r="AZ12" s="32">
        <v>35853.595180281867</v>
      </c>
      <c r="BA12" s="32">
        <v>32821.366597128312</v>
      </c>
      <c r="BB12" s="32">
        <v>35817.305316602033</v>
      </c>
      <c r="BC12" s="32">
        <v>34503.982019541334</v>
      </c>
      <c r="BD12" s="32">
        <v>34366.650950250732</v>
      </c>
      <c r="BE12" s="32">
        <v>33649.017850934637</v>
      </c>
      <c r="BF12" s="32">
        <v>34106.491150883034</v>
      </c>
      <c r="BG12" s="32">
        <v>38799.438567599893</v>
      </c>
      <c r="BH12" s="32">
        <v>42147.937072095498</v>
      </c>
      <c r="BI12" s="32">
        <v>44771.483064227883</v>
      </c>
      <c r="BJ12" s="32">
        <v>45036.202349362313</v>
      </c>
      <c r="BK12" s="32">
        <v>46331.067374710321</v>
      </c>
      <c r="BL12" s="32">
        <v>41183.321744285538</v>
      </c>
      <c r="BM12" s="32">
        <v>43101.216780224531</v>
      </c>
      <c r="BN12" s="32">
        <v>45620.751845429135</v>
      </c>
    </row>
    <row r="13" spans="1:66" ht="22.5" customHeight="1">
      <c r="A13" s="33" t="s">
        <v>5</v>
      </c>
      <c r="B13" s="34">
        <v>62247.449598796695</v>
      </c>
      <c r="C13" s="34">
        <v>62078.627513342202</v>
      </c>
      <c r="D13" s="34">
        <v>58621.628512086099</v>
      </c>
      <c r="E13" s="34">
        <v>61059.940191024194</v>
      </c>
      <c r="F13" s="34">
        <v>62075.973603945691</v>
      </c>
      <c r="G13" s="34">
        <v>63451.930288277792</v>
      </c>
      <c r="H13" s="34">
        <v>60329.759144688702</v>
      </c>
      <c r="I13" s="34">
        <v>59364.753885714301</v>
      </c>
      <c r="J13" s="34">
        <v>58071.370773454997</v>
      </c>
      <c r="K13" s="34">
        <v>58355.757920710188</v>
      </c>
      <c r="L13" s="34">
        <v>60527.158519901997</v>
      </c>
      <c r="M13" s="34">
        <v>63181.795107204591</v>
      </c>
      <c r="N13" s="34">
        <v>60527.455175031791</v>
      </c>
      <c r="O13" s="34">
        <v>59228.258593532999</v>
      </c>
      <c r="P13" s="34">
        <v>59090.206294092699</v>
      </c>
      <c r="Q13" s="34">
        <v>59977.721164235802</v>
      </c>
      <c r="R13" s="34">
        <v>59610.460310873001</v>
      </c>
      <c r="S13" s="34">
        <v>59154.092239929996</v>
      </c>
      <c r="T13" s="34">
        <v>60056.864967213296</v>
      </c>
      <c r="U13" s="34">
        <v>58790.068792390397</v>
      </c>
      <c r="V13" s="34">
        <v>58238.144413407193</v>
      </c>
      <c r="W13" s="34">
        <v>60426.469304216494</v>
      </c>
      <c r="X13" s="34">
        <v>60787.891064987001</v>
      </c>
      <c r="Y13" s="34">
        <v>60487.665919956497</v>
      </c>
      <c r="Z13" s="34">
        <v>61557.747562835895</v>
      </c>
      <c r="AA13" s="34">
        <v>60765.079328507403</v>
      </c>
      <c r="AB13" s="34">
        <v>62239.532246027207</v>
      </c>
      <c r="AC13" s="34">
        <v>61389.677588403494</v>
      </c>
      <c r="AD13" s="34">
        <v>62491.376489843897</v>
      </c>
      <c r="AE13" s="34">
        <v>62494.342657425601</v>
      </c>
      <c r="AF13" s="34">
        <v>60676.384979231101</v>
      </c>
      <c r="AG13" s="34">
        <v>61284.490368013096</v>
      </c>
      <c r="AH13" s="34">
        <v>60724.533443126398</v>
      </c>
      <c r="AI13" s="34">
        <v>61380.022424516697</v>
      </c>
      <c r="AJ13" s="34">
        <v>61423.613334974791</v>
      </c>
      <c r="AK13" s="34">
        <v>61251.304019367759</v>
      </c>
      <c r="AL13" s="34">
        <v>61263.400885697803</v>
      </c>
      <c r="AM13" s="34">
        <v>61529.145957104425</v>
      </c>
      <c r="AN13" s="34">
        <v>63129.123083022227</v>
      </c>
      <c r="AO13" s="34">
        <v>63466.015183915326</v>
      </c>
      <c r="AP13" s="34">
        <v>63704.506322416666</v>
      </c>
      <c r="AQ13" s="35">
        <v>63203.108327341819</v>
      </c>
      <c r="AR13" s="34">
        <v>64822.12292138319</v>
      </c>
      <c r="AS13" s="34">
        <v>65926.752736681025</v>
      </c>
      <c r="AT13" s="34">
        <v>66073.018351476101</v>
      </c>
      <c r="AU13" s="34">
        <v>65758.897825785491</v>
      </c>
      <c r="AV13" s="34">
        <v>65415.171107779017</v>
      </c>
      <c r="AW13" s="34">
        <v>65605.505796377416</v>
      </c>
      <c r="AX13" s="34">
        <v>66551.458848736744</v>
      </c>
      <c r="AY13" s="34">
        <v>67604.386516305123</v>
      </c>
      <c r="AZ13" s="36">
        <v>68621.399317399613</v>
      </c>
      <c r="BA13" s="36">
        <v>70840.141138037405</v>
      </c>
      <c r="BB13" s="36">
        <v>71998.040262357157</v>
      </c>
      <c r="BC13" s="36">
        <v>74354.521860141191</v>
      </c>
      <c r="BD13" s="36">
        <v>73234.580482455189</v>
      </c>
      <c r="BE13" s="36">
        <v>73327.151453633298</v>
      </c>
      <c r="BF13" s="36">
        <v>76768.800994352248</v>
      </c>
      <c r="BG13" s="36">
        <v>77874.862711564187</v>
      </c>
      <c r="BH13" s="36">
        <v>78752.340945559976</v>
      </c>
      <c r="BI13" s="36">
        <v>78031.361701802191</v>
      </c>
      <c r="BJ13" s="36">
        <v>77528.589770499922</v>
      </c>
      <c r="BK13" s="36">
        <v>79381.825628767183</v>
      </c>
      <c r="BL13" s="36">
        <v>76119.444514248302</v>
      </c>
      <c r="BM13" s="36">
        <v>77936.359502880121</v>
      </c>
      <c r="BN13" s="36">
        <v>80582.376572562702</v>
      </c>
    </row>
    <row r="14" spans="1:66" ht="22.5" customHeight="1">
      <c r="A14" s="33" t="s">
        <v>6</v>
      </c>
      <c r="B14" s="34">
        <v>-32139.660098859269</v>
      </c>
      <c r="C14" s="34">
        <v>-30984.212373776765</v>
      </c>
      <c r="D14" s="34">
        <v>-27658.893774375178</v>
      </c>
      <c r="E14" s="34">
        <v>-29337.270627666148</v>
      </c>
      <c r="F14" s="34">
        <v>-29784.728194663003</v>
      </c>
      <c r="G14" s="34">
        <v>-31260.947643959778</v>
      </c>
      <c r="H14" s="34">
        <v>-30235.527841470004</v>
      </c>
      <c r="I14" s="34">
        <v>-30679.451147161737</v>
      </c>
      <c r="J14" s="34">
        <v>-30869.0778916626</v>
      </c>
      <c r="K14" s="34">
        <v>-29989.016049799549</v>
      </c>
      <c r="L14" s="34">
        <v>-33795.734911125874</v>
      </c>
      <c r="M14" s="34">
        <v>-33338.90702650015</v>
      </c>
      <c r="N14" s="34">
        <v>-30940.821908210743</v>
      </c>
      <c r="O14" s="34">
        <v>-29336.456515667713</v>
      </c>
      <c r="P14" s="34">
        <v>-33142.583057759301</v>
      </c>
      <c r="Q14" s="34">
        <v>-32086.40560758506</v>
      </c>
      <c r="R14" s="34">
        <v>-31774.144440976517</v>
      </c>
      <c r="S14" s="34">
        <v>-29603.439599072251</v>
      </c>
      <c r="T14" s="34">
        <v>-31242.718057671664</v>
      </c>
      <c r="U14" s="34">
        <v>-29046.60679862136</v>
      </c>
      <c r="V14" s="34">
        <v>-30230.215386613731</v>
      </c>
      <c r="W14" s="34">
        <v>-32577.551832655263</v>
      </c>
      <c r="X14" s="34">
        <v>-29989.412491955638</v>
      </c>
      <c r="Y14" s="34">
        <v>-30314.240236191436</v>
      </c>
      <c r="Z14" s="34">
        <v>-33922.183549557594</v>
      </c>
      <c r="AA14" s="34">
        <v>-32259.40378166693</v>
      </c>
      <c r="AB14" s="34">
        <v>-32224.282775695356</v>
      </c>
      <c r="AC14" s="34">
        <v>-32540.075767763949</v>
      </c>
      <c r="AD14" s="34">
        <v>-32805.441181812639</v>
      </c>
      <c r="AE14" s="34">
        <v>-35059.716341529405</v>
      </c>
      <c r="AF14" s="34">
        <v>-36112.012466406493</v>
      </c>
      <c r="AG14" s="34">
        <v>-36440.5609485963</v>
      </c>
      <c r="AH14" s="34">
        <v>-33821.453783920311</v>
      </c>
      <c r="AI14" s="34">
        <v>-34687.89223892623</v>
      </c>
      <c r="AJ14" s="34">
        <v>-37933.745988076094</v>
      </c>
      <c r="AK14" s="34">
        <v>-34503.03669037862</v>
      </c>
      <c r="AL14" s="34">
        <v>-36292.84349727162</v>
      </c>
      <c r="AM14" s="34">
        <v>-34169.111759770465</v>
      </c>
      <c r="AN14" s="34">
        <v>-35080.175833177913</v>
      </c>
      <c r="AO14" s="34">
        <v>-36362.764983429166</v>
      </c>
      <c r="AP14" s="34">
        <v>-40000.255345961239</v>
      </c>
      <c r="AQ14" s="35">
        <v>-38712.873929612128</v>
      </c>
      <c r="AR14" s="34">
        <v>-35628.077966978468</v>
      </c>
      <c r="AS14" s="34">
        <v>-34337.604120626638</v>
      </c>
      <c r="AT14" s="34">
        <v>-37194.390970543274</v>
      </c>
      <c r="AU14" s="34">
        <v>-36319.91336894859</v>
      </c>
      <c r="AV14" s="34">
        <v>-33192.842600474396</v>
      </c>
      <c r="AW14" s="34">
        <v>-30846.459165556254</v>
      </c>
      <c r="AX14" s="34">
        <v>-32491.135440626458</v>
      </c>
      <c r="AY14" s="34">
        <v>-32786.792240936687</v>
      </c>
      <c r="AZ14" s="36">
        <v>-32767.804137117746</v>
      </c>
      <c r="BA14" s="36">
        <v>-38018.774540909093</v>
      </c>
      <c r="BB14" s="36">
        <v>-36180.734945755124</v>
      </c>
      <c r="BC14" s="36">
        <v>-39850.539840599857</v>
      </c>
      <c r="BD14" s="36">
        <v>-38867.929532204456</v>
      </c>
      <c r="BE14" s="36">
        <v>-39678.133602698661</v>
      </c>
      <c r="BF14" s="36">
        <v>-42662.309843469215</v>
      </c>
      <c r="BG14" s="36">
        <v>-39075.424143964294</v>
      </c>
      <c r="BH14" s="36">
        <v>-36604.403873464478</v>
      </c>
      <c r="BI14" s="36">
        <v>-33259.878637574308</v>
      </c>
      <c r="BJ14" s="36">
        <v>-32492.38742113761</v>
      </c>
      <c r="BK14" s="36">
        <v>-33050.758254056862</v>
      </c>
      <c r="BL14" s="36">
        <v>-34936.122769962763</v>
      </c>
      <c r="BM14" s="36">
        <v>-34835.14272265559</v>
      </c>
      <c r="BN14" s="36">
        <v>-34961.624727133567</v>
      </c>
    </row>
    <row r="15" spans="1:66" ht="22.5" customHeight="1">
      <c r="A15" s="29" t="s">
        <v>7</v>
      </c>
      <c r="B15" s="30">
        <v>249049.64576347667</v>
      </c>
      <c r="C15" s="30">
        <v>248807.77216519357</v>
      </c>
      <c r="D15" s="30">
        <v>251216.34014935835</v>
      </c>
      <c r="E15" s="30">
        <v>252571.14770766054</v>
      </c>
      <c r="F15" s="30">
        <v>263772.26442897564</v>
      </c>
      <c r="G15" s="30">
        <v>267573.77706727927</v>
      </c>
      <c r="H15" s="30">
        <v>266546.19427709124</v>
      </c>
      <c r="I15" s="30">
        <v>271927.19652940845</v>
      </c>
      <c r="J15" s="30">
        <v>272605.20555799583</v>
      </c>
      <c r="K15" s="30">
        <v>274950.3768216098</v>
      </c>
      <c r="L15" s="30">
        <v>276946.48094082711</v>
      </c>
      <c r="M15" s="30">
        <v>279011.90057742974</v>
      </c>
      <c r="N15" s="30">
        <v>278925.50306888</v>
      </c>
      <c r="O15" s="30">
        <v>281794.30187684559</v>
      </c>
      <c r="P15" s="30">
        <v>282552.45791129809</v>
      </c>
      <c r="Q15" s="30">
        <v>286531.20071991393</v>
      </c>
      <c r="R15" s="30">
        <v>288418.86245035374</v>
      </c>
      <c r="S15" s="30">
        <v>292124.32001177</v>
      </c>
      <c r="T15" s="30">
        <v>295910.29042288021</v>
      </c>
      <c r="U15" s="30">
        <v>298869.28538751893</v>
      </c>
      <c r="V15" s="30">
        <v>304317.74497532001</v>
      </c>
      <c r="W15" s="30">
        <v>313019.72673447238</v>
      </c>
      <c r="X15" s="30">
        <v>311448.56077553553</v>
      </c>
      <c r="Y15" s="30">
        <v>311128.60589472816</v>
      </c>
      <c r="Z15" s="30">
        <v>311614.96213569335</v>
      </c>
      <c r="AA15" s="30">
        <v>312053.74452528806</v>
      </c>
      <c r="AB15" s="30">
        <v>316252.63222865073</v>
      </c>
      <c r="AC15" s="30">
        <v>322237.36142590013</v>
      </c>
      <c r="AD15" s="30">
        <v>328425.03858686506</v>
      </c>
      <c r="AE15" s="30">
        <v>339992.21987458714</v>
      </c>
      <c r="AF15" s="30">
        <v>344302.14351216564</v>
      </c>
      <c r="AG15" s="30">
        <v>346757.92890193791</v>
      </c>
      <c r="AH15" s="30">
        <v>349337.3042439954</v>
      </c>
      <c r="AI15" s="30">
        <v>353848.9233560444</v>
      </c>
      <c r="AJ15" s="30">
        <v>357405.8505580473</v>
      </c>
      <c r="AK15" s="30">
        <v>364273.63872408582</v>
      </c>
      <c r="AL15" s="30">
        <v>365700.0106858334</v>
      </c>
      <c r="AM15" s="30">
        <v>372023.55270095082</v>
      </c>
      <c r="AN15" s="30">
        <v>369763.25433820789</v>
      </c>
      <c r="AO15" s="30">
        <v>373549.03799787484</v>
      </c>
      <c r="AP15" s="30">
        <v>371865.91460924759</v>
      </c>
      <c r="AQ15" s="31">
        <v>371452.23091788462</v>
      </c>
      <c r="AR15" s="30">
        <v>381516.64452129643</v>
      </c>
      <c r="AS15" s="30">
        <v>403214.62648758269</v>
      </c>
      <c r="AT15" s="30">
        <v>409852.99746432231</v>
      </c>
      <c r="AU15" s="30">
        <v>403332.10506721033</v>
      </c>
      <c r="AV15" s="30">
        <v>406428.21979282878</v>
      </c>
      <c r="AW15" s="30">
        <v>413415.51091962063</v>
      </c>
      <c r="AX15" s="30">
        <v>398598.84518461511</v>
      </c>
      <c r="AY15" s="30">
        <v>401054.46897641121</v>
      </c>
      <c r="AZ15" s="32">
        <v>402940.77149325609</v>
      </c>
      <c r="BA15" s="32">
        <v>403970.49852973624</v>
      </c>
      <c r="BB15" s="32">
        <v>398087.2159975979</v>
      </c>
      <c r="BC15" s="32">
        <v>391977.25670871098</v>
      </c>
      <c r="BD15" s="32">
        <v>390386.78573823883</v>
      </c>
      <c r="BE15" s="32">
        <v>389133.07236688572</v>
      </c>
      <c r="BF15" s="32">
        <v>390326.26670956856</v>
      </c>
      <c r="BG15" s="32">
        <v>394713.68888715311</v>
      </c>
      <c r="BH15" s="32">
        <v>403626.6251230645</v>
      </c>
      <c r="BI15" s="32">
        <v>402034.5757675668</v>
      </c>
      <c r="BJ15" s="32">
        <v>403049.78413234965</v>
      </c>
      <c r="BK15" s="32">
        <v>406708.58711020421</v>
      </c>
      <c r="BL15" s="32">
        <v>420833.52840106789</v>
      </c>
      <c r="BM15" s="32">
        <v>409999.09764211479</v>
      </c>
      <c r="BN15" s="32">
        <v>410049.14788507775</v>
      </c>
    </row>
    <row r="16" spans="1:66" ht="22.5" customHeight="1">
      <c r="A16" s="33"/>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5"/>
      <c r="AR16" s="34"/>
      <c r="AS16" s="34"/>
      <c r="AT16" s="34"/>
      <c r="AU16" s="34"/>
      <c r="AV16" s="34"/>
      <c r="AW16" s="34"/>
      <c r="AX16" s="34"/>
      <c r="AY16" s="34"/>
      <c r="AZ16" s="36"/>
      <c r="BA16" s="36"/>
      <c r="BB16" s="36"/>
      <c r="BC16" s="36"/>
      <c r="BD16" s="36"/>
      <c r="BE16" s="36"/>
      <c r="BF16" s="36"/>
      <c r="BG16" s="36"/>
      <c r="BH16" s="36"/>
      <c r="BI16" s="36"/>
      <c r="BJ16" s="36"/>
      <c r="BK16" s="36"/>
      <c r="BL16" s="36"/>
      <c r="BM16" s="36"/>
      <c r="BN16" s="36"/>
    </row>
    <row r="17" spans="1:66" ht="22.5" customHeight="1">
      <c r="A17" s="29" t="s">
        <v>8</v>
      </c>
      <c r="B17" s="30">
        <v>279735.10531540611</v>
      </c>
      <c r="C17" s="30">
        <v>280832.71616430738</v>
      </c>
      <c r="D17" s="30">
        <v>281427.58380275633</v>
      </c>
      <c r="E17" s="30">
        <v>282053.88717788778</v>
      </c>
      <c r="F17" s="30">
        <v>286161.75081736082</v>
      </c>
      <c r="G17" s="30">
        <v>286852.74157677876</v>
      </c>
      <c r="H17" s="30">
        <v>281980.74913940532</v>
      </c>
      <c r="I17" s="30">
        <v>282105.32767522556</v>
      </c>
      <c r="J17" s="30">
        <v>283581.44315563818</v>
      </c>
      <c r="K17" s="30">
        <v>287418.95498439157</v>
      </c>
      <c r="L17" s="30">
        <v>288135.77511421102</v>
      </c>
      <c r="M17" s="30">
        <v>300231.38741758832</v>
      </c>
      <c r="N17" s="30">
        <v>298556.62578708364</v>
      </c>
      <c r="O17" s="30">
        <v>298369.33004481444</v>
      </c>
      <c r="P17" s="30">
        <v>298155.4975326315</v>
      </c>
      <c r="Q17" s="30">
        <v>299059.78403224464</v>
      </c>
      <c r="R17" s="30">
        <v>299494.63948161434</v>
      </c>
      <c r="S17" s="30">
        <v>306227.71706558566</v>
      </c>
      <c r="T17" s="30">
        <v>305393.34314475313</v>
      </c>
      <c r="U17" s="30">
        <v>308770.06989294145</v>
      </c>
      <c r="V17" s="30">
        <v>309120.82380339794</v>
      </c>
      <c r="W17" s="30">
        <v>309586.03971583769</v>
      </c>
      <c r="X17" s="30">
        <v>312758.67268372775</v>
      </c>
      <c r="Y17" s="30">
        <v>319536.66994800227</v>
      </c>
      <c r="Z17" s="30">
        <v>318174.79569418327</v>
      </c>
      <c r="AA17" s="30">
        <v>318311.51350059046</v>
      </c>
      <c r="AB17" s="30">
        <v>321028.1330225463</v>
      </c>
      <c r="AC17" s="30">
        <v>321243.46464984753</v>
      </c>
      <c r="AD17" s="30">
        <v>323994.44183545001</v>
      </c>
      <c r="AE17" s="30">
        <v>327851.02421752224</v>
      </c>
      <c r="AF17" s="30">
        <v>328873.41930057184</v>
      </c>
      <c r="AG17" s="30">
        <v>329210.58830269566</v>
      </c>
      <c r="AH17" s="30">
        <v>331263.67529123975</v>
      </c>
      <c r="AI17" s="30">
        <v>334358.44301515532</v>
      </c>
      <c r="AJ17" s="30">
        <v>336572.52553336316</v>
      </c>
      <c r="AK17" s="30">
        <v>345617.19551340822</v>
      </c>
      <c r="AL17" s="30">
        <v>340908.92052914307</v>
      </c>
      <c r="AM17" s="30">
        <v>344826.53440251615</v>
      </c>
      <c r="AN17" s="30">
        <v>348245.69090443774</v>
      </c>
      <c r="AO17" s="30">
        <v>346565.10847846698</v>
      </c>
      <c r="AP17" s="30">
        <v>346712.14590246271</v>
      </c>
      <c r="AQ17" s="31">
        <v>351375.81885802944</v>
      </c>
      <c r="AR17" s="30">
        <v>352944.69968920405</v>
      </c>
      <c r="AS17" s="30">
        <v>351417.83862996538</v>
      </c>
      <c r="AT17" s="30">
        <v>350499.23615290475</v>
      </c>
      <c r="AU17" s="30">
        <v>349810.86009880248</v>
      </c>
      <c r="AV17" s="30">
        <v>354693.08322884847</v>
      </c>
      <c r="AW17" s="30">
        <v>365608.73772902408</v>
      </c>
      <c r="AX17" s="30">
        <v>364980.69233736565</v>
      </c>
      <c r="AY17" s="30">
        <v>369066.6968826761</v>
      </c>
      <c r="AZ17" s="32">
        <v>371778.39312112692</v>
      </c>
      <c r="BA17" s="32">
        <v>372675.4736776097</v>
      </c>
      <c r="BB17" s="32">
        <v>374448.43718937907</v>
      </c>
      <c r="BC17" s="32">
        <v>378456.25837457663</v>
      </c>
      <c r="BD17" s="32">
        <v>377725.22592014022</v>
      </c>
      <c r="BE17" s="32">
        <v>379201.60618379351</v>
      </c>
      <c r="BF17" s="32">
        <v>379536.06867122132</v>
      </c>
      <c r="BG17" s="32">
        <v>386009.67288569751</v>
      </c>
      <c r="BH17" s="32">
        <v>389293.57228882512</v>
      </c>
      <c r="BI17" s="32">
        <v>397556.54743014235</v>
      </c>
      <c r="BJ17" s="32">
        <v>399865.77736164047</v>
      </c>
      <c r="BK17" s="32">
        <v>404452.45097584795</v>
      </c>
      <c r="BL17" s="32">
        <v>410915.27725647902</v>
      </c>
      <c r="BM17" s="32">
        <v>410066.84698475082</v>
      </c>
      <c r="BN17" s="32">
        <v>411917.76295781805</v>
      </c>
    </row>
    <row r="18" spans="1:66" ht="22.5" customHeight="1">
      <c r="A18" s="33" t="s">
        <v>9</v>
      </c>
      <c r="B18" s="34">
        <v>16171.960026841442</v>
      </c>
      <c r="C18" s="34">
        <v>15979.91850439056</v>
      </c>
      <c r="D18" s="34">
        <v>15845.174678718537</v>
      </c>
      <c r="E18" s="34">
        <v>16036.327574022576</v>
      </c>
      <c r="F18" s="34">
        <v>16227.254416493</v>
      </c>
      <c r="G18" s="34">
        <v>15904.557043885219</v>
      </c>
      <c r="H18" s="34">
        <v>16369.72122726513</v>
      </c>
      <c r="I18" s="34">
        <v>16281.244842284286</v>
      </c>
      <c r="J18" s="34">
        <v>16241.98075845217</v>
      </c>
      <c r="K18" s="34">
        <v>16473.996105313156</v>
      </c>
      <c r="L18" s="34">
        <v>16722.43897559122</v>
      </c>
      <c r="M18" s="34">
        <v>18975.00627066891</v>
      </c>
      <c r="N18" s="34">
        <v>18010.593082900661</v>
      </c>
      <c r="O18" s="34">
        <v>17749.329653375993</v>
      </c>
      <c r="P18" s="34">
        <v>17492.407133231849</v>
      </c>
      <c r="Q18" s="34">
        <v>17646.497592686108</v>
      </c>
      <c r="R18" s="34">
        <v>17594.772439179418</v>
      </c>
      <c r="S18" s="34">
        <v>17516.570603709999</v>
      </c>
      <c r="T18" s="34">
        <v>18045.28066906859</v>
      </c>
      <c r="U18" s="34">
        <v>18269.48957031875</v>
      </c>
      <c r="V18" s="34">
        <v>17957.873646394451</v>
      </c>
      <c r="W18" s="34">
        <v>18294.304306683178</v>
      </c>
      <c r="X18" s="34">
        <v>17891.407119467127</v>
      </c>
      <c r="Y18" s="34">
        <v>20307.786446312799</v>
      </c>
      <c r="Z18" s="34">
        <v>19209.573208944617</v>
      </c>
      <c r="AA18" s="34">
        <v>18923.022119759327</v>
      </c>
      <c r="AB18" s="34">
        <v>18978.695497382181</v>
      </c>
      <c r="AC18" s="34">
        <v>18961.549992068227</v>
      </c>
      <c r="AD18" s="34">
        <v>18678.032246711129</v>
      </c>
      <c r="AE18" s="34">
        <v>19013.633662171218</v>
      </c>
      <c r="AF18" s="34">
        <v>19228.100893541679</v>
      </c>
      <c r="AG18" s="34">
        <v>19287.1599017013</v>
      </c>
      <c r="AH18" s="34">
        <v>19233.798105900332</v>
      </c>
      <c r="AI18" s="34">
        <v>19257.554559318651</v>
      </c>
      <c r="AJ18" s="34">
        <v>19629.552590686868</v>
      </c>
      <c r="AK18" s="34">
        <v>22169.717386902448</v>
      </c>
      <c r="AL18" s="34">
        <v>20964.304899561892</v>
      </c>
      <c r="AM18" s="34">
        <v>20780.286985424955</v>
      </c>
      <c r="AN18" s="34">
        <v>20987.016268127656</v>
      </c>
      <c r="AO18" s="34">
        <v>20656.089712851328</v>
      </c>
      <c r="AP18" s="34">
        <v>20557.306859228109</v>
      </c>
      <c r="AQ18" s="35">
        <v>20523.48661882988</v>
      </c>
      <c r="AR18" s="34">
        <v>20820.159883091204</v>
      </c>
      <c r="AS18" s="34">
        <v>20987.512445111654</v>
      </c>
      <c r="AT18" s="34">
        <v>20664.185177378316</v>
      </c>
      <c r="AU18" s="34">
        <v>20702.891560809614</v>
      </c>
      <c r="AV18" s="34">
        <v>20888.105552438185</v>
      </c>
      <c r="AW18" s="34">
        <v>23316.684992015878</v>
      </c>
      <c r="AX18" s="34">
        <v>22265.883860057205</v>
      </c>
      <c r="AY18" s="34">
        <v>22077.566872167037</v>
      </c>
      <c r="AZ18" s="36">
        <v>22090.400144122301</v>
      </c>
      <c r="BA18" s="36">
        <v>21718.536421617555</v>
      </c>
      <c r="BB18" s="36">
        <v>21737.2264592838</v>
      </c>
      <c r="BC18" s="36">
        <v>21684.992832060678</v>
      </c>
      <c r="BD18" s="36">
        <v>22175.789473345048</v>
      </c>
      <c r="BE18" s="36">
        <v>22196.112731025903</v>
      </c>
      <c r="BF18" s="36">
        <v>21848.23998536943</v>
      </c>
      <c r="BG18" s="36">
        <v>22102.50724703589</v>
      </c>
      <c r="BH18" s="36">
        <v>22503.624769895934</v>
      </c>
      <c r="BI18" s="36">
        <v>25391.16857677501</v>
      </c>
      <c r="BJ18" s="36">
        <v>24029.803890028252</v>
      </c>
      <c r="BK18" s="36">
        <v>24013.562842210038</v>
      </c>
      <c r="BL18" s="36">
        <v>23784.870318967191</v>
      </c>
      <c r="BM18" s="36">
        <v>23912.218911613985</v>
      </c>
      <c r="BN18" s="36">
        <v>24220.596316528303</v>
      </c>
    </row>
    <row r="19" spans="1:66" ht="22.5" customHeight="1">
      <c r="A19" s="33" t="s">
        <v>10</v>
      </c>
      <c r="B19" s="34">
        <v>68440.163460267344</v>
      </c>
      <c r="C19" s="34">
        <v>69678.376510214075</v>
      </c>
      <c r="D19" s="34">
        <v>70239.198428667893</v>
      </c>
      <c r="E19" s="34">
        <v>68357.192898560214</v>
      </c>
      <c r="F19" s="34">
        <v>70233.514626166798</v>
      </c>
      <c r="G19" s="34">
        <v>71294.937109063059</v>
      </c>
      <c r="H19" s="34">
        <v>64491.572058049554</v>
      </c>
      <c r="I19" s="34">
        <v>60686.73659774851</v>
      </c>
      <c r="J19" s="34">
        <v>62178.475800750988</v>
      </c>
      <c r="K19" s="34">
        <v>64317.477482118862</v>
      </c>
      <c r="L19" s="34">
        <v>62986.395870102693</v>
      </c>
      <c r="M19" s="34">
        <v>66822.635577947105</v>
      </c>
      <c r="N19" s="34">
        <v>66857.771529601625</v>
      </c>
      <c r="O19" s="34">
        <v>64726.969441204834</v>
      </c>
      <c r="P19" s="34">
        <v>64935.200147133197</v>
      </c>
      <c r="Q19" s="34">
        <v>64094.286390514229</v>
      </c>
      <c r="R19" s="34">
        <v>64820.00739616865</v>
      </c>
      <c r="S19" s="34">
        <v>67735.366582814095</v>
      </c>
      <c r="T19" s="34">
        <v>65055.410495106407</v>
      </c>
      <c r="U19" s="34">
        <v>67323.280074791997</v>
      </c>
      <c r="V19" s="34">
        <v>67629.257695279957</v>
      </c>
      <c r="W19" s="34">
        <v>66022.057503493124</v>
      </c>
      <c r="X19" s="34">
        <v>69189.806936289024</v>
      </c>
      <c r="Y19" s="34">
        <v>69425.492196942403</v>
      </c>
      <c r="Z19" s="34">
        <v>70418.374468171169</v>
      </c>
      <c r="AA19" s="34">
        <v>68961.007171570134</v>
      </c>
      <c r="AB19" s="34">
        <v>68966.851754985924</v>
      </c>
      <c r="AC19" s="34">
        <v>69935.361099149726</v>
      </c>
      <c r="AD19" s="34">
        <v>71130.84171565772</v>
      </c>
      <c r="AE19" s="34">
        <v>72252.999345979173</v>
      </c>
      <c r="AF19" s="34">
        <v>71299.755115606196</v>
      </c>
      <c r="AG19" s="34">
        <v>70869.552863209348</v>
      </c>
      <c r="AH19" s="34">
        <v>71457.467026263155</v>
      </c>
      <c r="AI19" s="34">
        <v>72962.716282801557</v>
      </c>
      <c r="AJ19" s="34">
        <v>74593.484911332082</v>
      </c>
      <c r="AK19" s="34">
        <v>74630.800585144476</v>
      </c>
      <c r="AL19" s="34">
        <v>71880.550028447236</v>
      </c>
      <c r="AM19" s="34">
        <v>72487.703800614865</v>
      </c>
      <c r="AN19" s="34">
        <v>73952.786544837218</v>
      </c>
      <c r="AO19" s="34">
        <v>73243.379458741008</v>
      </c>
      <c r="AP19" s="34">
        <v>72956.856921409402</v>
      </c>
      <c r="AQ19" s="35">
        <v>74120.659506834359</v>
      </c>
      <c r="AR19" s="34">
        <v>76839.86410492062</v>
      </c>
      <c r="AS19" s="34">
        <v>76259.488607465886</v>
      </c>
      <c r="AT19" s="34">
        <v>76067.447345451103</v>
      </c>
      <c r="AU19" s="34">
        <v>74280.950089026097</v>
      </c>
      <c r="AV19" s="34">
        <v>75857.213298872462</v>
      </c>
      <c r="AW19" s="34">
        <v>80391.360526563571</v>
      </c>
      <c r="AX19" s="34">
        <v>80999.115349685977</v>
      </c>
      <c r="AY19" s="34">
        <v>83224.490832997486</v>
      </c>
      <c r="AZ19" s="36">
        <v>80761.726575901353</v>
      </c>
      <c r="BA19" s="36">
        <v>83553.175236591749</v>
      </c>
      <c r="BB19" s="36">
        <v>84398.374121406901</v>
      </c>
      <c r="BC19" s="36">
        <v>85000.136815015503</v>
      </c>
      <c r="BD19" s="36">
        <v>81933.482744483175</v>
      </c>
      <c r="BE19" s="36">
        <v>82539.57779023645</v>
      </c>
      <c r="BF19" s="36">
        <v>83803.160893381122</v>
      </c>
      <c r="BG19" s="36">
        <v>87258.911577917854</v>
      </c>
      <c r="BH19" s="36">
        <v>89220.384338624048</v>
      </c>
      <c r="BI19" s="36">
        <v>92719.247110435957</v>
      </c>
      <c r="BJ19" s="36">
        <v>93199.697006633709</v>
      </c>
      <c r="BK19" s="36">
        <v>96562.361285275372</v>
      </c>
      <c r="BL19" s="36">
        <v>100592.56512339406</v>
      </c>
      <c r="BM19" s="36">
        <v>101556.93585501333</v>
      </c>
      <c r="BN19" s="36">
        <v>100795.75258034824</v>
      </c>
    </row>
    <row r="20" spans="1:66" ht="22.5" customHeight="1">
      <c r="A20" s="33" t="s">
        <v>11</v>
      </c>
      <c r="B20" s="34">
        <v>86002.005008486682</v>
      </c>
      <c r="C20" s="34">
        <v>86430.334994463396</v>
      </c>
      <c r="D20" s="34">
        <v>87980.657385565777</v>
      </c>
      <c r="E20" s="34">
        <v>88701.149805639681</v>
      </c>
      <c r="F20" s="34">
        <v>89270.248456882007</v>
      </c>
      <c r="G20" s="34">
        <v>89154.323627973514</v>
      </c>
      <c r="H20" s="34">
        <v>90701.193436550544</v>
      </c>
      <c r="I20" s="34">
        <v>94966.115896958989</v>
      </c>
      <c r="J20" s="34">
        <v>96640.404973560464</v>
      </c>
      <c r="K20" s="34">
        <v>98032.756931829164</v>
      </c>
      <c r="L20" s="34">
        <v>97861.717844145649</v>
      </c>
      <c r="M20" s="34">
        <v>103724.85564967337</v>
      </c>
      <c r="N20" s="34">
        <v>104389.22207054911</v>
      </c>
      <c r="O20" s="34">
        <v>106664.57534290411</v>
      </c>
      <c r="P20" s="34">
        <v>107206.88138370164</v>
      </c>
      <c r="Q20" s="34">
        <v>108620.08748099591</v>
      </c>
      <c r="R20" s="34">
        <v>107655.14280378608</v>
      </c>
      <c r="S20" s="34">
        <v>108184.74986758425</v>
      </c>
      <c r="T20" s="34">
        <v>108733.92540058088</v>
      </c>
      <c r="U20" s="34">
        <v>109085.11095657838</v>
      </c>
      <c r="V20" s="34">
        <v>108846.39305074242</v>
      </c>
      <c r="W20" s="34">
        <v>109719.8377185056</v>
      </c>
      <c r="X20" s="34">
        <v>109948.1827041051</v>
      </c>
      <c r="Y20" s="34">
        <v>114277.70110134366</v>
      </c>
      <c r="Z20" s="34">
        <v>113985.53990418378</v>
      </c>
      <c r="AA20" s="34">
        <v>116610.20363369156</v>
      </c>
      <c r="AB20" s="34">
        <v>117693.25363014425</v>
      </c>
      <c r="AC20" s="34">
        <v>116060.31403665496</v>
      </c>
      <c r="AD20" s="34">
        <v>116163.6332307518</v>
      </c>
      <c r="AE20" s="34">
        <v>118175.51892211345</v>
      </c>
      <c r="AF20" s="34">
        <v>117894.59109897181</v>
      </c>
      <c r="AG20" s="34">
        <v>117293.51383782346</v>
      </c>
      <c r="AH20" s="34">
        <v>118335.53065373108</v>
      </c>
      <c r="AI20" s="34">
        <v>118419.04652726192</v>
      </c>
      <c r="AJ20" s="34">
        <v>120267.96107586552</v>
      </c>
      <c r="AK20" s="34">
        <v>123940.24706978291</v>
      </c>
      <c r="AL20" s="34">
        <v>125927.59113183178</v>
      </c>
      <c r="AM20" s="34">
        <v>127700.67489801101</v>
      </c>
      <c r="AN20" s="34">
        <v>130221.61249399875</v>
      </c>
      <c r="AO20" s="34">
        <v>129555.58381315233</v>
      </c>
      <c r="AP20" s="34">
        <v>130874.52793089766</v>
      </c>
      <c r="AQ20" s="35">
        <v>132412.54231621322</v>
      </c>
      <c r="AR20" s="34">
        <v>134150.43078186901</v>
      </c>
      <c r="AS20" s="34">
        <v>132965.69728082433</v>
      </c>
      <c r="AT20" s="34">
        <v>132891.3405092886</v>
      </c>
      <c r="AU20" s="34">
        <v>131916.76361065177</v>
      </c>
      <c r="AV20" s="34">
        <v>132916.41188870533</v>
      </c>
      <c r="AW20" s="34">
        <v>137028.58257943401</v>
      </c>
      <c r="AX20" s="34">
        <v>139536.17451725059</v>
      </c>
      <c r="AY20" s="34">
        <v>141374.11037787879</v>
      </c>
      <c r="AZ20" s="36">
        <v>143389.44134980321</v>
      </c>
      <c r="BA20" s="36">
        <v>143137.20575972123</v>
      </c>
      <c r="BB20" s="36">
        <v>143112.36780075575</v>
      </c>
      <c r="BC20" s="36">
        <v>145274.23009115169</v>
      </c>
      <c r="BD20" s="36">
        <v>146738.11960623346</v>
      </c>
      <c r="BE20" s="36">
        <v>146609.26600948314</v>
      </c>
      <c r="BF20" s="36">
        <v>147441.75915400017</v>
      </c>
      <c r="BG20" s="36">
        <v>150897.85414947488</v>
      </c>
      <c r="BH20" s="36">
        <v>150022.70341062004</v>
      </c>
      <c r="BI20" s="36">
        <v>151721.29844907482</v>
      </c>
      <c r="BJ20" s="36">
        <v>155891.4138969772</v>
      </c>
      <c r="BK20" s="36">
        <v>157687.33850349611</v>
      </c>
      <c r="BL20" s="36">
        <v>157723.53110445768</v>
      </c>
      <c r="BM20" s="36">
        <v>158508.70418172545</v>
      </c>
      <c r="BN20" s="36">
        <v>159802.28138109492</v>
      </c>
    </row>
    <row r="21" spans="1:66" ht="22.5" customHeight="1">
      <c r="A21" s="33" t="s">
        <v>12</v>
      </c>
      <c r="B21" s="34">
        <v>108337.33309446063</v>
      </c>
      <c r="C21" s="34">
        <v>107949.05189360936</v>
      </c>
      <c r="D21" s="34">
        <v>106556.19188693419</v>
      </c>
      <c r="E21" s="34">
        <v>108142.09769579527</v>
      </c>
      <c r="F21" s="34">
        <v>109601.04232438894</v>
      </c>
      <c r="G21" s="34">
        <v>109657.16420816696</v>
      </c>
      <c r="H21" s="34">
        <v>109576.92049539011</v>
      </c>
      <c r="I21" s="34">
        <v>109016.7679681938</v>
      </c>
      <c r="J21" s="34">
        <v>107157.51622137454</v>
      </c>
      <c r="K21" s="34">
        <v>107221.09582455043</v>
      </c>
      <c r="L21" s="34">
        <v>109181.01668118146</v>
      </c>
      <c r="M21" s="34">
        <v>109339.50361199888</v>
      </c>
      <c r="N21" s="34">
        <v>107872.76478810217</v>
      </c>
      <c r="O21" s="34">
        <v>107752.41611847951</v>
      </c>
      <c r="P21" s="34">
        <v>106890.97035476481</v>
      </c>
      <c r="Q21" s="34">
        <v>107008.91315902832</v>
      </c>
      <c r="R21" s="34">
        <v>107524.86084521035</v>
      </c>
      <c r="S21" s="34">
        <v>110727.71958847724</v>
      </c>
      <c r="T21" s="34">
        <v>111186.35170496718</v>
      </c>
      <c r="U21" s="34">
        <v>111785.71807500235</v>
      </c>
      <c r="V21" s="34">
        <v>112630.6284661511</v>
      </c>
      <c r="W21" s="34">
        <v>113433.63924819577</v>
      </c>
      <c r="X21" s="34">
        <v>113678.05241101647</v>
      </c>
      <c r="Y21" s="34">
        <v>113563.84232721348</v>
      </c>
      <c r="Z21" s="34">
        <v>112576.62210909363</v>
      </c>
      <c r="AA21" s="34">
        <v>111821.33194981936</v>
      </c>
      <c r="AB21" s="34">
        <v>113383.38799960395</v>
      </c>
      <c r="AC21" s="34">
        <v>114294.08627406454</v>
      </c>
      <c r="AD21" s="34">
        <v>116172.37551745937</v>
      </c>
      <c r="AE21" s="34">
        <v>116533.5371812285</v>
      </c>
      <c r="AF21" s="34">
        <v>118514.46922049219</v>
      </c>
      <c r="AG21" s="34">
        <v>119908.68858915771</v>
      </c>
      <c r="AH21" s="34">
        <v>120422.23327013517</v>
      </c>
      <c r="AI21" s="34">
        <v>121997.54910909318</v>
      </c>
      <c r="AJ21" s="34">
        <v>120275.77831936871</v>
      </c>
      <c r="AK21" s="34">
        <v>122902.1138271384</v>
      </c>
      <c r="AL21" s="34">
        <v>119874.03095146213</v>
      </c>
      <c r="AM21" s="34">
        <v>121506.56051536532</v>
      </c>
      <c r="AN21" s="34">
        <v>119635.54512883411</v>
      </c>
      <c r="AO21" s="34">
        <v>119366.46899796234</v>
      </c>
      <c r="AP21" s="34">
        <v>118324.11332331387</v>
      </c>
      <c r="AQ21" s="35">
        <v>120353.39135312781</v>
      </c>
      <c r="AR21" s="34">
        <v>117329.01579842149</v>
      </c>
      <c r="AS21" s="34">
        <v>117008.62830640456</v>
      </c>
      <c r="AT21" s="34">
        <v>117002.29754481323</v>
      </c>
      <c r="AU21" s="34">
        <v>119075.81281598069</v>
      </c>
      <c r="AV21" s="34">
        <v>121223.42782561541</v>
      </c>
      <c r="AW21" s="34">
        <v>121803.1134269164</v>
      </c>
      <c r="AX21" s="34">
        <v>119349.71920997766</v>
      </c>
      <c r="AY21" s="34">
        <v>119596.13610690634</v>
      </c>
      <c r="AZ21" s="36">
        <v>122623.36647979006</v>
      </c>
      <c r="BA21" s="36">
        <v>121427.41756610731</v>
      </c>
      <c r="BB21" s="36">
        <v>121944.95395148022</v>
      </c>
      <c r="BC21" s="36">
        <v>123269.48505004852</v>
      </c>
      <c r="BD21" s="36">
        <v>123616.54998110369</v>
      </c>
      <c r="BE21" s="36">
        <v>124673.50818016056</v>
      </c>
      <c r="BF21" s="36">
        <v>123280.64256473699</v>
      </c>
      <c r="BG21" s="36">
        <v>122581.84382541035</v>
      </c>
      <c r="BH21" s="36">
        <v>124245.50618848442</v>
      </c>
      <c r="BI21" s="36">
        <v>124366.85410919171</v>
      </c>
      <c r="BJ21" s="36">
        <v>122248.23520598582</v>
      </c>
      <c r="BK21" s="36">
        <v>121654.08884032573</v>
      </c>
      <c r="BL21" s="36">
        <v>124372.0333632828</v>
      </c>
      <c r="BM21" s="36">
        <v>122476.30088527317</v>
      </c>
      <c r="BN21" s="36">
        <v>123616.41263148551</v>
      </c>
    </row>
    <row r="22" spans="1:66" ht="22.5" customHeight="1">
      <c r="A22" s="33" t="s">
        <v>13</v>
      </c>
      <c r="B22" s="34">
        <v>783.64372534999995</v>
      </c>
      <c r="C22" s="34">
        <v>795.03426162999995</v>
      </c>
      <c r="D22" s="34">
        <v>806.36142286999996</v>
      </c>
      <c r="E22" s="34">
        <v>817.11920386999998</v>
      </c>
      <c r="F22" s="34">
        <v>829.69099342999993</v>
      </c>
      <c r="G22" s="34">
        <v>841.75958768999999</v>
      </c>
      <c r="H22" s="34">
        <v>841.34192214999996</v>
      </c>
      <c r="I22" s="34">
        <v>1154.4623700399998</v>
      </c>
      <c r="J22" s="34">
        <v>1363.0654015</v>
      </c>
      <c r="K22" s="34">
        <v>1373.6286405800001</v>
      </c>
      <c r="L22" s="34">
        <v>1384.20574319</v>
      </c>
      <c r="M22" s="34">
        <v>1369.3863073</v>
      </c>
      <c r="N22" s="34">
        <v>1426.2743159300001</v>
      </c>
      <c r="O22" s="34">
        <v>1476.03948885</v>
      </c>
      <c r="P22" s="34">
        <v>1630.0385137999997</v>
      </c>
      <c r="Q22" s="34">
        <v>1689.9994090199998</v>
      </c>
      <c r="R22" s="34">
        <v>1899.85599727</v>
      </c>
      <c r="S22" s="34">
        <v>2063.3104229999999</v>
      </c>
      <c r="T22" s="34">
        <v>2372.3748750300001</v>
      </c>
      <c r="U22" s="34">
        <v>2306.47121625</v>
      </c>
      <c r="V22" s="34">
        <v>2056.6709448299998</v>
      </c>
      <c r="W22" s="34">
        <v>2116.2009389599998</v>
      </c>
      <c r="X22" s="34">
        <v>2051.2235128499997</v>
      </c>
      <c r="Y22" s="34">
        <v>1961.8478761899999</v>
      </c>
      <c r="Z22" s="34">
        <v>1984.6860037900001</v>
      </c>
      <c r="AA22" s="34">
        <v>1995.9486257499998</v>
      </c>
      <c r="AB22" s="34">
        <v>2005.9441404300003</v>
      </c>
      <c r="AC22" s="34">
        <v>1992.1532479099997</v>
      </c>
      <c r="AD22" s="34">
        <v>1849.5591248699998</v>
      </c>
      <c r="AE22" s="34">
        <v>1875.3351060299997</v>
      </c>
      <c r="AF22" s="34">
        <v>1936.5029719600002</v>
      </c>
      <c r="AG22" s="34">
        <v>1851.673110803793</v>
      </c>
      <c r="AH22" s="34">
        <v>1814.6462352099998</v>
      </c>
      <c r="AI22" s="34">
        <v>1721.5765366799997</v>
      </c>
      <c r="AJ22" s="34">
        <v>1805.74863611</v>
      </c>
      <c r="AK22" s="34">
        <v>1974.3166444399999</v>
      </c>
      <c r="AL22" s="34">
        <v>2262.4435178399999</v>
      </c>
      <c r="AM22" s="34">
        <v>2351.3082030999999</v>
      </c>
      <c r="AN22" s="34">
        <v>3448.7304686399993</v>
      </c>
      <c r="AO22" s="34">
        <v>3743.5864957599997</v>
      </c>
      <c r="AP22" s="34">
        <v>3999.3408676136651</v>
      </c>
      <c r="AQ22" s="35">
        <v>3965.7390630241857</v>
      </c>
      <c r="AR22" s="34">
        <v>3805.2291209016812</v>
      </c>
      <c r="AS22" s="34">
        <v>4196.5119901589333</v>
      </c>
      <c r="AT22" s="34">
        <v>3873.9655759735083</v>
      </c>
      <c r="AU22" s="34">
        <v>3834.4420223342331</v>
      </c>
      <c r="AV22" s="34">
        <v>3807.9246632170971</v>
      </c>
      <c r="AW22" s="34">
        <v>3068.9962040941982</v>
      </c>
      <c r="AX22" s="34">
        <v>2829.7994003941976</v>
      </c>
      <c r="AY22" s="34">
        <v>2794.3926927264838</v>
      </c>
      <c r="AZ22" s="36">
        <v>2913.4585715098992</v>
      </c>
      <c r="BA22" s="36">
        <v>2839.1386935717792</v>
      </c>
      <c r="BB22" s="36">
        <v>3255.5148564524297</v>
      </c>
      <c r="BC22" s="36">
        <v>3227.4135863002011</v>
      </c>
      <c r="BD22" s="36">
        <v>3261.284114974846</v>
      </c>
      <c r="BE22" s="36">
        <v>3183.1414728874179</v>
      </c>
      <c r="BF22" s="36">
        <v>3162.2660737335982</v>
      </c>
      <c r="BG22" s="36">
        <v>3168.5560858585532</v>
      </c>
      <c r="BH22" s="36">
        <v>3301.3535812006594</v>
      </c>
      <c r="BI22" s="36">
        <v>3357.9791846648477</v>
      </c>
      <c r="BJ22" s="36">
        <v>4496.627362015477</v>
      </c>
      <c r="BK22" s="36">
        <v>4535.0995045407535</v>
      </c>
      <c r="BL22" s="36">
        <v>4442.2773463772428</v>
      </c>
      <c r="BM22" s="36">
        <v>3612.6871511249556</v>
      </c>
      <c r="BN22" s="36">
        <v>3482.7200483611373</v>
      </c>
    </row>
    <row r="23" spans="1:66" ht="22.5" customHeight="1">
      <c r="A23" s="33"/>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5"/>
      <c r="AR23" s="34"/>
      <c r="AS23" s="34"/>
      <c r="AT23" s="34"/>
      <c r="AU23" s="34"/>
      <c r="AV23" s="34"/>
      <c r="AW23" s="34"/>
      <c r="AX23" s="34"/>
      <c r="AY23" s="34"/>
      <c r="AZ23" s="36"/>
      <c r="BA23" s="36"/>
      <c r="BB23" s="36"/>
      <c r="BC23" s="36"/>
      <c r="BD23" s="36"/>
      <c r="BE23" s="36"/>
      <c r="BF23" s="36"/>
      <c r="BG23" s="36"/>
      <c r="BH23" s="36"/>
      <c r="BI23" s="36"/>
      <c r="BJ23" s="36"/>
      <c r="BK23" s="36"/>
      <c r="BL23" s="36"/>
      <c r="BM23" s="36"/>
      <c r="BN23" s="36"/>
    </row>
    <row r="24" spans="1:66" ht="22.5" customHeight="1">
      <c r="A24" s="29" t="s">
        <v>14</v>
      </c>
      <c r="B24" s="30">
        <v>249421.72343086239</v>
      </c>
      <c r="C24" s="30">
        <v>251683.73343534349</v>
      </c>
      <c r="D24" s="30">
        <v>257276.41783137046</v>
      </c>
      <c r="E24" s="30">
        <v>241033.05509909985</v>
      </c>
      <c r="F24" s="30">
        <v>288315.54908923391</v>
      </c>
      <c r="G24" s="30">
        <v>283503.54409989074</v>
      </c>
      <c r="H24" s="30">
        <v>249900.05129821139</v>
      </c>
      <c r="I24" s="30">
        <v>274403.34114791802</v>
      </c>
      <c r="J24" s="30">
        <v>273840.96005234023</v>
      </c>
      <c r="K24" s="30">
        <v>272862.97441161837</v>
      </c>
      <c r="L24" s="30">
        <v>280448.80813903833</v>
      </c>
      <c r="M24" s="30">
        <v>285127.22824227123</v>
      </c>
      <c r="N24" s="30">
        <v>285949.76458674058</v>
      </c>
      <c r="O24" s="30">
        <v>282375.20362944185</v>
      </c>
      <c r="P24" s="30">
        <v>252128.57518651435</v>
      </c>
      <c r="Q24" s="30">
        <v>269805.26106424408</v>
      </c>
      <c r="R24" s="30">
        <v>262543.19234715501</v>
      </c>
      <c r="S24" s="30">
        <v>288168.8524665783</v>
      </c>
      <c r="T24" s="30">
        <v>277038.15307211183</v>
      </c>
      <c r="U24" s="30">
        <v>259164.5096482696</v>
      </c>
      <c r="V24" s="30">
        <v>263307.0499162362</v>
      </c>
      <c r="W24" s="30">
        <v>265912.59229042806</v>
      </c>
      <c r="X24" s="30">
        <v>316471.89617668418</v>
      </c>
      <c r="Y24" s="30">
        <v>258985.93914751025</v>
      </c>
      <c r="Z24" s="30">
        <v>233042.6677349048</v>
      </c>
      <c r="AA24" s="30">
        <v>238005.48124106464</v>
      </c>
      <c r="AB24" s="30">
        <v>285751.89270933071</v>
      </c>
      <c r="AC24" s="30">
        <v>286056.20333105623</v>
      </c>
      <c r="AD24" s="30">
        <v>302733.88373924565</v>
      </c>
      <c r="AE24" s="30">
        <v>237864.52270123633</v>
      </c>
      <c r="AF24" s="30">
        <v>265914.89481855725</v>
      </c>
      <c r="AG24" s="30">
        <v>226927.0897155148</v>
      </c>
      <c r="AH24" s="30">
        <v>250134.81187810071</v>
      </c>
      <c r="AI24" s="30">
        <v>267919.57561633986</v>
      </c>
      <c r="AJ24" s="30">
        <v>268153.0656253848</v>
      </c>
      <c r="AK24" s="30">
        <v>270051.70861034992</v>
      </c>
      <c r="AL24" s="30">
        <v>293471.38304344483</v>
      </c>
      <c r="AM24" s="30">
        <v>238398.10249723177</v>
      </c>
      <c r="AN24" s="30">
        <v>260379.11596963604</v>
      </c>
      <c r="AO24" s="30">
        <v>270523.08078087622</v>
      </c>
      <c r="AP24" s="30">
        <v>301490.54106999451</v>
      </c>
      <c r="AQ24" s="31">
        <v>257271.601201841</v>
      </c>
      <c r="AR24" s="30">
        <v>276146.1621269969</v>
      </c>
      <c r="AS24" s="30">
        <v>260883.78672217965</v>
      </c>
      <c r="AT24" s="30">
        <v>252727.34320697849</v>
      </c>
      <c r="AU24" s="30">
        <v>249208.40920297554</v>
      </c>
      <c r="AV24" s="30">
        <v>253196.13845745657</v>
      </c>
      <c r="AW24" s="30">
        <v>273222.25759406434</v>
      </c>
      <c r="AX24" s="30">
        <v>241915.47072696078</v>
      </c>
      <c r="AY24" s="30">
        <v>243137.21030990247</v>
      </c>
      <c r="AZ24" s="32">
        <v>235702.18005448813</v>
      </c>
      <c r="BA24" s="32">
        <v>254404.93768176984</v>
      </c>
      <c r="BB24" s="32">
        <v>240853.07088779513</v>
      </c>
      <c r="BC24" s="32">
        <v>232663.42813653438</v>
      </c>
      <c r="BD24" s="32">
        <v>245433.75948683362</v>
      </c>
      <c r="BE24" s="32">
        <v>259585.97518630733</v>
      </c>
      <c r="BF24" s="32">
        <v>292021.46188121906</v>
      </c>
      <c r="BG24" s="32">
        <v>332187.15055583493</v>
      </c>
      <c r="BH24" s="32">
        <v>299059.25030201982</v>
      </c>
      <c r="BI24" s="32">
        <v>313590.94541086827</v>
      </c>
      <c r="BJ24" s="32">
        <v>329814.14950376149</v>
      </c>
      <c r="BK24" s="32">
        <v>332205.68413127831</v>
      </c>
      <c r="BL24" s="32">
        <v>387381.33242654538</v>
      </c>
      <c r="BM24" s="32">
        <v>398925.47232189035</v>
      </c>
      <c r="BN24" s="32">
        <v>362703.98977607006</v>
      </c>
    </row>
    <row r="25" spans="1:66" ht="22.5" customHeight="1">
      <c r="A25" s="33"/>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5"/>
      <c r="AR25" s="34"/>
      <c r="AS25" s="34"/>
      <c r="AT25" s="34"/>
      <c r="AU25" s="34"/>
      <c r="AV25" s="34"/>
      <c r="AW25" s="34"/>
      <c r="AX25" s="34"/>
      <c r="AY25" s="34"/>
      <c r="AZ25" s="36"/>
      <c r="BA25" s="36"/>
      <c r="BB25" s="36"/>
      <c r="BC25" s="36"/>
      <c r="BD25" s="36"/>
      <c r="BE25" s="36"/>
      <c r="BF25" s="36"/>
      <c r="BG25" s="36"/>
      <c r="BH25" s="36"/>
      <c r="BI25" s="36"/>
      <c r="BJ25" s="36"/>
      <c r="BK25" s="36"/>
      <c r="BL25" s="36"/>
      <c r="BM25" s="36"/>
      <c r="BN25" s="36"/>
    </row>
    <row r="26" spans="1:66" ht="22.5" customHeight="1">
      <c r="A26" s="29" t="s">
        <v>15</v>
      </c>
      <c r="B26" s="30">
        <v>780.83335447802313</v>
      </c>
      <c r="C26" s="30">
        <v>1307.3476262020708</v>
      </c>
      <c r="D26" s="30">
        <v>870.795543418237</v>
      </c>
      <c r="E26" s="30">
        <v>906.74831901740288</v>
      </c>
      <c r="F26" s="30">
        <v>954.59610409870197</v>
      </c>
      <c r="G26" s="30">
        <v>906.56745224829285</v>
      </c>
      <c r="H26" s="30">
        <v>894.12479932191707</v>
      </c>
      <c r="I26" s="30">
        <v>887.25715586064484</v>
      </c>
      <c r="J26" s="30">
        <v>919.85558221704707</v>
      </c>
      <c r="K26" s="30">
        <v>961.68873383604387</v>
      </c>
      <c r="L26" s="30">
        <v>1030.751525010478</v>
      </c>
      <c r="M26" s="30">
        <v>976.46441225026501</v>
      </c>
      <c r="N26" s="30">
        <v>1032.181005959666</v>
      </c>
      <c r="O26" s="30">
        <v>979.14362287489803</v>
      </c>
      <c r="P26" s="30">
        <v>966.705862169488</v>
      </c>
      <c r="Q26" s="30">
        <v>1075.990217483263</v>
      </c>
      <c r="R26" s="30">
        <v>923.61436692454197</v>
      </c>
      <c r="S26" s="30">
        <v>851.83847900000001</v>
      </c>
      <c r="T26" s="30">
        <v>789.93033996162887</v>
      </c>
      <c r="U26" s="30">
        <v>791.66040233189597</v>
      </c>
      <c r="V26" s="30">
        <v>794.65907199350193</v>
      </c>
      <c r="W26" s="30">
        <v>955.85218717974999</v>
      </c>
      <c r="X26" s="30">
        <v>1215.5125553658072</v>
      </c>
      <c r="Y26" s="30">
        <v>1020.2142982047188</v>
      </c>
      <c r="Z26" s="30">
        <v>1087.052801120298</v>
      </c>
      <c r="AA26" s="30">
        <v>1083.1315885791598</v>
      </c>
      <c r="AB26" s="30">
        <v>1127.9859973855298</v>
      </c>
      <c r="AC26" s="30">
        <v>1033.7024482868167</v>
      </c>
      <c r="AD26" s="30">
        <v>990.86649687866691</v>
      </c>
      <c r="AE26" s="30">
        <v>1121.32805768651</v>
      </c>
      <c r="AF26" s="30">
        <v>980.20775901344587</v>
      </c>
      <c r="AG26" s="30">
        <v>1064.886012827616</v>
      </c>
      <c r="AH26" s="30">
        <v>1204.5198552601721</v>
      </c>
      <c r="AI26" s="30">
        <v>1241.2385154657088</v>
      </c>
      <c r="AJ26" s="30">
        <v>1028.0983960188648</v>
      </c>
      <c r="AK26" s="30">
        <v>879.73782580783597</v>
      </c>
      <c r="AL26" s="30">
        <v>1193.2356834366099</v>
      </c>
      <c r="AM26" s="30">
        <v>1329.735668429548</v>
      </c>
      <c r="AN26" s="30">
        <v>988.71528003862841</v>
      </c>
      <c r="AO26" s="30">
        <v>964.18095770440732</v>
      </c>
      <c r="AP26" s="30">
        <v>1096.9291484846294</v>
      </c>
      <c r="AQ26" s="31">
        <v>1084.3626055967143</v>
      </c>
      <c r="AR26" s="30">
        <v>1135.8648678761838</v>
      </c>
      <c r="AS26" s="30">
        <v>4888.5457638808575</v>
      </c>
      <c r="AT26" s="30">
        <v>4868.001493409859</v>
      </c>
      <c r="AU26" s="30">
        <v>4806.9250192648806</v>
      </c>
      <c r="AV26" s="30">
        <v>4816.5420333365264</v>
      </c>
      <c r="AW26" s="30">
        <v>4574.4064544329376</v>
      </c>
      <c r="AX26" s="30">
        <v>4727.197112639943</v>
      </c>
      <c r="AY26" s="30">
        <v>4636.8743797893376</v>
      </c>
      <c r="AZ26" s="32">
        <v>6153.2790808723958</v>
      </c>
      <c r="BA26" s="32">
        <v>6317.0251469209325</v>
      </c>
      <c r="BB26" s="32">
        <v>6775.2763834690504</v>
      </c>
      <c r="BC26" s="32">
        <v>7221.3382246638403</v>
      </c>
      <c r="BD26" s="32">
        <v>7417.7528081044275</v>
      </c>
      <c r="BE26" s="32">
        <v>7346.3642344220962</v>
      </c>
      <c r="BF26" s="32">
        <v>7299.1054236360369</v>
      </c>
      <c r="BG26" s="32">
        <v>5230.226324397212</v>
      </c>
      <c r="BH26" s="32">
        <v>4871.11785048207</v>
      </c>
      <c r="BI26" s="32">
        <v>5417.5922189672183</v>
      </c>
      <c r="BJ26" s="32">
        <v>5270.5671284441269</v>
      </c>
      <c r="BK26" s="32">
        <v>5172.3431592074257</v>
      </c>
      <c r="BL26" s="32">
        <v>5379.6882937291002</v>
      </c>
      <c r="BM26" s="32">
        <v>6434.7642885129962</v>
      </c>
      <c r="BN26" s="32">
        <v>6466.0513631093572</v>
      </c>
    </row>
    <row r="27" spans="1:66" ht="22.5" customHeight="1">
      <c r="A27" s="33"/>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5"/>
      <c r="AR27" s="34"/>
      <c r="AS27" s="34"/>
      <c r="AT27" s="34"/>
      <c r="AU27" s="34"/>
      <c r="AV27" s="34"/>
      <c r="AW27" s="34"/>
      <c r="AX27" s="34"/>
      <c r="AY27" s="34"/>
      <c r="AZ27" s="36"/>
      <c r="BA27" s="36"/>
      <c r="BB27" s="36"/>
      <c r="BC27" s="36"/>
      <c r="BD27" s="36"/>
      <c r="BE27" s="36"/>
      <c r="BF27" s="36"/>
      <c r="BG27" s="36"/>
      <c r="BH27" s="36"/>
      <c r="BI27" s="36"/>
      <c r="BJ27" s="36"/>
      <c r="BK27" s="36"/>
      <c r="BL27" s="36"/>
      <c r="BM27" s="36"/>
      <c r="BN27" s="36"/>
    </row>
    <row r="28" spans="1:66" ht="22.5" customHeight="1">
      <c r="A28" s="29" t="s">
        <v>16</v>
      </c>
      <c r="B28" s="30">
        <v>954.40139647000001</v>
      </c>
      <c r="C28" s="30">
        <v>773.83237627999995</v>
      </c>
      <c r="D28" s="30">
        <v>832.74037261000001</v>
      </c>
      <c r="E28" s="30">
        <v>877.0711045999999</v>
      </c>
      <c r="F28" s="30">
        <v>912.78641126999992</v>
      </c>
      <c r="G28" s="30">
        <v>990.83616271999995</v>
      </c>
      <c r="H28" s="30">
        <v>1178.8645466399998</v>
      </c>
      <c r="I28" s="30">
        <v>1144.15429767</v>
      </c>
      <c r="J28" s="30">
        <v>935.40036557999997</v>
      </c>
      <c r="K28" s="30">
        <v>736.85754703999999</v>
      </c>
      <c r="L28" s="30">
        <v>890.49728249999998</v>
      </c>
      <c r="M28" s="30">
        <v>1197.75504847</v>
      </c>
      <c r="N28" s="30">
        <v>1098.23310578</v>
      </c>
      <c r="O28" s="30">
        <v>1073.3048325499999</v>
      </c>
      <c r="P28" s="30">
        <v>1154.3039894599997</v>
      </c>
      <c r="Q28" s="30">
        <v>1163.7714331699999</v>
      </c>
      <c r="R28" s="30">
        <v>1462.8666796499999</v>
      </c>
      <c r="S28" s="30">
        <v>1434.5940000000001</v>
      </c>
      <c r="T28" s="30">
        <v>1579.19917358</v>
      </c>
      <c r="U28" s="30">
        <v>1497.92577121</v>
      </c>
      <c r="V28" s="30">
        <v>1707.9922760499999</v>
      </c>
      <c r="W28" s="30">
        <v>1700.3897597799998</v>
      </c>
      <c r="X28" s="30">
        <v>1729.7772085899996</v>
      </c>
      <c r="Y28" s="30">
        <v>1762.5908422200002</v>
      </c>
      <c r="Z28" s="30">
        <v>1682.78710776</v>
      </c>
      <c r="AA28" s="30">
        <v>1713.32924157</v>
      </c>
      <c r="AB28" s="30">
        <v>1656.5536764200001</v>
      </c>
      <c r="AC28" s="30">
        <v>1632.2673410399998</v>
      </c>
      <c r="AD28" s="30">
        <v>1685.5414563100001</v>
      </c>
      <c r="AE28" s="30">
        <v>1851.5900833599997</v>
      </c>
      <c r="AF28" s="30">
        <v>1868.84614268</v>
      </c>
      <c r="AG28" s="30">
        <v>1748.8815379</v>
      </c>
      <c r="AH28" s="30">
        <v>1722.18598217</v>
      </c>
      <c r="AI28" s="30">
        <v>1714.25887257</v>
      </c>
      <c r="AJ28" s="30">
        <v>2049.9443790199998</v>
      </c>
      <c r="AK28" s="30">
        <v>2023.3571086500001</v>
      </c>
      <c r="AL28" s="30">
        <v>2043.31956182</v>
      </c>
      <c r="AM28" s="30">
        <v>2002.55015974</v>
      </c>
      <c r="AN28" s="30">
        <v>2078.8768424</v>
      </c>
      <c r="AO28" s="30">
        <v>2122.2261027499999</v>
      </c>
      <c r="AP28" s="30">
        <v>2003.80352659</v>
      </c>
      <c r="AQ28" s="31">
        <v>2339.1142400200001</v>
      </c>
      <c r="AR28" s="30">
        <v>2357.4444714199999</v>
      </c>
      <c r="AS28" s="30">
        <v>2598.09075153</v>
      </c>
      <c r="AT28" s="30">
        <v>3525.4559250552802</v>
      </c>
      <c r="AU28" s="30">
        <v>3753.9238259589997</v>
      </c>
      <c r="AV28" s="30">
        <v>3807.8426272781999</v>
      </c>
      <c r="AW28" s="30">
        <v>4047.3651736438596</v>
      </c>
      <c r="AX28" s="30">
        <v>4084.9571735700001</v>
      </c>
      <c r="AY28" s="30">
        <v>4097.551853063861</v>
      </c>
      <c r="AZ28" s="32">
        <v>4224.5270528158399</v>
      </c>
      <c r="BA28" s="32">
        <v>4476.8457098246809</v>
      </c>
      <c r="BB28" s="32">
        <v>4638.9772561358905</v>
      </c>
      <c r="BC28" s="32">
        <v>4251.5199626081203</v>
      </c>
      <c r="BD28" s="32">
        <v>4433.6908449118746</v>
      </c>
      <c r="BE28" s="32">
        <v>4562.4686395815997</v>
      </c>
      <c r="BF28" s="32">
        <v>4752.2897572731999</v>
      </c>
      <c r="BG28" s="32">
        <v>4709.609627492101</v>
      </c>
      <c r="BH28" s="32">
        <v>4851.0005767818602</v>
      </c>
      <c r="BI28" s="32">
        <v>4642.3921049384098</v>
      </c>
      <c r="BJ28" s="32">
        <v>4677.6723879410001</v>
      </c>
      <c r="BK28" s="32">
        <v>4763.0074741839999</v>
      </c>
      <c r="BL28" s="32">
        <v>4796.4405217106996</v>
      </c>
      <c r="BM28" s="32">
        <v>4452.9241270059247</v>
      </c>
      <c r="BN28" s="32">
        <v>4408.7073510668697</v>
      </c>
    </row>
    <row r="29" spans="1:66" ht="22.5" customHeight="1">
      <c r="A29" s="33"/>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5"/>
      <c r="AR29" s="34"/>
      <c r="AS29" s="34"/>
      <c r="AT29" s="34"/>
      <c r="AU29" s="34"/>
      <c r="AV29" s="34"/>
      <c r="AW29" s="34"/>
      <c r="AX29" s="34"/>
      <c r="AY29" s="34"/>
      <c r="AZ29" s="36"/>
      <c r="BA29" s="36"/>
      <c r="BB29" s="36"/>
      <c r="BC29" s="36"/>
      <c r="BD29" s="36"/>
      <c r="BE29" s="36"/>
      <c r="BF29" s="36"/>
      <c r="BG29" s="36"/>
      <c r="BH29" s="36"/>
      <c r="BI29" s="36"/>
      <c r="BJ29" s="36"/>
      <c r="BK29" s="36"/>
      <c r="BL29" s="36"/>
      <c r="BM29" s="36"/>
      <c r="BN29" s="36"/>
    </row>
    <row r="30" spans="1:66" ht="22.5" customHeight="1">
      <c r="A30" s="29" t="s">
        <v>17</v>
      </c>
      <c r="B30" s="30">
        <v>8004.9418573799994</v>
      </c>
      <c r="C30" s="30">
        <v>6345.2660890399993</v>
      </c>
      <c r="D30" s="30">
        <v>7274.3973694999995</v>
      </c>
      <c r="E30" s="30">
        <v>7471.1022488100007</v>
      </c>
      <c r="F30" s="30">
        <v>12450.12102138</v>
      </c>
      <c r="G30" s="30">
        <v>13043.306204839999</v>
      </c>
      <c r="H30" s="30">
        <v>13172.8547151776</v>
      </c>
      <c r="I30" s="30">
        <v>14515.80547266</v>
      </c>
      <c r="J30" s="30">
        <v>13240.189651499</v>
      </c>
      <c r="K30" s="30">
        <v>13236.251026315998</v>
      </c>
      <c r="L30" s="30">
        <v>13317.192274773599</v>
      </c>
      <c r="M30" s="30">
        <v>9501.1873320228879</v>
      </c>
      <c r="N30" s="30">
        <v>10357.0032780292</v>
      </c>
      <c r="O30" s="30">
        <v>11055.461459829201</v>
      </c>
      <c r="P30" s="30">
        <v>11127.2517693058</v>
      </c>
      <c r="Q30" s="30">
        <v>12865.488681405699</v>
      </c>
      <c r="R30" s="30">
        <v>12319.008321619429</v>
      </c>
      <c r="S30" s="30">
        <v>12482.525</v>
      </c>
      <c r="T30" s="30">
        <v>14247.6379276189</v>
      </c>
      <c r="U30" s="30">
        <v>14089.231251202</v>
      </c>
      <c r="V30" s="30">
        <v>16530.263901124497</v>
      </c>
      <c r="W30" s="30">
        <v>20328.644211066796</v>
      </c>
      <c r="X30" s="30">
        <v>17594.954029616001</v>
      </c>
      <c r="Y30" s="30">
        <v>17280.523779515599</v>
      </c>
      <c r="Z30" s="30">
        <v>17821.451958536396</v>
      </c>
      <c r="AA30" s="30">
        <v>18147.069136084898</v>
      </c>
      <c r="AB30" s="30">
        <v>17882.999953672599</v>
      </c>
      <c r="AC30" s="30">
        <v>20587.424013521402</v>
      </c>
      <c r="AD30" s="30">
        <v>24441.2549489757</v>
      </c>
      <c r="AE30" s="30">
        <v>27500.8282418255</v>
      </c>
      <c r="AF30" s="30">
        <v>31205.986672913001</v>
      </c>
      <c r="AG30" s="30">
        <v>29918.687292360497</v>
      </c>
      <c r="AH30" s="30">
        <v>30731.6072824232</v>
      </c>
      <c r="AI30" s="30">
        <v>31935.307121929403</v>
      </c>
      <c r="AJ30" s="30">
        <v>31548.632029781798</v>
      </c>
      <c r="AK30" s="30">
        <v>33922.982514620904</v>
      </c>
      <c r="AL30" s="30">
        <v>37130.725390234526</v>
      </c>
      <c r="AM30" s="30">
        <v>40196.987263964569</v>
      </c>
      <c r="AN30" s="30">
        <v>36119.447936337179</v>
      </c>
      <c r="AO30" s="30">
        <v>39442.185711229904</v>
      </c>
      <c r="AP30" s="30">
        <v>37721.251117337226</v>
      </c>
      <c r="AQ30" s="31">
        <v>31613.741695206623</v>
      </c>
      <c r="AR30" s="30">
        <v>37412.899783422552</v>
      </c>
      <c r="AS30" s="30">
        <v>54416.710918332916</v>
      </c>
      <c r="AT30" s="30">
        <v>56432.192213846894</v>
      </c>
      <c r="AU30" s="30">
        <v>50440.246592234478</v>
      </c>
      <c r="AV30" s="30">
        <v>48881.789015601302</v>
      </c>
      <c r="AW30" s="30">
        <v>48880.560964746386</v>
      </c>
      <c r="AX30" s="30">
        <v>39948.766296267277</v>
      </c>
      <c r="AY30" s="30">
        <v>38593.980605309778</v>
      </c>
      <c r="AZ30" s="32">
        <v>40498.299068308806</v>
      </c>
      <c r="BA30" s="32">
        <v>41178.206022089078</v>
      </c>
      <c r="BB30" s="32">
        <v>33805.521873733574</v>
      </c>
      <c r="BC30" s="32">
        <v>29398.686670884017</v>
      </c>
      <c r="BD30" s="32">
        <v>27257.72379902887</v>
      </c>
      <c r="BE30" s="32">
        <v>22869.704785399732</v>
      </c>
      <c r="BF30" s="32">
        <v>24039.086564300596</v>
      </c>
      <c r="BG30" s="32">
        <v>25613.554496006123</v>
      </c>
      <c r="BH30" s="32">
        <v>26795.004876852636</v>
      </c>
      <c r="BI30" s="32">
        <v>24875.937234929897</v>
      </c>
      <c r="BJ30" s="32">
        <v>25516.752884201425</v>
      </c>
      <c r="BK30" s="32">
        <v>27691.003048840001</v>
      </c>
      <c r="BL30" s="32">
        <v>30158.965265442595</v>
      </c>
      <c r="BM30" s="32">
        <v>25886.464964752795</v>
      </c>
      <c r="BN30" s="32">
        <v>27114.111732047993</v>
      </c>
    </row>
    <row r="31" spans="1:66" ht="22.5" customHeight="1">
      <c r="A31" s="33"/>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5"/>
      <c r="AR31" s="34"/>
      <c r="AS31" s="34"/>
      <c r="AT31" s="34"/>
      <c r="AU31" s="34"/>
      <c r="AV31" s="34"/>
      <c r="AW31" s="34"/>
      <c r="AX31" s="34"/>
      <c r="AY31" s="34"/>
      <c r="AZ31" s="36"/>
      <c r="BA31" s="36"/>
      <c r="BB31" s="36"/>
      <c r="BC31" s="36"/>
      <c r="BD31" s="36"/>
      <c r="BE31" s="36"/>
      <c r="BF31" s="36"/>
      <c r="BG31" s="36"/>
      <c r="BH31" s="36"/>
      <c r="BI31" s="36"/>
      <c r="BJ31" s="36"/>
      <c r="BK31" s="36"/>
      <c r="BL31" s="36"/>
      <c r="BM31" s="36"/>
      <c r="BN31" s="36"/>
    </row>
    <row r="32" spans="1:66" ht="22.5" customHeight="1">
      <c r="A32" s="29" t="s">
        <v>18</v>
      </c>
      <c r="B32" s="30">
        <v>0</v>
      </c>
      <c r="C32" s="30">
        <v>0</v>
      </c>
      <c r="D32" s="30">
        <v>0</v>
      </c>
      <c r="E32" s="30">
        <v>0</v>
      </c>
      <c r="F32" s="30">
        <v>0</v>
      </c>
      <c r="G32" s="30">
        <v>0</v>
      </c>
      <c r="H32" s="30">
        <v>0</v>
      </c>
      <c r="I32" s="30">
        <v>0</v>
      </c>
      <c r="J32" s="30">
        <v>0</v>
      </c>
      <c r="K32" s="30">
        <v>0</v>
      </c>
      <c r="L32" s="30">
        <v>0</v>
      </c>
      <c r="M32" s="30">
        <v>0</v>
      </c>
      <c r="N32" s="30">
        <v>0</v>
      </c>
      <c r="O32" s="30">
        <v>0</v>
      </c>
      <c r="P32" s="30">
        <v>0</v>
      </c>
      <c r="Q32" s="30">
        <v>0</v>
      </c>
      <c r="R32" s="30">
        <v>0</v>
      </c>
      <c r="S32" s="30">
        <v>0</v>
      </c>
      <c r="T32" s="30">
        <v>0</v>
      </c>
      <c r="U32" s="30">
        <v>0</v>
      </c>
      <c r="V32" s="30">
        <v>0</v>
      </c>
      <c r="W32" s="30">
        <v>0</v>
      </c>
      <c r="X32" s="30">
        <v>0</v>
      </c>
      <c r="Y32" s="30">
        <v>0</v>
      </c>
      <c r="Z32" s="30">
        <v>0</v>
      </c>
      <c r="AA32" s="30">
        <v>0</v>
      </c>
      <c r="AB32" s="30">
        <v>0</v>
      </c>
      <c r="AC32" s="30">
        <v>0</v>
      </c>
      <c r="AD32" s="30">
        <v>0</v>
      </c>
      <c r="AE32" s="30">
        <v>0</v>
      </c>
      <c r="AF32" s="30">
        <v>0</v>
      </c>
      <c r="AG32" s="30">
        <v>0</v>
      </c>
      <c r="AH32" s="30">
        <v>0</v>
      </c>
      <c r="AI32" s="30">
        <v>0</v>
      </c>
      <c r="AJ32" s="30">
        <v>0</v>
      </c>
      <c r="AK32" s="30">
        <v>0</v>
      </c>
      <c r="AL32" s="30">
        <v>0</v>
      </c>
      <c r="AM32" s="30">
        <v>0</v>
      </c>
      <c r="AN32" s="30">
        <v>0</v>
      </c>
      <c r="AO32" s="30">
        <v>0</v>
      </c>
      <c r="AP32" s="30">
        <v>0</v>
      </c>
      <c r="AQ32" s="31">
        <v>0</v>
      </c>
      <c r="AR32" s="30">
        <v>0</v>
      </c>
      <c r="AS32" s="30">
        <v>0</v>
      </c>
      <c r="AT32" s="30">
        <v>0</v>
      </c>
      <c r="AU32" s="30">
        <v>0</v>
      </c>
      <c r="AV32" s="30">
        <v>0</v>
      </c>
      <c r="AW32" s="30">
        <v>0</v>
      </c>
      <c r="AX32" s="30">
        <v>0</v>
      </c>
      <c r="AY32" s="30">
        <v>0</v>
      </c>
      <c r="AZ32" s="32">
        <v>0</v>
      </c>
      <c r="BA32" s="32">
        <v>0</v>
      </c>
      <c r="BB32" s="32">
        <v>0</v>
      </c>
      <c r="BC32" s="32">
        <v>0</v>
      </c>
      <c r="BD32" s="32">
        <v>0</v>
      </c>
      <c r="BE32" s="32">
        <v>0</v>
      </c>
      <c r="BF32" s="32">
        <v>0</v>
      </c>
      <c r="BG32" s="32">
        <v>0</v>
      </c>
      <c r="BH32" s="32">
        <v>0</v>
      </c>
      <c r="BI32" s="32">
        <v>0</v>
      </c>
      <c r="BJ32" s="32">
        <v>0</v>
      </c>
      <c r="BK32" s="32">
        <v>0</v>
      </c>
      <c r="BL32" s="32">
        <v>0</v>
      </c>
      <c r="BM32" s="32">
        <v>0</v>
      </c>
      <c r="BN32" s="32">
        <v>0</v>
      </c>
    </row>
    <row r="33" spans="1:66" ht="22.5" customHeight="1">
      <c r="A33" s="29"/>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5"/>
      <c r="AR33" s="34"/>
      <c r="AS33" s="34"/>
      <c r="AT33" s="34"/>
      <c r="AU33" s="34"/>
      <c r="AV33" s="34"/>
      <c r="AW33" s="34"/>
      <c r="AX33" s="34"/>
      <c r="AY33" s="34"/>
      <c r="AZ33" s="36"/>
      <c r="BA33" s="36"/>
      <c r="BB33" s="36"/>
      <c r="BC33" s="36"/>
      <c r="BD33" s="36"/>
      <c r="BE33" s="36"/>
      <c r="BF33" s="36"/>
      <c r="BG33" s="36"/>
      <c r="BH33" s="36"/>
      <c r="BI33" s="36"/>
      <c r="BJ33" s="36"/>
      <c r="BK33" s="36"/>
      <c r="BL33" s="36"/>
      <c r="BM33" s="36"/>
      <c r="BN33" s="36"/>
    </row>
    <row r="34" spans="1:66" ht="22.5" customHeight="1">
      <c r="A34" s="29" t="s">
        <v>19</v>
      </c>
      <c r="B34" s="30">
        <v>91931.205161325051</v>
      </c>
      <c r="C34" s="30">
        <v>93727.510363099893</v>
      </c>
      <c r="D34" s="30">
        <v>94506.183742594367</v>
      </c>
      <c r="E34" s="30">
        <v>94838.528273953576</v>
      </c>
      <c r="F34" s="30">
        <v>100595.16788201034</v>
      </c>
      <c r="G34" s="30">
        <v>99331.44868220159</v>
      </c>
      <c r="H34" s="30">
        <v>95838.989661111074</v>
      </c>
      <c r="I34" s="30">
        <v>98022.360128515997</v>
      </c>
      <c r="J34" s="30">
        <v>98776.014559370538</v>
      </c>
      <c r="K34" s="30">
        <v>99602.168756712548</v>
      </c>
      <c r="L34" s="30">
        <v>104664.66887425256</v>
      </c>
      <c r="M34" s="30">
        <v>106399.90190484645</v>
      </c>
      <c r="N34" s="30">
        <v>105108.65961164402</v>
      </c>
      <c r="O34" s="30">
        <v>106283.79045313233</v>
      </c>
      <c r="P34" s="30">
        <v>105327.64207053928</v>
      </c>
      <c r="Q34" s="30">
        <v>105001.19883486707</v>
      </c>
      <c r="R34" s="30">
        <v>106258.75707319782</v>
      </c>
      <c r="S34" s="30">
        <v>109185.94717009999</v>
      </c>
      <c r="T34" s="30">
        <v>107989.00679121458</v>
      </c>
      <c r="U34" s="30">
        <v>108729.78240078196</v>
      </c>
      <c r="V34" s="30">
        <v>111605.25449693477</v>
      </c>
      <c r="W34" s="30">
        <v>114178.72364166354</v>
      </c>
      <c r="X34" s="30">
        <v>115195.0824272186</v>
      </c>
      <c r="Y34" s="30">
        <v>112198.55426725603</v>
      </c>
      <c r="Z34" s="30">
        <v>114678.91798097546</v>
      </c>
      <c r="AA34" s="30">
        <v>115906.3855018546</v>
      </c>
      <c r="AB34" s="30">
        <v>116848.76121707752</v>
      </c>
      <c r="AC34" s="30">
        <v>118071.64878841744</v>
      </c>
      <c r="AD34" s="30">
        <v>119925.04522720347</v>
      </c>
      <c r="AE34" s="30">
        <v>125927.4686794286</v>
      </c>
      <c r="AF34" s="30">
        <v>126766.88139465361</v>
      </c>
      <c r="AG34" s="30">
        <v>127443.02605404922</v>
      </c>
      <c r="AH34" s="30">
        <v>129280.07779198514</v>
      </c>
      <c r="AI34" s="30">
        <v>131248.79180393298</v>
      </c>
      <c r="AJ34" s="30">
        <v>131875.50132312486</v>
      </c>
      <c r="AK34" s="30">
        <v>134541.18717390965</v>
      </c>
      <c r="AL34" s="30">
        <v>136064.41264635103</v>
      </c>
      <c r="AM34" s="30">
        <v>137886.54470620683</v>
      </c>
      <c r="AN34" s="30">
        <v>140070.71968185881</v>
      </c>
      <c r="AO34" s="30">
        <v>140663.12940670119</v>
      </c>
      <c r="AP34" s="30">
        <v>138584.42056945321</v>
      </c>
      <c r="AQ34" s="31">
        <v>137630.49591039534</v>
      </c>
      <c r="AR34" s="30">
        <v>139053.49700415551</v>
      </c>
      <c r="AS34" s="30">
        <v>138598.10325879735</v>
      </c>
      <c r="AT34" s="30">
        <v>137836.17712575244</v>
      </c>
      <c r="AU34" s="30">
        <v>137918.32496904978</v>
      </c>
      <c r="AV34" s="30">
        <v>138265.58759757516</v>
      </c>
      <c r="AW34" s="30">
        <v>137324.87513103662</v>
      </c>
      <c r="AX34" s="30">
        <v>138186.04176737939</v>
      </c>
      <c r="AY34" s="30">
        <v>140965.70042205742</v>
      </c>
      <c r="AZ34" s="32">
        <v>142317.50339027692</v>
      </c>
      <c r="BA34" s="32">
        <v>143132.89270273305</v>
      </c>
      <c r="BB34" s="32">
        <v>144530.03984466376</v>
      </c>
      <c r="BC34" s="32">
        <v>145404.84491628187</v>
      </c>
      <c r="BD34" s="32">
        <v>144018.79903569387</v>
      </c>
      <c r="BE34" s="32">
        <v>145561.70968978491</v>
      </c>
      <c r="BF34" s="32">
        <v>142900.20762331548</v>
      </c>
      <c r="BG34" s="32">
        <v>141965.79410231134</v>
      </c>
      <c r="BH34" s="32">
        <v>143107.57272787095</v>
      </c>
      <c r="BI34" s="32">
        <v>143257.80748646177</v>
      </c>
      <c r="BJ34" s="32">
        <v>145101.45879266993</v>
      </c>
      <c r="BK34" s="32">
        <v>149814.99882359046</v>
      </c>
      <c r="BL34" s="32">
        <v>164291.82205122249</v>
      </c>
      <c r="BM34" s="32">
        <v>162358.62357286274</v>
      </c>
      <c r="BN34" s="32">
        <v>162604.74182849855</v>
      </c>
    </row>
    <row r="35" spans="1:66" ht="22.5" customHeight="1">
      <c r="A35" s="33"/>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5"/>
      <c r="AR35" s="34"/>
      <c r="AS35" s="34"/>
      <c r="AT35" s="34"/>
      <c r="AU35" s="34"/>
      <c r="AV35" s="34"/>
      <c r="AW35" s="34"/>
      <c r="AX35" s="34"/>
      <c r="AY35" s="34"/>
      <c r="AZ35" s="36"/>
      <c r="BA35" s="36"/>
      <c r="BB35" s="36"/>
      <c r="BC35" s="36"/>
      <c r="BD35" s="36"/>
      <c r="BE35" s="36"/>
      <c r="BF35" s="36"/>
      <c r="BG35" s="36"/>
      <c r="BH35" s="36"/>
      <c r="BI35" s="36"/>
      <c r="BJ35" s="36"/>
      <c r="BK35" s="36"/>
      <c r="BL35" s="36"/>
      <c r="BM35" s="36"/>
      <c r="BN35" s="36"/>
    </row>
    <row r="36" spans="1:66" ht="22.5" customHeight="1">
      <c r="A36" s="29" t="s">
        <v>20</v>
      </c>
      <c r="B36" s="37">
        <v>4166.2559083107681</v>
      </c>
      <c r="C36" s="37">
        <v>5836.8307848394315</v>
      </c>
      <c r="D36" s="37">
        <v>4773.5541999522748</v>
      </c>
      <c r="E36" s="37">
        <v>4949.9543473415715</v>
      </c>
      <c r="F36" s="37">
        <v>5147.9044785482811</v>
      </c>
      <c r="G36" s="37">
        <v>4336.8289647200054</v>
      </c>
      <c r="H36" s="37">
        <v>3671.1543026623749</v>
      </c>
      <c r="I36" s="37">
        <v>4093.9973592667557</v>
      </c>
      <c r="J36" s="37">
        <v>2825.201247150314</v>
      </c>
      <c r="K36" s="37">
        <v>4057.1762056371635</v>
      </c>
      <c r="L36" s="37">
        <v>2590.6716106366011</v>
      </c>
      <c r="M36" s="37">
        <v>1446.6136928997857</v>
      </c>
      <c r="N36" s="37">
        <v>4277.7919181665729</v>
      </c>
      <c r="O36" s="37">
        <v>3289.8936343798723</v>
      </c>
      <c r="P36" s="37">
        <v>2371.7447532179149</v>
      </c>
      <c r="Q36" s="37">
        <v>2412.4201621529996</v>
      </c>
      <c r="R36" s="37">
        <v>2238.8931284029268</v>
      </c>
      <c r="S36" s="37">
        <v>1963.5477770030498</v>
      </c>
      <c r="T36" s="37">
        <v>1949.9947478903198</v>
      </c>
      <c r="U36" s="37">
        <v>2696.786814233571</v>
      </c>
      <c r="V36" s="37">
        <v>1406.1372073461521</v>
      </c>
      <c r="W36" s="37">
        <v>2010.8968166979798</v>
      </c>
      <c r="X36" s="37">
        <v>2220.4361954284714</v>
      </c>
      <c r="Y36" s="37">
        <v>1272.6546704822965</v>
      </c>
      <c r="Z36" s="37">
        <v>792.21529780152628</v>
      </c>
      <c r="AA36" s="37">
        <v>2100.5342991543275</v>
      </c>
      <c r="AB36" s="37">
        <v>2432.2834422394635</v>
      </c>
      <c r="AC36" s="37">
        <v>3342.6177155972546</v>
      </c>
      <c r="AD36" s="37">
        <v>3274.8304417881586</v>
      </c>
      <c r="AE36" s="37">
        <v>3925.853069862545</v>
      </c>
      <c r="AF36" s="37">
        <v>4573.7656659014074</v>
      </c>
      <c r="AG36" s="37">
        <v>4695.7843545821997</v>
      </c>
      <c r="AH36" s="37">
        <v>6399.17145052878</v>
      </c>
      <c r="AI36" s="37">
        <v>6414.5620846104957</v>
      </c>
      <c r="AJ36" s="37">
        <v>6328.7049696942104</v>
      </c>
      <c r="AK36" s="37">
        <v>5306.6438209349626</v>
      </c>
      <c r="AL36" s="37">
        <v>5067.8329082944792</v>
      </c>
      <c r="AM36" s="37">
        <v>6701.894232284897</v>
      </c>
      <c r="AN36" s="37">
        <v>6217.5076293957345</v>
      </c>
      <c r="AO36" s="37">
        <v>6910.5249090891812</v>
      </c>
      <c r="AP36" s="37">
        <v>7232.4241446583119</v>
      </c>
      <c r="AQ36" s="38">
        <v>8749.1670206348845</v>
      </c>
      <c r="AR36" s="37">
        <v>9847.7414118267607</v>
      </c>
      <c r="AS36" s="37">
        <v>10410.469506132276</v>
      </c>
      <c r="AT36" s="37">
        <v>14841.164652872918</v>
      </c>
      <c r="AU36" s="37">
        <v>9358.7145716027208</v>
      </c>
      <c r="AV36" s="37">
        <v>10912.334219159186</v>
      </c>
      <c r="AW36" s="37">
        <v>10816.251084779213</v>
      </c>
      <c r="AX36" s="37">
        <v>10235.342249522188</v>
      </c>
      <c r="AY36" s="37">
        <v>9838.5228214073486</v>
      </c>
      <c r="AZ36" s="39">
        <v>9797.1259705820448</v>
      </c>
      <c r="BA36" s="39">
        <v>10726.931633296925</v>
      </c>
      <c r="BB36" s="39">
        <v>12073.863684212154</v>
      </c>
      <c r="BC36" s="39">
        <v>11326.671021321095</v>
      </c>
      <c r="BD36" s="39">
        <v>10801.425896280352</v>
      </c>
      <c r="BE36" s="39">
        <v>12910.480120332581</v>
      </c>
      <c r="BF36" s="39">
        <v>14570.947193627353</v>
      </c>
      <c r="BG36" s="39">
        <v>16489.008749524332</v>
      </c>
      <c r="BH36" s="39">
        <v>17991.953738499964</v>
      </c>
      <c r="BI36" s="39">
        <v>15288.032952154661</v>
      </c>
      <c r="BJ36" s="39">
        <v>13877.89540863472</v>
      </c>
      <c r="BK36" s="39">
        <v>14110.03705747331</v>
      </c>
      <c r="BL36" s="39">
        <v>17073.937235824262</v>
      </c>
      <c r="BM36" s="39">
        <v>12256.513064142209</v>
      </c>
      <c r="BN36" s="39">
        <v>13801.170303397401</v>
      </c>
    </row>
    <row r="37" spans="1:66" ht="22.5" customHeight="1" thickBot="1">
      <c r="A37" s="2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4"/>
      <c r="AR37" s="13"/>
      <c r="AS37" s="13"/>
      <c r="AT37" s="13"/>
      <c r="AU37" s="13"/>
      <c r="AV37" s="13"/>
      <c r="AW37" s="13"/>
      <c r="AX37" s="13"/>
      <c r="AY37" s="13"/>
      <c r="AZ37" s="15"/>
      <c r="BA37" s="15"/>
      <c r="BB37" s="15"/>
      <c r="BC37" s="15"/>
      <c r="BD37" s="15"/>
      <c r="BE37" s="15"/>
      <c r="BF37" s="15"/>
      <c r="BG37" s="15"/>
      <c r="BH37" s="15"/>
      <c r="BI37" s="15"/>
      <c r="BJ37" s="15"/>
      <c r="BK37" s="15"/>
      <c r="BL37" s="15"/>
      <c r="BM37" s="15"/>
      <c r="BN37" s="15"/>
    </row>
    <row r="38" spans="1:66" ht="14.25" hidden="1" thickTop="1">
      <c r="A38" s="11" t="s">
        <v>21</v>
      </c>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66" ht="18.75" thickTop="1">
      <c r="A39" s="16" t="s">
        <v>24</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66" ht="18">
      <c r="A40" s="18" t="s">
        <v>25</v>
      </c>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66" ht="15">
      <c r="A41" s="18" t="s">
        <v>22</v>
      </c>
      <c r="B41" s="1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66" ht="15">
      <c r="A42" s="21" t="s">
        <v>23</v>
      </c>
      <c r="B42" s="17"/>
      <c r="C42" s="17"/>
      <c r="D42" s="17"/>
      <c r="E42" s="17"/>
      <c r="F42" s="17"/>
      <c r="G42" s="17"/>
      <c r="H42" s="17"/>
      <c r="I42" s="17"/>
      <c r="J42" s="17"/>
      <c r="K42" s="17"/>
      <c r="L42" s="17"/>
      <c r="M42" s="17"/>
      <c r="N42" s="17"/>
      <c r="O42" s="17"/>
      <c r="P42" s="17"/>
      <c r="Q42" s="17"/>
      <c r="R42" s="17"/>
      <c r="S42" s="17"/>
      <c r="T42" s="17"/>
      <c r="U42" s="17"/>
      <c r="V42" s="17"/>
      <c r="W42" s="17"/>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66" ht="15.75" customHeight="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66" ht="15.75"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66" ht="15.75" customHeight="1">
      <c r="N45" s="12"/>
      <c r="O45" s="12"/>
      <c r="P45" s="12"/>
    </row>
    <row r="61" spans="58:66" ht="15.75" customHeight="1">
      <c r="BF61" s="1">
        <f t="shared" ref="BF61:BH61" si="0">(BF17-AT17)/AT17*100</f>
        <v>8.2844210552428432</v>
      </c>
      <c r="BG61" s="1">
        <f t="shared" si="0"/>
        <v>10.348110054865318</v>
      </c>
      <c r="BH61" s="1">
        <f t="shared" si="0"/>
        <v>9.755050407242468</v>
      </c>
      <c r="BI61" s="1">
        <f t="shared" ref="BI61:BN61" si="1">(BI17-AW17)/AW17*100</f>
        <v>8.738251142344641</v>
      </c>
      <c r="BJ61" s="1">
        <f t="shared" si="1"/>
        <v>9.5580631405096916</v>
      </c>
      <c r="BK61" s="1">
        <f t="shared" si="1"/>
        <v>9.587902238825075</v>
      </c>
      <c r="BL61" s="1">
        <f t="shared" si="1"/>
        <v>10.52693885913944</v>
      </c>
      <c r="BM61" s="1">
        <f t="shared" si="1"/>
        <v>10.033226211040459</v>
      </c>
      <c r="BN61" s="1">
        <f t="shared" si="1"/>
        <v>10.006538163087244</v>
      </c>
    </row>
    <row r="68" spans="15:15" ht="15.75" customHeight="1">
      <c r="O68" s="1">
        <f>23136-20420</f>
        <v>2716</v>
      </c>
    </row>
    <row r="69" spans="15:15" ht="15.75" customHeight="1">
      <c r="O69" s="1">
        <f>23136/291715*100</f>
        <v>7.9310285724080014</v>
      </c>
    </row>
    <row r="70" spans="15:15" ht="15.75" customHeight="1">
      <c r="O70" s="1">
        <f>23136-20420</f>
        <v>2716</v>
      </c>
    </row>
    <row r="71" spans="15:15" ht="15.75" customHeight="1">
      <c r="O71" s="1">
        <f>23136/291715*100</f>
        <v>7.9310285724080014</v>
      </c>
    </row>
  </sheetData>
  <printOptions horizontalCentered="1" verticalCentered="1"/>
  <pageMargins left="0" right="0" top="0" bottom="0" header="0" footer="0"/>
  <pageSetup paperSize="9" scale="4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vt:lpstr>
      <vt:lpstr>'13'!Print_Area</vt:lpstr>
      <vt:lpstr>'13'!Print_Titles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Ghanish Beegoo</dc:creator>
  <cp:lastModifiedBy>M Thancanamootoo</cp:lastModifiedBy>
  <cp:lastPrinted>2015-07-01T05:45:21Z</cp:lastPrinted>
  <dcterms:created xsi:type="dcterms:W3CDTF">2014-06-02T12:58:41Z</dcterms:created>
  <dcterms:modified xsi:type="dcterms:W3CDTF">2015-07-02T05:25:06Z</dcterms:modified>
</cp:coreProperties>
</file>