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2-43-44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'42-43-44'!$A$1:$F$63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54" i="1" l="1"/>
  <c r="C54" i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<sst xmlns="http://schemas.openxmlformats.org/spreadsheetml/2006/main" count="78" uniqueCount="67">
  <si>
    <t xml:space="preserve">Table 42: Exchange Rate of the Rupee vis-à-vis Major Trading Partner Currencies: </t>
  </si>
  <si>
    <t xml:space="preserve">               June 2013 - June 2014</t>
  </si>
  <si>
    <t xml:space="preserve">Indicative </t>
  </si>
  <si>
    <t>Average for</t>
  </si>
  <si>
    <t>Appreciation/</t>
  </si>
  <si>
    <t>Selling Rates</t>
  </si>
  <si>
    <t>12 Months</t>
  </si>
  <si>
    <t>(Depreciation)</t>
  </si>
  <si>
    <t>ended June 2013</t>
  </si>
  <si>
    <t>ended June 2014</t>
  </si>
  <si>
    <t>of Rupee</t>
  </si>
  <si>
    <t>between [1] &amp; [2]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</si>
  <si>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</si>
  <si>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</si>
  <si>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</si>
  <si>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</si>
  <si>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</si>
  <si>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</si>
  <si>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</si>
  <si>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</si>
  <si>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</si>
  <si>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</si>
  <si>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</si>
  <si>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</si>
  <si>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</si>
  <si>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</si>
  <si>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</si>
  <si>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Notes: (i)   [1] is calculated on the basis of the daily average exchange rates for the period June 2012 to May 2013.</t>
  </si>
  <si>
    <t xml:space="preserve">                   [2] is calculated on the basis of the daily average exchange rates for the period June 2013 to May 2014.</t>
  </si>
  <si>
    <t xml:space="preserve">             (ii)  The daily average exchange rate of the Rupee is based on the average indicative selling rates for T.T. &amp; D.D. of  banks.</t>
  </si>
  <si>
    <t xml:space="preserve">            (iii)  The appreciation/depreciation of the Rupee is calculated as follows:</t>
  </si>
  <si>
    <t xml:space="preserve">                   (Previous period exchange rate - Current period exchange rate) ÷ Current period exchange rate.</t>
  </si>
  <si>
    <t>Source: Financial Markets Operations Division.</t>
  </si>
  <si>
    <t>Table 43: Exchange Rate of Selected Currencies vis-à-vis the Euro (Period Average):</t>
  </si>
  <si>
    <t xml:space="preserve">                 January 1999 and June 2014</t>
  </si>
  <si>
    <t xml:space="preserve">Appreciation/ </t>
  </si>
  <si>
    <t>of Selected Currencies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</si>
  <si>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</si>
  <si>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</si>
  <si>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</si>
  <si>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</si>
  <si>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</si>
  <si>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</si>
  <si>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</si>
  <si>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Note: The daily average exchange rate of the rupee against the euro is based on the average indicative selling rates of banks  </t>
  </si>
  <si>
    <t xml:space="preserve">           while the daily exchange rates of the other selected currencies against the euro are derived from Reuters.</t>
  </si>
  <si>
    <t xml:space="preserve"> </t>
  </si>
  <si>
    <t>Table 44: Exchange Rate of Selected Currencies vis-à-vis the US Dollar:  May and June 2014</t>
  </si>
  <si>
    <t>Low</t>
  </si>
  <si>
    <t>High</t>
  </si>
  <si>
    <t>Average</t>
  </si>
  <si>
    <t>USD / YEN</t>
  </si>
  <si>
    <t>102.67/68</t>
  </si>
  <si>
    <t>101.30/32</t>
  </si>
  <si>
    <t>102.04/06</t>
  </si>
  <si>
    <t>101.79/82</t>
  </si>
  <si>
    <t>EUR / USD</t>
  </si>
  <si>
    <t>1.3538/42</t>
  </si>
  <si>
    <t>1.3657/59</t>
  </si>
  <si>
    <t>1.3597/99</t>
  </si>
  <si>
    <t>1.3738/40</t>
  </si>
  <si>
    <t>GBP / USD</t>
  </si>
  <si>
    <t>1.6721/25</t>
  </si>
  <si>
    <t>1.7046/50</t>
  </si>
  <si>
    <t>1.6900/04</t>
  </si>
  <si>
    <t>1.6850/53</t>
  </si>
  <si>
    <t>Source: Reuters with reference to Asian Markets, 09 30 hrs, Mauritian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</si>
</sst>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#,##0.0000"/>
    <numFmt numFmtId="167" formatCode="#,##0.0_);\(#,##0.0\)"/>
    <numFmt numFmtId="168" formatCode="0.0_);\(0.0\)"/>
    <numFmt numFmtId="169" formatCode="0.000"/>
    <numFmt numFmtId="170" formatCode="0.0"/>
    <numFmt numFmtId="171" formatCode="&quot;$&quot;#,##0_);\(&quot;$&quot;#,##0\)"/>
    <numFmt numFmtId="172" formatCode="&quot;$&quot;#,##0.00_);[Red]\(&quot;$&quot;#,##0.00\)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&quot;$&quot;* #,##0.0_);_(&quot;$&quot;* \(#,##0.0\);_(&quot;$&quot;* \-_);_(@_)"/>
    <numFmt numFmtId="201" formatCode="_(* #,##0.00_);_(* \(#,##0.00\);_(* &quot;-&quot;??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_(* #,##0_);_(* \(#,##0\);_(* &quot;-&quot;_);_(@_)"/>
    <numFmt numFmtId="212" formatCode="#,##0&quot;?&quot;_);[Red]\(#,##0&quot;?&quot;\)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#,##0.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  <numFmt numFmtId="245" formatCode="_(&quot;$&quot;* #,##0_);_(&quot;$&quot;* \(#,##0\);_(&quot;$&quot;* &quot;-&quot;_);_(@_)"/>
    <numFmt numFmtId="246" formatCode="_(&quot;$&quot;* #,##0.00_);_(&quot;$&quot;* \(#,##0.00\);_(&quot;$&quot;* &quot;-&quot;??_);_(@_)"/>
  </numFmts>
  <fonts count="2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color rgb="FFFFFF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rgb="FFFF0000"/>
      <name val="Arial"/>
      <family val="2"/>
    </font>
    <font>
      <sz val="9"/>
      <name val="MS Sans Serif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173" fontId="23" fillId="0" borderId="0">
      <alignment horizontal="left"/>
    </xf>
    <xf numFmtId="173" fontId="23" fillId="0" borderId="0">
      <alignment horizontal="left"/>
    </xf>
    <xf numFmtId="173" fontId="23" fillId="0" borderId="0">
      <alignment horizontal="left"/>
    </xf>
    <xf numFmtId="173" fontId="23" fillId="0" borderId="0">
      <alignment horizontal="left"/>
    </xf>
    <xf numFmtId="171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0" borderId="0"/>
    <xf numFmtId="0" fontId="14" fillId="0" borderId="0"/>
    <xf numFmtId="0" fontId="14" fillId="0" borderId="0"/>
    <xf numFmtId="17" fontId="26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30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3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3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31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2" fillId="12" borderId="0"/>
    <xf numFmtId="0" fontId="32" fillId="12" borderId="0"/>
    <xf numFmtId="0" fontId="33" fillId="12" borderId="0"/>
    <xf numFmtId="0" fontId="33" fillId="12" borderId="0"/>
    <xf numFmtId="0" fontId="32" fillId="12" borderId="0"/>
    <xf numFmtId="0" fontId="32" fillId="12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2" borderId="0"/>
    <xf numFmtId="0" fontId="33" fillId="12" borderId="0"/>
    <xf numFmtId="0" fontId="32" fillId="12" borderId="0"/>
    <xf numFmtId="0" fontId="32" fillId="12" borderId="0"/>
    <xf numFmtId="0" fontId="38" fillId="13" borderId="0"/>
    <xf numFmtId="0" fontId="38" fillId="13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2" borderId="0"/>
    <xf numFmtId="0" fontId="32" fillId="12" borderId="0"/>
    <xf numFmtId="0" fontId="33" fillId="12" borderId="0"/>
    <xf numFmtId="0" fontId="33" fillId="12" borderId="0"/>
    <xf numFmtId="0" fontId="35" fillId="0" borderId="0"/>
    <xf numFmtId="0" fontId="35" fillId="0" borderId="0"/>
    <xf numFmtId="0" fontId="43" fillId="13" borderId="0"/>
    <xf numFmtId="0" fontId="43" fillId="13" borderId="0"/>
    <xf numFmtId="0" fontId="43" fillId="13" borderId="0"/>
    <xf numFmtId="0" fontId="43" fillId="13" borderId="0"/>
    <xf numFmtId="0" fontId="43" fillId="13" borderId="0"/>
    <xf numFmtId="0" fontId="43" fillId="13" borderId="0"/>
    <xf numFmtId="0" fontId="38" fillId="13" borderId="0"/>
    <xf numFmtId="0" fontId="38" fillId="13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2" borderId="0"/>
    <xf numFmtId="0" fontId="32" fillId="12" borderId="0"/>
    <xf numFmtId="0" fontId="33" fillId="12" borderId="0"/>
    <xf numFmtId="0" fontId="33" fillId="12" borderId="0"/>
    <xf numFmtId="0" fontId="35" fillId="0" borderId="0"/>
    <xf numFmtId="0" fontId="35" fillId="0" borderId="0"/>
    <xf numFmtId="0" fontId="35" fillId="13" borderId="0"/>
    <xf numFmtId="0" fontId="35" fillId="13" borderId="0"/>
    <xf numFmtId="0" fontId="38" fillId="13" borderId="0"/>
    <xf numFmtId="0" fontId="38" fillId="13" borderId="0"/>
    <xf numFmtId="0" fontId="6" fillId="10" borderId="0"/>
    <xf numFmtId="0" fontId="6" fillId="10" borderId="0"/>
    <xf numFmtId="0" fontId="44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3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Protection="0">
      <alignment horizontal="center"/>
    </xf>
    <xf numFmtId="0" fontId="48" fillId="0" borderId="23" applyNumberFormat="0" applyFill="0" applyProtection="0">
      <alignment horizontal="center"/>
    </xf>
    <xf numFmtId="0" fontId="48" fillId="0" borderId="23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51" fillId="0" borderId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87" fontId="38" fillId="0" borderId="0">
      <alignment horizontal="center"/>
    </xf>
    <xf numFmtId="0" fontId="1" fillId="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31" borderId="0" applyNumberFormat="0" applyBorder="0" applyAlignment="0" applyProtection="0"/>
    <xf numFmtId="0" fontId="52" fillId="26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7" borderId="0" applyNumberFormat="0" applyBorder="0" applyAlignment="0" applyProtection="0"/>
    <xf numFmtId="0" fontId="53" fillId="38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1" fontId="23" fillId="0" borderId="0"/>
    <xf numFmtId="0" fontId="54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5" fillId="49" borderId="24"/>
    <xf numFmtId="188" fontId="56" fillId="50" borderId="25" applyFont="0" applyFill="0" applyBorder="0" applyProtection="0">
      <alignment vertical="center"/>
    </xf>
    <xf numFmtId="0" fontId="57" fillId="0" borderId="0" applyNumberFormat="0" applyFill="0" applyBorder="0" applyAlignment="0">
      <alignment horizontal="right"/>
    </xf>
    <xf numFmtId="0" fontId="58" fillId="0" borderId="26">
      <alignment horizontal="center"/>
    </xf>
    <xf numFmtId="0" fontId="59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60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17" borderId="0" applyNumberFormat="0" applyBorder="0" applyAlignment="0" applyProtection="0"/>
    <xf numFmtId="0" fontId="62" fillId="51" borderId="0" applyNumberFormat="0" applyBorder="0">
      <alignment horizontal="left"/>
    </xf>
    <xf numFmtId="0" fontId="63" fillId="0" borderId="0" applyNumberFormat="0" applyFill="0" applyBorder="0" applyAlignment="0">
      <alignment horizontal="right"/>
    </xf>
    <xf numFmtId="38" fontId="64" fillId="13" borderId="0"/>
    <xf numFmtId="0" fontId="6" fillId="52" borderId="0" applyNumberFormat="0" applyFont="0" applyBorder="0" applyAlignment="0" applyProtection="0"/>
    <xf numFmtId="18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3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68" fillId="0" borderId="27" applyNumberFormat="0" applyFill="0" applyAlignment="0" applyProtection="0"/>
    <xf numFmtId="0" fontId="12" fillId="0" borderId="0" applyNumberFormat="0" applyFill="0" applyBorder="0" applyAlignment="0">
      <alignment horizontal="left"/>
    </xf>
    <xf numFmtId="190" fontId="14" fillId="0" borderId="0">
      <alignment horizontal="center"/>
    </xf>
    <xf numFmtId="15" fontId="69" fillId="0" borderId="0" applyNumberFormat="0">
      <alignment horizontal="center"/>
    </xf>
    <xf numFmtId="171" fontId="70" fillId="0" borderId="28" applyAlignment="0" applyProtection="0"/>
    <xf numFmtId="0" fontId="71" fillId="0" borderId="29" applyNumberFormat="0" applyFont="0" applyFill="0" applyAlignment="0" applyProtection="0"/>
    <xf numFmtId="191" fontId="6" fillId="0" borderId="30" applyNumberFormat="0" applyFill="0" applyAlignment="0" applyProtection="0"/>
    <xf numFmtId="0" fontId="22" fillId="0" borderId="27" applyNumberFormat="0" applyFont="0" applyFill="0" applyAlignment="0" applyProtection="0"/>
    <xf numFmtId="0" fontId="22" fillId="0" borderId="31" applyNumberFormat="0" applyFont="0" applyFill="0" applyAlignment="0" applyProtection="0"/>
    <xf numFmtId="0" fontId="22" fillId="0" borderId="32" applyNumberFormat="0" applyFont="0" applyFill="0" applyAlignment="0" applyProtection="0"/>
    <xf numFmtId="0" fontId="22" fillId="0" borderId="28" applyNumberFormat="0" applyFont="0" applyFill="0" applyAlignment="0" applyProtection="0"/>
    <xf numFmtId="171" fontId="70" fillId="0" borderId="28" applyAlignment="0" applyProtection="0"/>
    <xf numFmtId="0" fontId="50" fillId="0" borderId="0" applyFont="0" applyFill="0" applyBorder="0" applyAlignment="0" applyProtection="0"/>
    <xf numFmtId="192" fontId="72" fillId="54" borderId="0"/>
    <xf numFmtId="193" fontId="24" fillId="0" borderId="0" applyFill="0" applyBorder="0" applyAlignment="0"/>
    <xf numFmtId="194" fontId="28" fillId="0" borderId="0" applyFill="0" applyBorder="0" applyAlignment="0"/>
    <xf numFmtId="195" fontId="28" fillId="0" borderId="0" applyFill="0" applyBorder="0" applyAlignment="0"/>
    <xf numFmtId="196" fontId="28" fillId="0" borderId="0" applyFill="0" applyBorder="0" applyAlignment="0"/>
    <xf numFmtId="197" fontId="28" fillId="0" borderId="0" applyFill="0" applyBorder="0" applyAlignment="0"/>
    <xf numFmtId="198" fontId="28" fillId="0" borderId="0" applyFill="0" applyBorder="0" applyAlignment="0"/>
    <xf numFmtId="199" fontId="28" fillId="0" borderId="0" applyFill="0" applyBorder="0" applyAlignment="0"/>
    <xf numFmtId="194" fontId="28" fillId="0" borderId="0" applyFill="0" applyBorder="0" applyAlignment="0"/>
    <xf numFmtId="0" fontId="73" fillId="55" borderId="33" applyNumberFormat="0" applyAlignment="0" applyProtection="0"/>
    <xf numFmtId="0" fontId="73" fillId="56" borderId="33" applyNumberFormat="0" applyAlignment="0" applyProtection="0"/>
    <xf numFmtId="0" fontId="74" fillId="0" borderId="0">
      <alignment wrapText="1"/>
    </xf>
    <xf numFmtId="0" fontId="75" fillId="57" borderId="34" applyNumberFormat="0" applyAlignment="0" applyProtection="0"/>
    <xf numFmtId="0" fontId="75" fillId="58" borderId="34" applyNumberFormat="0" applyAlignment="0" applyProtection="0"/>
    <xf numFmtId="3" fontId="76" fillId="50" borderId="26" applyFont="0" applyFill="0" applyProtection="0">
      <alignment horizontal="right"/>
    </xf>
    <xf numFmtId="0" fontId="3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7" fillId="0" borderId="35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198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79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78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8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27" fillId="0" borderId="0"/>
    <xf numFmtId="0" fontId="82" fillId="0" borderId="0" applyNumberFormat="0" applyFill="0" applyBorder="0" applyAlignment="0" applyProtection="0"/>
    <xf numFmtId="0" fontId="83" fillId="0" borderId="0"/>
    <xf numFmtId="0" fontId="27" fillId="0" borderId="0"/>
    <xf numFmtId="0" fontId="27" fillId="0" borderId="0"/>
    <xf numFmtId="0" fontId="84" fillId="59" borderId="0" applyBorder="0">
      <alignment horizontal="left"/>
    </xf>
    <xf numFmtId="0" fontId="85" fillId="60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1" fontId="8" fillId="0" borderId="0" applyFill="0" applyBorder="0">
      <alignment horizontal="left"/>
    </xf>
    <xf numFmtId="0" fontId="6" fillId="0" borderId="0"/>
    <xf numFmtId="0" fontId="86" fillId="61" borderId="0"/>
    <xf numFmtId="10" fontId="6" fillId="0" borderId="0"/>
    <xf numFmtId="0" fontId="87" fillId="0" borderId="0" applyNumberFormat="0" applyAlignment="0">
      <alignment horizontal="left"/>
    </xf>
    <xf numFmtId="204" fontId="88" fillId="0" borderId="0"/>
    <xf numFmtId="0" fontId="27" fillId="0" borderId="35"/>
    <xf numFmtId="205" fontId="89" fillId="0" borderId="0"/>
    <xf numFmtId="194" fontId="6" fillId="0" borderId="0" applyFont="0" applyFill="0" applyBorder="0" applyAlignment="0" applyProtection="0"/>
    <xf numFmtId="172" fontId="90" fillId="0" borderId="36">
      <protection locked="0"/>
    </xf>
    <xf numFmtId="0" fontId="77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23" fillId="13" borderId="37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91" fillId="0" borderId="31" applyNumberFormat="0" applyFill="0" applyBorder="0" applyAlignment="0">
      <protection locked="0"/>
    </xf>
    <xf numFmtId="0" fontId="63" fillId="0" borderId="0" applyNumberFormat="0" applyBorder="0" applyAlignment="0">
      <alignment horizontal="center"/>
    </xf>
    <xf numFmtId="0" fontId="63" fillId="62" borderId="0" applyNumberFormat="0" applyBorder="0" applyAlignment="0">
      <alignment horizontal="center"/>
    </xf>
    <xf numFmtId="0" fontId="92" fillId="63" borderId="0" applyNumberFormat="0" applyBorder="0" applyAlignment="0"/>
    <xf numFmtId="0" fontId="93" fillId="63" borderId="0">
      <alignment horizontal="centerContinuous"/>
    </xf>
    <xf numFmtId="204" fontId="63" fillId="0" borderId="0">
      <protection locked="0"/>
    </xf>
    <xf numFmtId="204" fontId="63" fillId="0" borderId="0">
      <alignment horizontal="center"/>
      <protection locked="0"/>
    </xf>
    <xf numFmtId="14" fontId="9" fillId="0" borderId="0"/>
    <xf numFmtId="0" fontId="27" fillId="0" borderId="0"/>
    <xf numFmtId="0" fontId="77" fillId="0" borderId="0" applyFont="0" applyFill="0" applyBorder="0" applyAlignment="0" applyProtection="0"/>
    <xf numFmtId="14" fontId="28" fillId="0" borderId="0" applyFill="0" applyBorder="0" applyAlignment="0"/>
    <xf numFmtId="14" fontId="9" fillId="0" borderId="0"/>
    <xf numFmtId="210" fontId="14" fillId="0" borderId="0"/>
    <xf numFmtId="14" fontId="6" fillId="0" borderId="0"/>
    <xf numFmtId="38" fontId="23" fillId="0" borderId="38">
      <alignment vertical="center"/>
    </xf>
    <xf numFmtId="211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0" fontId="94" fillId="0" borderId="0">
      <protection locked="0"/>
    </xf>
    <xf numFmtId="212" fontId="6" fillId="0" borderId="0"/>
    <xf numFmtId="0" fontId="77" fillId="0" borderId="39" applyNumberFormat="0" applyFont="0" applyFill="0" applyAlignment="0" applyProtection="0"/>
    <xf numFmtId="169" fontId="6" fillId="0" borderId="0">
      <alignment horizontal="right"/>
    </xf>
    <xf numFmtId="49" fontId="6" fillId="0" borderId="0">
      <alignment horizontal="left"/>
    </xf>
    <xf numFmtId="0" fontId="66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98" fontId="54" fillId="0" borderId="0" applyFill="0" applyBorder="0" applyAlignment="0"/>
    <xf numFmtId="194" fontId="54" fillId="0" borderId="0" applyFill="0" applyBorder="0" applyAlignment="0"/>
    <xf numFmtId="198" fontId="54" fillId="0" borderId="0" applyFill="0" applyBorder="0" applyAlignment="0"/>
    <xf numFmtId="199" fontId="54" fillId="0" borderId="0" applyFill="0" applyBorder="0" applyAlignment="0"/>
    <xf numFmtId="194" fontId="54" fillId="0" borderId="0" applyFill="0" applyBorder="0" applyAlignment="0"/>
    <xf numFmtId="0" fontId="96" fillId="0" borderId="0" applyNumberFormat="0" applyAlignment="0">
      <alignment horizontal="left"/>
    </xf>
    <xf numFmtId="0" fontId="86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7" fillId="0" borderId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7" fontId="6" fillId="0" borderId="0"/>
    <xf numFmtId="215" fontId="6" fillId="0" borderId="0"/>
    <xf numFmtId="0" fontId="6" fillId="0" borderId="0"/>
    <xf numFmtId="0" fontId="48" fillId="0" borderId="21" applyNumberFormat="0" applyFill="0" applyBorder="0" applyAlignment="0"/>
    <xf numFmtId="0" fontId="94" fillId="0" borderId="0">
      <protection locked="0"/>
    </xf>
    <xf numFmtId="0" fontId="94" fillId="0" borderId="0">
      <protection locked="0"/>
    </xf>
    <xf numFmtId="171" fontId="99" fillId="0" borderId="0" applyBorder="0">
      <alignment horizontal="right"/>
    </xf>
    <xf numFmtId="188" fontId="14" fillId="0" borderId="0"/>
    <xf numFmtId="2" fontId="100" fillId="0" borderId="0" applyFont="0" applyFill="0" applyBorder="0" applyAlignment="0" applyProtection="0"/>
    <xf numFmtId="0" fontId="101" fillId="0" borderId="0" applyFill="0" applyBorder="0" applyProtection="0">
      <alignment horizontal="left"/>
    </xf>
    <xf numFmtId="0" fontId="102" fillId="0" borderId="0">
      <alignment horizontal="left"/>
    </xf>
    <xf numFmtId="0" fontId="71" fillId="0" borderId="0" applyFill="0" applyBorder="0" applyProtection="0">
      <alignment horizontal="left"/>
    </xf>
    <xf numFmtId="0" fontId="6" fillId="13" borderId="0" applyFont="0" applyAlignment="0"/>
    <xf numFmtId="216" fontId="6" fillId="0" borderId="0" applyFont="0" applyFill="0" applyBorder="0" applyAlignment="0" applyProtection="0"/>
    <xf numFmtId="0" fontId="5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6" fillId="61" borderId="0">
      <alignment horizontal="left"/>
    </xf>
    <xf numFmtId="0" fontId="27" fillId="0" borderId="0" applyFont="0" applyFill="0" applyBorder="0" applyAlignment="0" applyProtection="0"/>
    <xf numFmtId="217" fontId="103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0" applyFont="0" applyFill="0" applyBorder="0" applyAlignment="0">
      <alignment horizontal="left"/>
    </xf>
    <xf numFmtId="38" fontId="106" fillId="64" borderId="0" applyNumberFormat="0" applyBorder="0" applyAlignment="0" applyProtection="0"/>
    <xf numFmtId="0" fontId="12" fillId="53" borderId="40" applyAlignment="0" applyProtection="0"/>
    <xf numFmtId="0" fontId="6" fillId="64" borderId="26" applyNumberFormat="0" applyFont="0" applyBorder="0" applyAlignment="0" applyProtection="0">
      <alignment horizontal="center"/>
    </xf>
    <xf numFmtId="0" fontId="12" fillId="64" borderId="41"/>
    <xf numFmtId="0" fontId="6" fillId="65" borderId="37" applyNumberFormat="0" applyFont="0" applyBorder="0" applyAlignment="0"/>
    <xf numFmtId="218" fontId="107" fillId="59" borderId="0" applyBorder="0" applyAlignment="0"/>
    <xf numFmtId="0" fontId="77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188" fontId="109" fillId="64" borderId="42" applyBorder="0">
      <alignment horizontal="left" vertical="center" indent="1"/>
    </xf>
    <xf numFmtId="188" fontId="110" fillId="59" borderId="31" applyBorder="0" applyAlignment="0">
      <alignment horizontal="left" vertical="center" indent="1"/>
    </xf>
    <xf numFmtId="0" fontId="111" fillId="0" borderId="43" applyNumberFormat="0" applyAlignment="0" applyProtection="0">
      <alignment horizontal="left" vertical="center"/>
    </xf>
    <xf numFmtId="0" fontId="111" fillId="0" borderId="40">
      <alignment horizontal="left" vertical="center"/>
    </xf>
    <xf numFmtId="0" fontId="109" fillId="0" borderId="29" applyNumberFormat="0" applyFill="0">
      <alignment horizontal="centerContinuous" vertical="top"/>
    </xf>
    <xf numFmtId="0" fontId="112" fillId="50" borderId="44" applyNumberFormat="0" applyBorder="0">
      <alignment horizontal="left" vertical="center" indent="1"/>
    </xf>
    <xf numFmtId="0" fontId="113" fillId="56" borderId="26">
      <alignment horizontal="centerContinuous"/>
    </xf>
    <xf numFmtId="0" fontId="114" fillId="0" borderId="45" applyNumberFormat="0" applyFill="0" applyAlignment="0" applyProtection="0"/>
    <xf numFmtId="0" fontId="115" fillId="0" borderId="46" applyNumberFormat="0" applyFill="0" applyAlignment="0" applyProtection="0"/>
    <xf numFmtId="0" fontId="116" fillId="0" borderId="47" applyNumberFormat="0" applyFill="0" applyAlignment="0" applyProtection="0"/>
    <xf numFmtId="0" fontId="116" fillId="0" borderId="0" applyNumberFormat="0" applyFill="0" applyBorder="0" applyAlignment="0" applyProtection="0"/>
    <xf numFmtId="0" fontId="117" fillId="60" borderId="0" applyNumberFormat="0" applyBorder="0" applyAlignment="0"/>
    <xf numFmtId="3" fontId="6" fillId="66" borderId="26" applyFont="0" applyProtection="0">
      <alignment horizontal="right"/>
    </xf>
    <xf numFmtId="10" fontId="6" fillId="66" borderId="26" applyFont="0" applyProtection="0">
      <alignment horizontal="right"/>
    </xf>
    <xf numFmtId="0" fontId="6" fillId="66" borderId="25" applyNumberFormat="0" applyFont="0" applyBorder="0" applyAlignment="0" applyProtection="0">
      <alignment horizontal="left"/>
    </xf>
    <xf numFmtId="37" fontId="12" fillId="0" borderId="0"/>
    <xf numFmtId="0" fontId="118" fillId="0" borderId="0" applyNumberFormat="0" applyFill="0" applyBorder="0" applyAlignment="0" applyProtection="0">
      <alignment vertical="top"/>
      <protection locked="0"/>
    </xf>
    <xf numFmtId="219" fontId="119" fillId="50" borderId="0" applyNumberFormat="0" applyFont="0" applyBorder="0" applyAlignment="0" applyProtection="0">
      <alignment horizontal="left" indent="1"/>
      <protection hidden="1"/>
    </xf>
    <xf numFmtId="10" fontId="106" fillId="67" borderId="26" applyNumberFormat="0" applyBorder="0" applyAlignment="0" applyProtection="0"/>
    <xf numFmtId="0" fontId="120" fillId="24" borderId="33" applyNumberFormat="0" applyAlignment="0" applyProtection="0"/>
    <xf numFmtId="0" fontId="120" fillId="25" borderId="33" applyNumberFormat="0" applyAlignment="0" applyProtection="0"/>
    <xf numFmtId="3" fontId="6" fillId="68" borderId="26" applyFont="0">
      <alignment horizontal="right"/>
      <protection locked="0"/>
    </xf>
    <xf numFmtId="220" fontId="6" fillId="0" borderId="0"/>
    <xf numFmtId="0" fontId="121" fillId="0" borderId="0"/>
    <xf numFmtId="0" fontId="105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60" fillId="0" borderId="0"/>
    <xf numFmtId="0" fontId="60" fillId="0" borderId="0"/>
    <xf numFmtId="0" fontId="126" fillId="64" borderId="0"/>
    <xf numFmtId="0" fontId="127" fillId="0" borderId="0" applyNumberFormat="0" applyFill="0" applyBorder="0">
      <alignment horizontal="right"/>
    </xf>
    <xf numFmtId="0" fontId="127" fillId="0" borderId="0" applyNumberFormat="0" applyFill="0" applyBorder="0">
      <alignment horizontal="right"/>
    </xf>
    <xf numFmtId="171" fontId="99" fillId="0" borderId="40">
      <alignment horizontal="right"/>
    </xf>
    <xf numFmtId="0" fontId="118" fillId="0" borderId="0" applyNumberFormat="0" applyFill="0" applyBorder="0" applyAlignment="0" applyProtection="0">
      <alignment vertical="top"/>
      <protection locked="0"/>
    </xf>
    <xf numFmtId="190" fontId="14" fillId="0" borderId="27">
      <alignment horizontal="right"/>
    </xf>
    <xf numFmtId="190" fontId="14" fillId="0" borderId="0">
      <alignment horizontal="right"/>
    </xf>
    <xf numFmtId="190" fontId="14" fillId="0" borderId="0">
      <alignment horizontal="left"/>
    </xf>
    <xf numFmtId="198" fontId="128" fillId="0" borderId="0" applyFill="0" applyBorder="0" applyAlignment="0"/>
    <xf numFmtId="194" fontId="128" fillId="0" borderId="0" applyFill="0" applyBorder="0" applyAlignment="0"/>
    <xf numFmtId="198" fontId="128" fillId="0" borderId="0" applyFill="0" applyBorder="0" applyAlignment="0"/>
    <xf numFmtId="199" fontId="128" fillId="0" borderId="0" applyFill="0" applyBorder="0" applyAlignment="0"/>
    <xf numFmtId="194" fontId="128" fillId="0" borderId="0" applyFill="0" applyBorder="0" applyAlignment="0"/>
    <xf numFmtId="0" fontId="129" fillId="0" borderId="48" applyNumberFormat="0" applyFill="0" applyAlignment="0" applyProtection="0"/>
    <xf numFmtId="201" fontId="111" fillId="64" borderId="0" applyNumberFormat="0" applyFont="0" applyBorder="0" applyAlignment="0"/>
    <xf numFmtId="0" fontId="6" fillId="64" borderId="0"/>
    <xf numFmtId="0" fontId="130" fillId="0" borderId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64" borderId="0"/>
    <xf numFmtId="0" fontId="35" fillId="0" borderId="0"/>
    <xf numFmtId="0" fontId="134" fillId="0" borderId="49">
      <alignment horizontal="left"/>
    </xf>
    <xf numFmtId="0" fontId="28" fillId="0" borderId="50">
      <alignment horizontal="center"/>
    </xf>
    <xf numFmtId="0" fontId="35" fillId="64" borderId="0"/>
    <xf numFmtId="37" fontId="99" fillId="0" borderId="0" applyBorder="0">
      <alignment horizontal="right"/>
    </xf>
    <xf numFmtId="21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22" fillId="0" borderId="0" applyFont="0" applyFill="0" applyBorder="0" applyAlignment="0" applyProtection="0"/>
    <xf numFmtId="0" fontId="86" fillId="61" borderId="0">
      <alignment horizontal="left"/>
    </xf>
    <xf numFmtId="10" fontId="23" fillId="69" borderId="37" applyBorder="0">
      <alignment horizontal="center"/>
      <protection locked="0"/>
    </xf>
    <xf numFmtId="223" fontId="135" fillId="0" borderId="0" applyFont="0" applyFill="0" applyBorder="0" applyAlignment="0" applyProtection="0"/>
    <xf numFmtId="224" fontId="135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4" fillId="0" borderId="0">
      <protection locked="0"/>
    </xf>
    <xf numFmtId="38" fontId="28" fillId="13" borderId="0"/>
    <xf numFmtId="0" fontId="77" fillId="0" borderId="0" applyFont="0" applyFill="0" applyBorder="0" applyAlignment="0" applyProtection="0">
      <alignment horizontal="right"/>
    </xf>
    <xf numFmtId="38" fontId="12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6" fillId="11" borderId="0" applyNumberFormat="0" applyBorder="0" applyAlignment="0" applyProtection="0"/>
    <xf numFmtId="0" fontId="137" fillId="64" borderId="51" applyNumberFormat="0" applyFont="0" applyFill="0" applyAlignment="0" applyProtection="0">
      <alignment horizontal="center"/>
    </xf>
    <xf numFmtId="37" fontId="138" fillId="0" borderId="0"/>
    <xf numFmtId="0" fontId="12" fillId="13" borderId="0" applyNumberFormat="0" applyFont="0" applyFill="0" applyBorder="0" applyAlignment="0"/>
    <xf numFmtId="10" fontId="28" fillId="13" borderId="0"/>
    <xf numFmtId="1" fontId="23" fillId="0" borderId="0">
      <alignment horizontal="left"/>
    </xf>
    <xf numFmtId="0" fontId="139" fillId="64" borderId="0">
      <alignment horizontal="right"/>
    </xf>
    <xf numFmtId="0" fontId="140" fillId="0" borderId="0"/>
    <xf numFmtId="0" fontId="6" fillId="0" borderId="0"/>
    <xf numFmtId="228" fontId="141" fillId="0" borderId="0"/>
    <xf numFmtId="0" fontId="140" fillId="0" borderId="52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horizontal="left" vertical="top" wrapText="1"/>
    </xf>
    <xf numFmtId="0" fontId="6" fillId="0" borderId="0"/>
    <xf numFmtId="0" fontId="1" fillId="0" borderId="0"/>
    <xf numFmtId="39" fontId="14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39" fontId="142" fillId="0" borderId="0"/>
    <xf numFmtId="39" fontId="14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80" fillId="0" borderId="0"/>
    <xf numFmtId="0" fontId="6" fillId="0" borderId="0"/>
    <xf numFmtId="0" fontId="6" fillId="0" borderId="0"/>
    <xf numFmtId="0" fontId="79" fillId="0" borderId="0"/>
    <xf numFmtId="0" fontId="52" fillId="0" borderId="0"/>
    <xf numFmtId="0" fontId="7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52" fillId="0" borderId="0"/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143" fillId="0" borderId="0"/>
    <xf numFmtId="39" fontId="142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14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6" fillId="70" borderId="53" applyNumberForma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6" fillId="71" borderId="53" applyNumberFormat="0" applyFont="0" applyAlignment="0" applyProtection="0"/>
    <xf numFmtId="0" fontId="52" fillId="71" borderId="53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6" fillId="71" borderId="53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44" fillId="0" borderId="54"/>
    <xf numFmtId="37" fontId="6" fillId="0" borderId="0"/>
    <xf numFmtId="229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30" fontId="145" fillId="0" borderId="0" applyNumberFormat="0" applyFill="0" applyBorder="0" applyAlignment="0" applyProtection="0"/>
    <xf numFmtId="20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46" fillId="0" borderId="55">
      <alignment horizontal="left" wrapText="1" indent="1"/>
    </xf>
    <xf numFmtId="0" fontId="145" fillId="0" borderId="39"/>
    <xf numFmtId="3" fontId="6" fillId="72" borderId="26">
      <alignment horizontal="right"/>
      <protection locked="0"/>
    </xf>
    <xf numFmtId="0" fontId="147" fillId="55" borderId="56" applyNumberFormat="0" applyAlignment="0" applyProtection="0"/>
    <xf numFmtId="0" fontId="147" fillId="56" borderId="56" applyNumberFormat="0" applyAlignment="0" applyProtection="0"/>
    <xf numFmtId="40" fontId="148" fillId="50" borderId="0">
      <alignment horizontal="right"/>
    </xf>
    <xf numFmtId="0" fontId="149" fillId="67" borderId="0">
      <alignment horizontal="center"/>
    </xf>
    <xf numFmtId="0" fontId="150" fillId="50" borderId="0">
      <alignment horizontal="right"/>
    </xf>
    <xf numFmtId="0" fontId="151" fillId="50" borderId="32"/>
    <xf numFmtId="0" fontId="152" fillId="0" borderId="0" applyBorder="0">
      <alignment horizontal="centerContinuous"/>
    </xf>
    <xf numFmtId="0" fontId="151" fillId="0" borderId="0" applyBorder="0">
      <alignment horizontal="centerContinuous"/>
    </xf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0" fontId="155" fillId="0" borderId="0" applyFill="0" applyBorder="0" applyProtection="0">
      <alignment horizontal="left"/>
    </xf>
    <xf numFmtId="0" fontId="103" fillId="0" borderId="0" applyFill="0" applyBorder="0" applyProtection="0">
      <alignment horizontal="left"/>
    </xf>
    <xf numFmtId="1" fontId="156" fillId="0" borderId="0" applyProtection="0">
      <alignment horizontal="right" vertical="center"/>
    </xf>
    <xf numFmtId="0" fontId="14" fillId="0" borderId="0">
      <alignment horizontal="center" wrapText="1"/>
    </xf>
    <xf numFmtId="10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9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71" fillId="0" borderId="0" applyFont="0" applyFill="0" applyBorder="0" applyProtection="0">
      <alignment horizontal="right"/>
    </xf>
    <xf numFmtId="10" fontId="6" fillId="0" borderId="57" applyFont="0" applyFill="0" applyBorder="0" applyAlignment="0" applyProtection="0"/>
    <xf numFmtId="9" fontId="6" fillId="0" borderId="0"/>
    <xf numFmtId="10" fontId="158" fillId="0" borderId="0"/>
    <xf numFmtId="9" fontId="23" fillId="0" borderId="58" applyNumberFormat="0" applyBorder="0"/>
    <xf numFmtId="0" fontId="94" fillId="0" borderId="0">
      <protection locked="0"/>
    </xf>
    <xf numFmtId="198" fontId="76" fillId="0" borderId="0" applyFill="0" applyBorder="0" applyAlignment="0"/>
    <xf numFmtId="194" fontId="76" fillId="0" borderId="0" applyFill="0" applyBorder="0" applyAlignment="0"/>
    <xf numFmtId="198" fontId="76" fillId="0" borderId="0" applyFill="0" applyBorder="0" applyAlignment="0"/>
    <xf numFmtId="199" fontId="76" fillId="0" borderId="0" applyFill="0" applyBorder="0" applyAlignment="0"/>
    <xf numFmtId="194" fontId="76" fillId="0" borderId="0" applyFill="0" applyBorder="0" applyAlignment="0"/>
    <xf numFmtId="0" fontId="159" fillId="73" borderId="0">
      <alignment horizontal="center"/>
      <protection locked="0"/>
    </xf>
    <xf numFmtId="0" fontId="160" fillId="64" borderId="0"/>
    <xf numFmtId="0" fontId="161" fillId="53" borderId="0">
      <alignment horizontal="left" indent="1"/>
    </xf>
    <xf numFmtId="0" fontId="6" fillId="13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70" fillId="0" borderId="29">
      <alignment horizontal="center"/>
    </xf>
    <xf numFmtId="0" fontId="14" fillId="0" borderId="0">
      <alignment vertical="top"/>
    </xf>
    <xf numFmtId="167" fontId="14" fillId="0" borderId="0">
      <alignment vertical="top"/>
    </xf>
    <xf numFmtId="167" fontId="14" fillId="0" borderId="0">
      <alignment vertical="top"/>
    </xf>
    <xf numFmtId="167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38" fontId="162" fillId="0" borderId="0"/>
    <xf numFmtId="3" fontId="163" fillId="0" borderId="59">
      <alignment horizontal="center"/>
      <protection locked="0"/>
    </xf>
    <xf numFmtId="0" fontId="107" fillId="59" borderId="0"/>
    <xf numFmtId="2" fontId="164" fillId="0" borderId="0">
      <alignment horizontal="left"/>
    </xf>
    <xf numFmtId="233" fontId="165" fillId="0" borderId="0" applyNumberFormat="0" applyFill="0" applyBorder="0" applyAlignment="0" applyProtection="0">
      <alignment horizontal="left"/>
    </xf>
    <xf numFmtId="0" fontId="6" fillId="0" borderId="0"/>
    <xf numFmtId="234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64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4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5" applyNumberFormat="0" applyFont="0" applyFill="0" applyAlignment="0" applyProtection="0"/>
    <xf numFmtId="0" fontId="6" fillId="0" borderId="70" applyNumberFormat="0" applyFont="0" applyFill="0" applyAlignment="0" applyProtection="0"/>
    <xf numFmtId="235" fontId="6" fillId="0" borderId="0" applyFon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36" applyNumberFormat="0" applyFont="0" applyFill="0" applyAlignment="0" applyProtection="0"/>
    <xf numFmtId="38" fontId="158" fillId="0" borderId="0"/>
    <xf numFmtId="190" fontId="14" fillId="0" borderId="0">
      <alignment horizontal="center"/>
    </xf>
    <xf numFmtId="0" fontId="107" fillId="74" borderId="26"/>
    <xf numFmtId="4" fontId="170" fillId="75" borderId="75" applyNumberFormat="0" applyProtection="0">
      <alignment vertical="center"/>
    </xf>
    <xf numFmtId="4" fontId="170" fillId="75" borderId="75" applyNumberFormat="0" applyProtection="0">
      <alignment vertical="center"/>
    </xf>
    <xf numFmtId="4" fontId="171" fillId="75" borderId="75" applyNumberFormat="0" applyProtection="0">
      <alignment vertical="center"/>
    </xf>
    <xf numFmtId="4" fontId="171" fillId="75" borderId="75" applyNumberFormat="0" applyProtection="0">
      <alignment vertical="center"/>
    </xf>
    <xf numFmtId="4" fontId="172" fillId="75" borderId="75" applyNumberFormat="0" applyProtection="0">
      <alignment horizontal="left" vertical="center" indent="1"/>
    </xf>
    <xf numFmtId="4" fontId="172" fillId="75" borderId="75" applyNumberFormat="0" applyProtection="0">
      <alignment horizontal="left" vertical="center" indent="1"/>
    </xf>
    <xf numFmtId="0" fontId="64" fillId="75" borderId="75" applyNumberFormat="0" applyProtection="0">
      <alignment horizontal="left" vertical="top" indent="1"/>
    </xf>
    <xf numFmtId="4" fontId="172" fillId="76" borderId="0" applyNumberFormat="0" applyProtection="0">
      <alignment horizontal="left" vertical="center" indent="1"/>
    </xf>
    <xf numFmtId="4" fontId="172" fillId="76" borderId="0" applyNumberFormat="0" applyProtection="0">
      <alignment horizontal="left" vertical="center" indent="1"/>
    </xf>
    <xf numFmtId="4" fontId="172" fillId="77" borderId="75" applyNumberFormat="0" applyProtection="0">
      <alignment horizontal="right" vertical="center"/>
    </xf>
    <xf numFmtId="4" fontId="172" fillId="77" borderId="75" applyNumberFormat="0" applyProtection="0">
      <alignment horizontal="right" vertical="center"/>
    </xf>
    <xf numFmtId="4" fontId="172" fillId="78" borderId="75" applyNumberFormat="0" applyProtection="0">
      <alignment horizontal="right" vertical="center"/>
    </xf>
    <xf numFmtId="4" fontId="172" fillId="78" borderId="75" applyNumberFormat="0" applyProtection="0">
      <alignment horizontal="right" vertical="center"/>
    </xf>
    <xf numFmtId="4" fontId="172" fillId="79" borderId="75" applyNumberFormat="0" applyProtection="0">
      <alignment horizontal="right" vertical="center"/>
    </xf>
    <xf numFmtId="4" fontId="172" fillId="79" borderId="75" applyNumberFormat="0" applyProtection="0">
      <alignment horizontal="right" vertical="center"/>
    </xf>
    <xf numFmtId="4" fontId="172" fillId="72" borderId="75" applyNumberFormat="0" applyProtection="0">
      <alignment horizontal="right" vertical="center"/>
    </xf>
    <xf numFmtId="4" fontId="172" fillId="72" borderId="75" applyNumberFormat="0" applyProtection="0">
      <alignment horizontal="right" vertical="center"/>
    </xf>
    <xf numFmtId="4" fontId="172" fillId="80" borderId="75" applyNumberFormat="0" applyProtection="0">
      <alignment horizontal="right" vertical="center"/>
    </xf>
    <xf numFmtId="4" fontId="172" fillId="80" borderId="75" applyNumberFormat="0" applyProtection="0">
      <alignment horizontal="right" vertical="center"/>
    </xf>
    <xf numFmtId="4" fontId="172" fillId="66" borderId="75" applyNumberFormat="0" applyProtection="0">
      <alignment horizontal="right" vertical="center"/>
    </xf>
    <xf numFmtId="4" fontId="172" fillId="66" borderId="75" applyNumberFormat="0" applyProtection="0">
      <alignment horizontal="right" vertical="center"/>
    </xf>
    <xf numFmtId="4" fontId="172" fillId="81" borderId="75" applyNumberFormat="0" applyProtection="0">
      <alignment horizontal="right" vertical="center"/>
    </xf>
    <xf numFmtId="4" fontId="172" fillId="81" borderId="75" applyNumberFormat="0" applyProtection="0">
      <alignment horizontal="right" vertical="center"/>
    </xf>
    <xf numFmtId="4" fontId="172" fillId="74" borderId="75" applyNumberFormat="0" applyProtection="0">
      <alignment horizontal="right" vertical="center"/>
    </xf>
    <xf numFmtId="4" fontId="172" fillId="74" borderId="75" applyNumberFormat="0" applyProtection="0">
      <alignment horizontal="right" vertical="center"/>
    </xf>
    <xf numFmtId="4" fontId="172" fillId="82" borderId="75" applyNumberFormat="0" applyProtection="0">
      <alignment horizontal="right" vertical="center"/>
    </xf>
    <xf numFmtId="4" fontId="172" fillId="82" borderId="75" applyNumberFormat="0" applyProtection="0">
      <alignment horizontal="right" vertical="center"/>
    </xf>
    <xf numFmtId="4" fontId="170" fillId="83" borderId="76" applyNumberFormat="0" applyProtection="0">
      <alignment horizontal="left" vertical="center" indent="1"/>
    </xf>
    <xf numFmtId="4" fontId="170" fillId="83" borderId="76" applyNumberFormat="0" applyProtection="0">
      <alignment horizontal="left" vertical="center" indent="1"/>
    </xf>
    <xf numFmtId="4" fontId="170" fillId="49" borderId="0" applyNumberFormat="0" applyProtection="0">
      <alignment horizontal="left" vertical="center" indent="1"/>
    </xf>
    <xf numFmtId="4" fontId="170" fillId="49" borderId="0" applyNumberFormat="0" applyProtection="0">
      <alignment horizontal="left" vertical="center" indent="1"/>
    </xf>
    <xf numFmtId="4" fontId="170" fillId="76" borderId="0" applyNumberFormat="0" applyProtection="0">
      <alignment horizontal="left" vertical="center" indent="1"/>
    </xf>
    <xf numFmtId="4" fontId="170" fillId="76" borderId="0" applyNumberFormat="0" applyProtection="0">
      <alignment horizontal="left" vertical="center" indent="1"/>
    </xf>
    <xf numFmtId="4" fontId="172" fillId="49" borderId="75" applyNumberFormat="0" applyProtection="0">
      <alignment horizontal="right" vertical="center"/>
    </xf>
    <xf numFmtId="4" fontId="172" fillId="49" borderId="75" applyNumberFormat="0" applyProtection="0">
      <alignment horizontal="right" vertical="center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 indent="1"/>
    </xf>
    <xf numFmtId="4" fontId="28" fillId="76" borderId="0" applyNumberFormat="0" applyProtection="0">
      <alignment horizontal="left" vertical="center" indent="1"/>
    </xf>
    <xf numFmtId="4" fontId="28" fillId="76" borderId="0" applyNumberFormat="0" applyProtection="0">
      <alignment horizontal="left" vertical="center" indent="1"/>
    </xf>
    <xf numFmtId="0" fontId="6" fillId="76" borderId="75" applyNumberFormat="0" applyProtection="0">
      <alignment horizontal="left" vertical="center" indent="1"/>
    </xf>
    <xf numFmtId="0" fontId="6" fillId="76" borderId="75" applyNumberFormat="0" applyProtection="0">
      <alignment horizontal="left" vertical="center" indent="1"/>
    </xf>
    <xf numFmtId="0" fontId="6" fillId="76" borderId="75" applyNumberFormat="0" applyProtection="0">
      <alignment horizontal="left" vertical="top" indent="1"/>
    </xf>
    <xf numFmtId="0" fontId="6" fillId="76" borderId="75" applyNumberFormat="0" applyProtection="0">
      <alignment horizontal="left" vertical="top" indent="1"/>
    </xf>
    <xf numFmtId="0" fontId="6" fillId="73" borderId="75" applyNumberFormat="0" applyProtection="0">
      <alignment horizontal="left" vertical="center" indent="1"/>
    </xf>
    <xf numFmtId="0" fontId="6" fillId="73" borderId="75" applyNumberFormat="0" applyProtection="0">
      <alignment horizontal="left" vertical="center" indent="1"/>
    </xf>
    <xf numFmtId="0" fontId="6" fillId="73" borderId="75" applyNumberFormat="0" applyProtection="0">
      <alignment horizontal="left" vertical="top" indent="1"/>
    </xf>
    <xf numFmtId="0" fontId="6" fillId="73" borderId="75" applyNumberFormat="0" applyProtection="0">
      <alignment horizontal="left" vertical="top" indent="1"/>
    </xf>
    <xf numFmtId="0" fontId="6" fillId="49" borderId="75" applyNumberFormat="0" applyProtection="0">
      <alignment horizontal="left" vertical="center" indent="1"/>
    </xf>
    <xf numFmtId="0" fontId="6" fillId="49" borderId="75" applyNumberFormat="0" applyProtection="0">
      <alignment horizontal="left" vertical="center" indent="1"/>
    </xf>
    <xf numFmtId="0" fontId="6" fillId="49" borderId="75" applyNumberFormat="0" applyProtection="0">
      <alignment horizontal="left" vertical="top" indent="1"/>
    </xf>
    <xf numFmtId="0" fontId="6" fillId="49" borderId="75" applyNumberFormat="0" applyProtection="0">
      <alignment horizontal="left" vertical="top" indent="1"/>
    </xf>
    <xf numFmtId="0" fontId="6" fillId="84" borderId="75" applyNumberFormat="0" applyProtection="0">
      <alignment horizontal="left" vertical="center" indent="1"/>
    </xf>
    <xf numFmtId="0" fontId="6" fillId="84" borderId="75" applyNumberFormat="0" applyProtection="0">
      <alignment horizontal="left" vertical="center" indent="1"/>
    </xf>
    <xf numFmtId="0" fontId="6" fillId="84" borderId="75" applyNumberFormat="0" applyProtection="0">
      <alignment horizontal="left" vertical="top" indent="1"/>
    </xf>
    <xf numFmtId="0" fontId="6" fillId="84" borderId="75" applyNumberFormat="0" applyProtection="0">
      <alignment horizontal="left" vertical="top" indent="1"/>
    </xf>
    <xf numFmtId="4" fontId="172" fillId="84" borderId="75" applyNumberFormat="0" applyProtection="0">
      <alignment vertical="center"/>
    </xf>
    <xf numFmtId="4" fontId="172" fillId="84" borderId="75" applyNumberFormat="0" applyProtection="0">
      <alignment vertical="center"/>
    </xf>
    <xf numFmtId="4" fontId="173" fillId="84" borderId="75" applyNumberFormat="0" applyProtection="0">
      <alignment vertical="center"/>
    </xf>
    <xf numFmtId="4" fontId="173" fillId="84" borderId="75" applyNumberFormat="0" applyProtection="0">
      <alignment vertical="center"/>
    </xf>
    <xf numFmtId="4" fontId="170" fillId="49" borderId="77" applyNumberFormat="0" applyProtection="0">
      <alignment horizontal="left" vertical="center" indent="1"/>
    </xf>
    <xf numFmtId="4" fontId="170" fillId="49" borderId="77" applyNumberFormat="0" applyProtection="0">
      <alignment horizontal="left" vertical="center" indent="1"/>
    </xf>
    <xf numFmtId="0" fontId="28" fillId="67" borderId="75" applyNumberFormat="0" applyProtection="0">
      <alignment horizontal="left" vertical="top" indent="1"/>
    </xf>
    <xf numFmtId="4" fontId="172" fillId="84" borderId="75" applyNumberFormat="0" applyProtection="0">
      <alignment horizontal="right" vertical="center"/>
    </xf>
    <xf numFmtId="4" fontId="172" fillId="84" borderId="75" applyNumberFormat="0" applyProtection="0">
      <alignment horizontal="right" vertical="center"/>
    </xf>
    <xf numFmtId="4" fontId="173" fillId="84" borderId="75" applyNumberFormat="0" applyProtection="0">
      <alignment horizontal="right" vertical="center"/>
    </xf>
    <xf numFmtId="4" fontId="173" fillId="84" borderId="75" applyNumberFormat="0" applyProtection="0">
      <alignment horizontal="right" vertical="center"/>
    </xf>
    <xf numFmtId="4" fontId="170" fillId="49" borderId="75" applyNumberFormat="0" applyProtection="0">
      <alignment horizontal="left" vertical="center" indent="1"/>
    </xf>
    <xf numFmtId="4" fontId="170" fillId="49" borderId="75" applyNumberFormat="0" applyProtection="0">
      <alignment horizontal="left" vertical="center" indent="1"/>
    </xf>
    <xf numFmtId="0" fontId="28" fillId="73" borderId="75" applyNumberFormat="0" applyProtection="0">
      <alignment horizontal="left" vertical="top" indent="1"/>
    </xf>
    <xf numFmtId="4" fontId="174" fillId="73" borderId="77" applyNumberFormat="0" applyProtection="0">
      <alignment horizontal="left" vertical="center" indent="1"/>
    </xf>
    <xf numFmtId="4" fontId="174" fillId="73" borderId="77" applyNumberFormat="0" applyProtection="0">
      <alignment horizontal="left" vertical="center" indent="1"/>
    </xf>
    <xf numFmtId="4" fontId="175" fillId="84" borderId="75" applyNumberFormat="0" applyProtection="0">
      <alignment horizontal="right" vertical="center"/>
    </xf>
    <xf numFmtId="4" fontId="175" fillId="84" borderId="75" applyNumberFormat="0" applyProtection="0">
      <alignment horizontal="right" vertical="center"/>
    </xf>
    <xf numFmtId="0" fontId="135" fillId="0" borderId="78"/>
    <xf numFmtId="236" fontId="35" fillId="0" borderId="9" applyFont="0" applyFill="0" applyBorder="0" applyAlignment="0" applyProtection="0"/>
    <xf numFmtId="0" fontId="176" fillId="0" borderId="20"/>
    <xf numFmtId="0" fontId="177" fillId="85" borderId="0"/>
    <xf numFmtId="0" fontId="178" fillId="85" borderId="0"/>
    <xf numFmtId="0" fontId="14" fillId="86" borderId="0" applyNumberFormat="0" applyFont="0" applyBorder="0" applyAlignment="0" applyProtection="0"/>
    <xf numFmtId="237" fontId="179" fillId="0" borderId="0" applyFont="0" applyFill="0" applyBorder="0" applyAlignment="0" applyProtection="0"/>
    <xf numFmtId="3" fontId="6" fillId="50" borderId="26" applyFont="0" applyProtection="0">
      <alignment horizontal="right"/>
    </xf>
    <xf numFmtId="10" fontId="6" fillId="50" borderId="26" applyFont="0">
      <alignment horizontal="right"/>
    </xf>
    <xf numFmtId="9" fontId="6" fillId="50" borderId="26" applyFont="0" applyProtection="0">
      <alignment horizontal="right"/>
    </xf>
    <xf numFmtId="166" fontId="180" fillId="0" borderId="0"/>
    <xf numFmtId="38" fontId="181" fillId="0" borderId="0"/>
    <xf numFmtId="0" fontId="23" fillId="0" borderId="0"/>
    <xf numFmtId="0" fontId="6" fillId="0" borderId="0"/>
    <xf numFmtId="0" fontId="14" fillId="0" borderId="0"/>
    <xf numFmtId="15" fontId="6" fillId="0" borderId="0" applyFont="0" applyFill="0" applyBorder="0" applyAlignment="0" applyProtection="0"/>
    <xf numFmtId="3" fontId="6" fillId="64" borderId="40" applyBorder="0"/>
    <xf numFmtId="0" fontId="182" fillId="54" borderId="0"/>
    <xf numFmtId="205" fontId="27" fillId="0" borderId="0" applyFont="0" applyFill="0" applyBorder="0" applyAlignment="0" applyProtection="0"/>
    <xf numFmtId="0" fontId="6" fillId="0" borderId="0"/>
    <xf numFmtId="0" fontId="35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92" fillId="86" borderId="79" applyNumberFormat="0" applyProtection="0">
      <alignment horizontal="center" wrapText="1"/>
    </xf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6" fillId="50" borderId="26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0" borderId="26" applyFont="0" applyFill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" fontId="35" fillId="0" borderId="0" applyFill="0" applyBorder="0" applyAlignment="0" applyProtection="0"/>
    <xf numFmtId="170" fontId="35" fillId="0" borderId="0" applyFill="0" applyBorder="0" applyProtection="0">
      <alignment horizontal="center"/>
    </xf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164" fontId="35" fillId="0" borderId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3" fillId="87" borderId="0"/>
    <xf numFmtId="0" fontId="134" fillId="0" borderId="53"/>
    <xf numFmtId="0" fontId="103" fillId="0" borderId="0"/>
    <xf numFmtId="0" fontId="184" fillId="0" borderId="80">
      <alignment horizontal="left"/>
    </xf>
    <xf numFmtId="0" fontId="103" fillId="0" borderId="0"/>
    <xf numFmtId="204" fontId="64" fillId="0" borderId="26"/>
    <xf numFmtId="40" fontId="185" fillId="0" borderId="0" applyBorder="0">
      <alignment horizontal="right"/>
    </xf>
    <xf numFmtId="204" fontId="64" fillId="0" borderId="0"/>
    <xf numFmtId="0" fontId="186" fillId="0" borderId="81">
      <alignment vertical="center" wrapText="1"/>
    </xf>
    <xf numFmtId="9" fontId="6" fillId="78" borderId="82" applyFont="0" applyProtection="0">
      <alignment horizontal="right"/>
    </xf>
    <xf numFmtId="0" fontId="6" fillId="78" borderId="26" applyNumberFormat="0" applyFont="0" applyAlignment="0" applyProtection="0"/>
    <xf numFmtId="0" fontId="168" fillId="0" borderId="0" applyFill="0" applyBorder="0" applyProtection="0">
      <alignment horizontal="center" vertical="center"/>
    </xf>
    <xf numFmtId="0" fontId="187" fillId="0" borderId="0" applyBorder="0" applyProtection="0">
      <alignment vertical="center"/>
    </xf>
    <xf numFmtId="0" fontId="187" fillId="0" borderId="27" applyBorder="0" applyProtection="0">
      <alignment horizontal="right" vertical="center"/>
    </xf>
    <xf numFmtId="0" fontId="188" fillId="88" borderId="0" applyBorder="0" applyProtection="0">
      <alignment horizontal="centerContinuous" vertical="center"/>
    </xf>
    <xf numFmtId="0" fontId="188" fillId="59" borderId="27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8" fillId="0" borderId="0" applyFill="0" applyBorder="0" applyProtection="0"/>
    <xf numFmtId="0" fontId="189" fillId="0" borderId="0" applyFill="0" applyBorder="0" applyProtection="0">
      <alignment horizontal="left"/>
    </xf>
    <xf numFmtId="0" fontId="101" fillId="0" borderId="31" applyFill="0" applyBorder="0" applyProtection="0">
      <alignment horizontal="left" vertical="top"/>
    </xf>
    <xf numFmtId="0" fontId="190" fillId="0" borderId="0">
      <alignment horizontal="center"/>
    </xf>
    <xf numFmtId="15" fontId="190" fillId="0" borderId="0">
      <alignment horizontal="center"/>
    </xf>
    <xf numFmtId="3" fontId="190" fillId="0" borderId="0">
      <alignment horizontal="center"/>
    </xf>
    <xf numFmtId="238" fontId="190" fillId="0" borderId="0">
      <alignment horizontal="center"/>
    </xf>
    <xf numFmtId="0" fontId="191" fillId="0" borderId="0">
      <alignment horizontal="center"/>
    </xf>
    <xf numFmtId="239" fontId="6" fillId="0" borderId="0"/>
    <xf numFmtId="0" fontId="71" fillId="13" borderId="0">
      <protection locked="0"/>
    </xf>
    <xf numFmtId="49" fontId="28" fillId="0" borderId="0" applyFill="0" applyBorder="0" applyAlignment="0"/>
    <xf numFmtId="240" fontId="28" fillId="0" borderId="0" applyFill="0" applyBorder="0" applyAlignment="0"/>
    <xf numFmtId="241" fontId="2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71" fillId="13" borderId="0">
      <protection locked="0"/>
    </xf>
    <xf numFmtId="49" fontId="6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>
      <alignment horizontal="left"/>
    </xf>
    <xf numFmtId="37" fontId="195" fillId="0" borderId="0" applyNumberFormat="0">
      <alignment horizontal="center"/>
    </xf>
    <xf numFmtId="0" fontId="168" fillId="0" borderId="0" applyNumberFormat="0" applyFill="0" applyBorder="0" applyAlignment="0" applyProtection="0"/>
    <xf numFmtId="37" fontId="9" fillId="0" borderId="0" applyNumberFormat="0">
      <alignment horizontal="center"/>
    </xf>
    <xf numFmtId="0" fontId="196" fillId="87" borderId="0">
      <alignment horizontal="centerContinuous"/>
    </xf>
    <xf numFmtId="0" fontId="197" fillId="56" borderId="0" applyNumberFormat="0" applyBorder="0" applyAlignment="0">
      <alignment horizontal="center"/>
    </xf>
    <xf numFmtId="38" fontId="162" fillId="0" borderId="0"/>
    <xf numFmtId="0" fontId="198" fillId="0" borderId="83" applyNumberFormat="0" applyFill="0" applyAlignment="0" applyProtection="0"/>
    <xf numFmtId="188" fontId="14" fillId="0" borderId="84">
      <alignment horizontal="right"/>
    </xf>
    <xf numFmtId="38" fontId="199" fillId="89" borderId="26"/>
    <xf numFmtId="0" fontId="64" fillId="90" borderId="85" applyProtection="0">
      <alignment horizontal="left"/>
    </xf>
    <xf numFmtId="0" fontId="200" fillId="77" borderId="0" applyNumberFormat="0" applyBorder="0"/>
    <xf numFmtId="0" fontId="38" fillId="91" borderId="41" applyFill="0" applyAlignment="0">
      <alignment horizontal="center" vertical="center"/>
    </xf>
    <xf numFmtId="242" fontId="35" fillId="67" borderId="41" applyFont="0" applyFill="0">
      <alignment horizontal="right"/>
    </xf>
    <xf numFmtId="0" fontId="92" fillId="91" borderId="41">
      <alignment horizontal="center" vertical="center"/>
    </xf>
    <xf numFmtId="242" fontId="201" fillId="67" borderId="41">
      <alignment horizontal="right"/>
    </xf>
    <xf numFmtId="0" fontId="54" fillId="0" borderId="21" applyNumberFormat="0" applyBorder="0">
      <protection locked="0"/>
    </xf>
    <xf numFmtId="37" fontId="202" fillId="59" borderId="0"/>
    <xf numFmtId="37" fontId="203" fillId="0" borderId="27">
      <alignment horizontal="center"/>
    </xf>
    <xf numFmtId="0" fontId="204" fillId="0" borderId="41">
      <alignment horizontal="center"/>
    </xf>
    <xf numFmtId="201" fontId="6" fillId="0" borderId="0" applyNumberFormat="0" applyFont="0" applyBorder="0" applyAlignment="0">
      <protection locked="0"/>
    </xf>
    <xf numFmtId="2" fontId="202" fillId="59" borderId="0" applyNumberFormat="0" applyFill="0" applyBorder="0" applyAlignment="0" applyProtection="0"/>
    <xf numFmtId="243" fontId="205" fillId="59" borderId="0" applyNumberFormat="0" applyFill="0" applyBorder="0" applyAlignment="0" applyProtection="0"/>
    <xf numFmtId="37" fontId="206" fillId="92" borderId="0" applyNumberFormat="0" applyFill="0" applyBorder="0" applyAlignment="0"/>
    <xf numFmtId="0" fontId="207" fillId="59" borderId="0" applyNumberFormat="0" applyBorder="0" applyAlignment="0"/>
    <xf numFmtId="233" fontId="6" fillId="0" borderId="0"/>
    <xf numFmtId="244" fontId="208" fillId="50" borderId="31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8" fillId="50" borderId="31">
      <alignment horizontal="center"/>
    </xf>
    <xf numFmtId="244" fontId="208" fillId="50" borderId="31">
      <alignment horizontal="center"/>
    </xf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5" fontId="28" fillId="0" borderId="0" applyFont="0" applyFill="0" applyBorder="0" applyAlignment="0" applyProtection="0"/>
    <xf numFmtId="246" fontId="28" fillId="0" borderId="0" applyFont="0" applyFill="0" applyBorder="0" applyAlignment="0" applyProtection="0"/>
    <xf numFmtId="0" fontId="209" fillId="13" borderId="0"/>
    <xf numFmtId="0" fontId="210" fillId="0" borderId="0" applyNumberFormat="0" applyFill="0" applyBorder="0" applyAlignment="0" applyProtection="0"/>
    <xf numFmtId="0" fontId="190" fillId="64" borderId="0"/>
    <xf numFmtId="0" fontId="12" fillId="0" borderId="86" applyNumberFormat="0"/>
    <xf numFmtId="14" fontId="14" fillId="0" borderId="0" applyFont="0" applyFill="0" applyBorder="0" applyProtection="0"/>
    <xf numFmtId="191" fontId="71" fillId="0" borderId="0" applyFont="0" applyFill="0" applyBorder="0" applyProtection="0">
      <alignment horizontal="right"/>
    </xf>
    <xf numFmtId="0" fontId="86" fillId="0" borderId="0"/>
    <xf numFmtId="174" fontId="6" fillId="0" borderId="0" applyFont="0" applyFill="0" applyBorder="0" applyAlignment="0" applyProtection="0"/>
    <xf numFmtId="0" fontId="80" fillId="0" borderId="0"/>
  </cellStyleXfs>
  <cellXfs count="101">
    <xf numFmtId="0" fontId="0" fillId="0" borderId="0" xfId="0"/>
    <xf numFmtId="0" fontId="7" fillId="8" borderId="0" xfId="1" applyFont="1" applyFill="1" applyAlignment="1">
      <alignment horizontal="left"/>
    </xf>
    <xf numFmtId="164" fontId="8" fillId="8" borderId="2" xfId="1" applyNumberFormat="1" applyFont="1" applyFill="1" applyBorder="1"/>
    <xf numFmtId="164" fontId="8" fillId="8" borderId="0" xfId="1" applyNumberFormat="1" applyFont="1" applyFill="1"/>
    <xf numFmtId="0" fontId="8" fillId="8" borderId="0" xfId="1" applyFont="1" applyFill="1" applyAlignment="1">
      <alignment vertical="center"/>
    </xf>
    <xf numFmtId="0" fontId="6" fillId="8" borderId="0" xfId="1" applyFill="1"/>
    <xf numFmtId="164" fontId="8" fillId="8" borderId="0" xfId="1" applyNumberFormat="1" applyFont="1" applyFill="1" applyBorder="1"/>
    <xf numFmtId="164" fontId="6" fillId="8" borderId="0" xfId="1" applyNumberFormat="1" applyFill="1" applyBorder="1"/>
    <xf numFmtId="164" fontId="6" fillId="8" borderId="0" xfId="1" applyNumberFormat="1" applyFill="1"/>
    <xf numFmtId="0" fontId="9" fillId="9" borderId="3" xfId="1" applyFont="1" applyFill="1" applyBorder="1" applyAlignment="1" applyProtection="1">
      <alignment horizontal="center"/>
    </xf>
    <xf numFmtId="0" fontId="9" fillId="9" borderId="4" xfId="1" applyFont="1" applyFill="1" applyBorder="1" applyAlignment="1" applyProtection="1">
      <alignment horizontal="center"/>
    </xf>
    <xf numFmtId="0" fontId="10" fillId="9" borderId="4" xfId="1" applyFont="1" applyFill="1" applyBorder="1" applyAlignment="1" applyProtection="1">
      <alignment horizontal="left"/>
    </xf>
    <xf numFmtId="0" fontId="9" fillId="9" borderId="5" xfId="1" applyFont="1" applyFill="1" applyBorder="1" applyAlignment="1" applyProtection="1">
      <alignment horizontal="center"/>
    </xf>
    <xf numFmtId="0" fontId="9" fillId="9" borderId="6" xfId="1" applyFont="1" applyFill="1" applyBorder="1" applyAlignment="1" applyProtection="1">
      <alignment horizontal="center"/>
    </xf>
    <xf numFmtId="0" fontId="9" fillId="9" borderId="7" xfId="1" applyFont="1" applyFill="1" applyBorder="1" applyAlignment="1" applyProtection="1">
      <alignment horizontal="center"/>
    </xf>
    <xf numFmtId="4" fontId="11" fillId="8" borderId="0" xfId="1" applyNumberFormat="1" applyFont="1" applyFill="1" applyAlignment="1">
      <alignment horizontal="center"/>
    </xf>
    <xf numFmtId="164" fontId="12" fillId="9" borderId="8" xfId="1" applyNumberFormat="1" applyFont="1" applyFill="1" applyBorder="1" applyAlignment="1" applyProtection="1">
      <alignment horizontal="center"/>
    </xf>
    <xf numFmtId="164" fontId="12" fillId="9" borderId="9" xfId="1" applyNumberFormat="1" applyFont="1" applyFill="1" applyBorder="1" applyAlignment="1" applyProtection="1">
      <alignment horizontal="center"/>
    </xf>
    <xf numFmtId="0" fontId="11" fillId="8" borderId="0" xfId="1" applyFont="1" applyFill="1"/>
    <xf numFmtId="0" fontId="9" fillId="9" borderId="10" xfId="1" applyFont="1" applyFill="1" applyBorder="1" applyAlignment="1" applyProtection="1">
      <alignment horizontal="center"/>
    </xf>
    <xf numFmtId="4" fontId="13" fillId="8" borderId="0" xfId="1" applyNumberFormat="1" applyFont="1" applyFill="1" applyAlignment="1">
      <alignment horizontal="center"/>
    </xf>
    <xf numFmtId="0" fontId="12" fillId="9" borderId="11" xfId="1" applyFont="1" applyFill="1" applyBorder="1"/>
    <xf numFmtId="164" fontId="12" fillId="9" borderId="12" xfId="1" applyNumberFormat="1" applyFont="1" applyFill="1" applyBorder="1" applyAlignment="1" applyProtection="1">
      <alignment horizontal="center"/>
    </xf>
    <xf numFmtId="164" fontId="12" fillId="9" borderId="13" xfId="1" applyNumberFormat="1" applyFont="1" applyFill="1" applyBorder="1" applyAlignment="1" applyProtection="1">
      <alignment horizontal="center"/>
    </xf>
    <xf numFmtId="0" fontId="12" fillId="9" borderId="14" xfId="1" applyFont="1" applyFill="1" applyBorder="1" applyAlignment="1" applyProtection="1">
      <alignment horizontal="center"/>
    </xf>
    <xf numFmtId="165" fontId="6" fillId="8" borderId="0" xfId="1" applyNumberFormat="1" applyFill="1"/>
    <xf numFmtId="0" fontId="9" fillId="9" borderId="4" xfId="1" applyFont="1" applyFill="1" applyBorder="1" applyAlignment="1" applyProtection="1">
      <alignment horizontal="left"/>
    </xf>
    <xf numFmtId="166" fontId="14" fillId="8" borderId="5" xfId="1" applyNumberFormat="1" applyFont="1" applyFill="1" applyBorder="1" applyAlignment="1">
      <alignment horizontal="center"/>
    </xf>
    <xf numFmtId="166" fontId="14" fillId="8" borderId="9" xfId="1" applyNumberFormat="1" applyFont="1" applyFill="1" applyBorder="1" applyAlignment="1">
      <alignment horizontal="center"/>
    </xf>
    <xf numFmtId="167" fontId="14" fillId="8" borderId="10" xfId="2" applyNumberFormat="1" applyFont="1" applyFill="1" applyBorder="1" applyAlignment="1" applyProtection="1">
      <alignment horizontal="center"/>
    </xf>
    <xf numFmtId="166" fontId="6" fillId="8" borderId="0" xfId="1" applyNumberFormat="1" applyFill="1"/>
    <xf numFmtId="166" fontId="14" fillId="8" borderId="8" xfId="1" applyNumberFormat="1" applyFont="1" applyFill="1" applyBorder="1" applyAlignment="1">
      <alignment horizontal="center"/>
    </xf>
    <xf numFmtId="0" fontId="6" fillId="0" borderId="0" xfId="1" applyFill="1"/>
    <xf numFmtId="0" fontId="6" fillId="9" borderId="11" xfId="1" applyFont="1" applyFill="1" applyBorder="1" applyAlignment="1" applyProtection="1">
      <alignment horizontal="left"/>
    </xf>
    <xf numFmtId="0" fontId="6" fillId="8" borderId="12" xfId="1" applyFont="1" applyFill="1" applyBorder="1" applyAlignment="1" applyProtection="1">
      <alignment horizontal="left"/>
    </xf>
    <xf numFmtId="164" fontId="6" fillId="8" borderId="13" xfId="1" applyNumberFormat="1" applyFill="1" applyBorder="1"/>
    <xf numFmtId="167" fontId="6" fillId="8" borderId="14" xfId="1" applyNumberFormat="1" applyFont="1" applyFill="1" applyBorder="1" applyAlignment="1" applyProtection="1">
      <alignment horizontal="right"/>
    </xf>
    <xf numFmtId="166" fontId="11" fillId="8" borderId="0" xfId="1" applyNumberFormat="1" applyFont="1" applyFill="1" applyAlignment="1">
      <alignment horizontal="center"/>
    </xf>
    <xf numFmtId="0" fontId="15" fillId="8" borderId="0" xfId="1" applyFont="1" applyFill="1"/>
    <xf numFmtId="164" fontId="14" fillId="8" borderId="2" xfId="1" applyNumberFormat="1" applyFont="1" applyFill="1" applyBorder="1"/>
    <xf numFmtId="164" fontId="14" fillId="8" borderId="0" xfId="1" applyNumberFormat="1" applyFont="1" applyFill="1"/>
    <xf numFmtId="167" fontId="14" fillId="8" borderId="0" xfId="1" applyNumberFormat="1" applyFont="1" applyFill="1" applyBorder="1" applyAlignment="1" applyProtection="1">
      <alignment horizontal="right"/>
    </xf>
    <xf numFmtId="0" fontId="14" fillId="8" borderId="0" xfId="1" applyFont="1" applyFill="1"/>
    <xf numFmtId="164" fontId="14" fillId="8" borderId="0" xfId="1" applyNumberFormat="1" applyFont="1" applyFill="1" applyBorder="1"/>
    <xf numFmtId="0" fontId="15" fillId="8" borderId="0" xfId="1" applyFont="1" applyFill="1" applyAlignment="1">
      <alignment vertical="center"/>
    </xf>
    <xf numFmtId="0" fontId="16" fillId="8" borderId="0" xfId="1" applyFont="1" applyFill="1"/>
    <xf numFmtId="0" fontId="12" fillId="8" borderId="0" xfId="1" applyFont="1" applyFill="1"/>
    <xf numFmtId="0" fontId="6" fillId="8" borderId="0" xfId="1" applyFont="1" applyFill="1"/>
    <xf numFmtId="0" fontId="12" fillId="9" borderId="3" xfId="1" applyFont="1" applyFill="1" applyBorder="1"/>
    <xf numFmtId="17" fontId="9" fillId="9" borderId="5" xfId="1" applyNumberFormat="1" applyFont="1" applyFill="1" applyBorder="1" applyAlignment="1">
      <alignment horizontal="center"/>
    </xf>
    <xf numFmtId="17" fontId="9" fillId="9" borderId="15" xfId="1" applyNumberFormat="1" applyFont="1" applyFill="1" applyBorder="1" applyAlignment="1">
      <alignment horizontal="center"/>
    </xf>
    <xf numFmtId="0" fontId="9" fillId="9" borderId="7" xfId="1" applyFont="1" applyFill="1" applyBorder="1" applyAlignment="1">
      <alignment horizontal="center"/>
    </xf>
    <xf numFmtId="0" fontId="12" fillId="9" borderId="4" xfId="1" applyFont="1" applyFill="1" applyBorder="1" applyAlignment="1">
      <alignment horizontal="center"/>
    </xf>
    <xf numFmtId="17" fontId="9" fillId="9" borderId="2" xfId="1" applyNumberFormat="1" applyFont="1" applyFill="1" applyBorder="1" applyAlignment="1">
      <alignment horizontal="center"/>
    </xf>
    <xf numFmtId="0" fontId="9" fillId="9" borderId="10" xfId="1" applyFont="1" applyFill="1" applyBorder="1" applyAlignment="1">
      <alignment horizontal="center"/>
    </xf>
    <xf numFmtId="0" fontId="9" fillId="9" borderId="8" xfId="1" applyFont="1" applyFill="1" applyBorder="1" applyAlignment="1">
      <alignment horizontal="center"/>
    </xf>
    <xf numFmtId="0" fontId="12" fillId="8" borderId="0" xfId="1" applyFont="1" applyFill="1" applyBorder="1" applyAlignment="1">
      <alignment horizontal="center"/>
    </xf>
    <xf numFmtId="0" fontId="6" fillId="9" borderId="11" xfId="1" applyFont="1" applyFill="1" applyBorder="1"/>
    <xf numFmtId="0" fontId="9" fillId="9" borderId="12" xfId="1" applyFont="1" applyFill="1" applyBorder="1" applyAlignment="1">
      <alignment horizontal="center"/>
    </xf>
    <xf numFmtId="17" fontId="9" fillId="9" borderId="16" xfId="1" applyNumberFormat="1" applyFont="1" applyFill="1" applyBorder="1" applyAlignment="1">
      <alignment horizontal="center"/>
    </xf>
    <xf numFmtId="0" fontId="9" fillId="9" borderId="14" xfId="1" applyFont="1" applyFill="1" applyBorder="1" applyAlignment="1">
      <alignment horizontal="center"/>
    </xf>
    <xf numFmtId="0" fontId="9" fillId="9" borderId="4" xfId="1" applyFont="1" applyFill="1" applyBorder="1" applyAlignment="1">
      <alignment horizontal="left"/>
    </xf>
    <xf numFmtId="164" fontId="14" fillId="8" borderId="8" xfId="1" applyNumberFormat="1" applyFont="1" applyFill="1" applyBorder="1" applyAlignment="1">
      <alignment horizontal="center"/>
    </xf>
    <xf numFmtId="164" fontId="14" fillId="8" borderId="2" xfId="1" applyNumberFormat="1" applyFont="1" applyFill="1" applyBorder="1" applyAlignment="1">
      <alignment horizontal="center"/>
    </xf>
    <xf numFmtId="168" fontId="14" fillId="8" borderId="10" xfId="2" applyNumberFormat="1" applyFont="1" applyFill="1" applyBorder="1" applyAlignment="1">
      <alignment horizontal="center"/>
    </xf>
    <xf numFmtId="164" fontId="6" fillId="0" borderId="0" xfId="1" applyNumberFormat="1" applyFill="1"/>
    <xf numFmtId="4" fontId="14" fillId="8" borderId="8" xfId="1" applyNumberFormat="1" applyFont="1" applyFill="1" applyBorder="1" applyAlignment="1">
      <alignment horizontal="center"/>
    </xf>
    <xf numFmtId="4" fontId="14" fillId="8" borderId="2" xfId="1" applyNumberFormat="1" applyFont="1" applyFill="1" applyBorder="1" applyAlignment="1">
      <alignment horizontal="center"/>
    </xf>
    <xf numFmtId="2" fontId="6" fillId="8" borderId="0" xfId="1" applyNumberFormat="1" applyFill="1"/>
    <xf numFmtId="169" fontId="14" fillId="8" borderId="8" xfId="1" applyNumberFormat="1" applyFont="1" applyFill="1" applyBorder="1" applyAlignment="1">
      <alignment horizontal="center"/>
    </xf>
    <xf numFmtId="169" fontId="14" fillId="8" borderId="2" xfId="1" applyNumberFormat="1" applyFont="1" applyFill="1" applyBorder="1" applyAlignment="1">
      <alignment horizontal="center"/>
    </xf>
    <xf numFmtId="0" fontId="17" fillId="8" borderId="0" xfId="1" applyFont="1" applyFill="1"/>
    <xf numFmtId="0" fontId="12" fillId="9" borderId="11" xfId="1" applyFont="1" applyFill="1" applyBorder="1" applyAlignment="1">
      <alignment horizontal="left"/>
    </xf>
    <xf numFmtId="164" fontId="14" fillId="8" borderId="12" xfId="1" applyNumberFormat="1" applyFont="1" applyFill="1" applyBorder="1" applyAlignment="1">
      <alignment horizontal="right"/>
    </xf>
    <xf numFmtId="164" fontId="14" fillId="8" borderId="16" xfId="1" applyNumberFormat="1" applyFont="1" applyFill="1" applyBorder="1" applyAlignment="1">
      <alignment horizontal="right"/>
    </xf>
    <xf numFmtId="170" fontId="14" fillId="8" borderId="14" xfId="1" applyNumberFormat="1" applyFont="1" applyFill="1" applyBorder="1" applyAlignment="1">
      <alignment horizontal="center"/>
    </xf>
    <xf numFmtId="164" fontId="9" fillId="8" borderId="0" xfId="1" applyNumberFormat="1" applyFont="1" applyFill="1" applyBorder="1" applyAlignment="1">
      <alignment horizontal="right"/>
    </xf>
    <xf numFmtId="2" fontId="9" fillId="8" borderId="0" xfId="1" applyNumberFormat="1" applyFont="1" applyFill="1" applyBorder="1"/>
    <xf numFmtId="0" fontId="18" fillId="8" borderId="0" xfId="1" applyFont="1" applyFill="1"/>
    <xf numFmtId="0" fontId="6" fillId="9" borderId="3" xfId="1" applyFont="1" applyFill="1" applyBorder="1"/>
    <xf numFmtId="17" fontId="9" fillId="9" borderId="6" xfId="1" applyNumberFormat="1" applyFont="1" applyFill="1" applyBorder="1" applyAlignment="1">
      <alignment horizontal="center"/>
    </xf>
    <xf numFmtId="17" fontId="9" fillId="9" borderId="17" xfId="1" applyNumberFormat="1" applyFont="1" applyFill="1" applyBorder="1" applyAlignment="1">
      <alignment horizontal="center"/>
    </xf>
    <xf numFmtId="0" fontId="6" fillId="9" borderId="4" xfId="1" applyFont="1" applyFill="1" applyBorder="1"/>
    <xf numFmtId="0" fontId="9" fillId="9" borderId="9" xfId="1" applyFont="1" applyFill="1" applyBorder="1" applyAlignment="1">
      <alignment horizontal="center"/>
    </xf>
    <xf numFmtId="0" fontId="9" fillId="9" borderId="18" xfId="1" applyFont="1" applyFill="1" applyBorder="1" applyAlignment="1">
      <alignment horizontal="center"/>
    </xf>
    <xf numFmtId="0" fontId="9" fillId="9" borderId="13" xfId="1" applyFont="1" applyFill="1" applyBorder="1" applyAlignment="1">
      <alignment horizontal="center"/>
    </xf>
    <xf numFmtId="0" fontId="9" fillId="9" borderId="19" xfId="1" applyFont="1" applyFill="1" applyBorder="1" applyAlignment="1">
      <alignment horizontal="center"/>
    </xf>
    <xf numFmtId="0" fontId="9" fillId="9" borderId="4" xfId="1" applyFont="1" applyFill="1" applyBorder="1"/>
    <xf numFmtId="0" fontId="14" fillId="8" borderId="2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0" fontId="14" fillId="8" borderId="18" xfId="1" applyFont="1" applyFill="1" applyBorder="1" applyAlignment="1">
      <alignment horizontal="center"/>
    </xf>
    <xf numFmtId="0" fontId="14" fillId="8" borderId="2" xfId="1" applyFont="1" applyFill="1" applyBorder="1" applyAlignment="1">
      <alignment horizontal="center"/>
    </xf>
    <xf numFmtId="0" fontId="14" fillId="8" borderId="21" xfId="1" applyFont="1" applyFill="1" applyBorder="1" applyAlignment="1">
      <alignment horizontal="center"/>
    </xf>
    <xf numFmtId="0" fontId="14" fillId="8" borderId="12" xfId="1" applyFont="1" applyFill="1" applyBorder="1" applyAlignment="1">
      <alignment horizontal="right"/>
    </xf>
    <xf numFmtId="0" fontId="14" fillId="8" borderId="13" xfId="1" applyFont="1" applyFill="1" applyBorder="1" applyAlignment="1">
      <alignment horizontal="right"/>
    </xf>
    <xf numFmtId="0" fontId="14" fillId="8" borderId="19" xfId="1" applyFont="1" applyFill="1" applyBorder="1" applyAlignment="1">
      <alignment horizontal="right"/>
    </xf>
    <xf numFmtId="0" fontId="19" fillId="8" borderId="0" xfId="1" applyFont="1" applyFill="1"/>
    <xf numFmtId="0" fontId="20" fillId="8" borderId="0" xfId="1" applyFont="1" applyFill="1"/>
    <xf numFmtId="0" fontId="21" fillId="8" borderId="0" xfId="1" applyFont="1" applyFill="1"/>
    <xf numFmtId="0" fontId="6" fillId="8" borderId="0" xfId="1" applyFont="1" applyFill="1" applyBorder="1" applyAlignment="1">
      <alignment horizontal="center"/>
    </xf>
    <xf numFmtId="0" fontId="6" fillId="8" borderId="0" xfId="1" applyFill="1" applyBorder="1"/>
  </cellXfs>
  <cellStyles count="6346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2"/>
    <cellStyle name="Normal 10 11" xfId="5348"/>
    <cellStyle name="Normal 10 2" xfId="5349"/>
    <cellStyle name="Normal 10 3" xfId="5350"/>
    <cellStyle name="Normal 10 4" xfId="5351"/>
    <cellStyle name="Normal 10 5" xfId="5352"/>
    <cellStyle name="Normal 10 6" xfId="5353"/>
    <cellStyle name="Normal 10 7" xfId="5354"/>
    <cellStyle name="Normal 10 8" xfId="5355"/>
    <cellStyle name="Normal 10 9" xfId="5356"/>
    <cellStyle name="Normal 100" xfId="5357"/>
    <cellStyle name="Normal 101" xfId="5358"/>
    <cellStyle name="Normal 102" xfId="5359"/>
    <cellStyle name="Normal 103" xfId="5360"/>
    <cellStyle name="Normal 104" xfId="5361"/>
    <cellStyle name="Normal 105" xfId="5362"/>
    <cellStyle name="Normal 106" xfId="5363"/>
    <cellStyle name="Normal 107" xfId="5364"/>
    <cellStyle name="Normal 108" xfId="5365"/>
    <cellStyle name="Normal 109" xfId="5366"/>
    <cellStyle name="Normal 11" xfId="5367"/>
    <cellStyle name="Normal 11 2" xfId="5368"/>
    <cellStyle name="Normal 11 2 2" xfId="5369"/>
    <cellStyle name="Normal 11 2_(19) Loan Feb-11(Feb-11 figures)" xfId="5370"/>
    <cellStyle name="Normal 11 3" xfId="5371"/>
    <cellStyle name="Normal 11 3 2" xfId="5372"/>
    <cellStyle name="Normal 11 3_(19) Loan Feb-11(Feb-11 figures)" xfId="5373"/>
    <cellStyle name="Normal 11 4" xfId="5374"/>
    <cellStyle name="Normal 11 4 2" xfId="5375"/>
    <cellStyle name="Normal 11 4_(19) Loan Feb-11(Feb-11 figures)" xfId="5376"/>
    <cellStyle name="Normal 11 5" xfId="5377"/>
    <cellStyle name="Normal 11 5 2" xfId="5378"/>
    <cellStyle name="Normal 11 5_(19) Loan Feb-11(Feb-11 figures)" xfId="5379"/>
    <cellStyle name="Normal 11 6" xfId="5380"/>
    <cellStyle name="Normal 11 6 2" xfId="5381"/>
    <cellStyle name="Normal 11 6_(19) Loan Feb-11(Feb-11 figures)" xfId="5382"/>
    <cellStyle name="Normal 11 7" xfId="5383"/>
    <cellStyle name="Normal 110" xfId="5384"/>
    <cellStyle name="Normal 111" xfId="5385"/>
    <cellStyle name="Normal 112" xfId="5386"/>
    <cellStyle name="Normal 113" xfId="5387"/>
    <cellStyle name="Normal 114" xfId="5388"/>
    <cellStyle name="Normal 115" xfId="5389"/>
    <cellStyle name="Normal 116" xfId="5390"/>
    <cellStyle name="Normal 117" xfId="5391"/>
    <cellStyle name="Normal 118" xfId="5392"/>
    <cellStyle name="Normal 119" xfId="5393"/>
    <cellStyle name="Normal 12" xfId="5394"/>
    <cellStyle name="Normal 120" xfId="5395"/>
    <cellStyle name="Normal 121" xfId="5396"/>
    <cellStyle name="Normal 122" xfId="5397"/>
    <cellStyle name="Normal 123" xfId="5398"/>
    <cellStyle name="Normal 124" xfId="5399"/>
    <cellStyle name="Normal 125" xfId="5400"/>
    <cellStyle name="Normal 126" xfId="5401"/>
    <cellStyle name="Normal 127" xfId="5402"/>
    <cellStyle name="Normal 128" xfId="5403"/>
    <cellStyle name="Normal 129" xfId="5404"/>
    <cellStyle name="Normal 13" xfId="5405"/>
    <cellStyle name="Normal 13 10" xfId="5406"/>
    <cellStyle name="Normal 13 10 2" xfId="5407"/>
    <cellStyle name="Normal 13 10 2 2" xfId="5408"/>
    <cellStyle name="Normal 13 10 3" xfId="5409"/>
    <cellStyle name="Normal 13 2" xfId="5410"/>
    <cellStyle name="Normal 13 2 2" xfId="5411"/>
    <cellStyle name="Normal 13 2 2 2" xfId="5412"/>
    <cellStyle name="Normal 13 2 3" xfId="5413"/>
    <cellStyle name="Normal 13 3" xfId="5414"/>
    <cellStyle name="Normal 13 3 2" xfId="5415"/>
    <cellStyle name="Normal 13 3 2 2" xfId="5416"/>
    <cellStyle name="Normal 13 3 3" xfId="5417"/>
    <cellStyle name="Normal 13 4" xfId="5418"/>
    <cellStyle name="Normal 13 4 2" xfId="5419"/>
    <cellStyle name="Normal 13 4 2 2" xfId="5420"/>
    <cellStyle name="Normal 13 4 3" xfId="5421"/>
    <cellStyle name="Normal 13 5" xfId="5422"/>
    <cellStyle name="Normal 13 5 2" xfId="5423"/>
    <cellStyle name="Normal 13 5 2 2" xfId="5424"/>
    <cellStyle name="Normal 13 5 3" xfId="5425"/>
    <cellStyle name="Normal 13 6" xfId="5426"/>
    <cellStyle name="Normal 13 6 2" xfId="5427"/>
    <cellStyle name="Normal 13 6 2 2" xfId="5428"/>
    <cellStyle name="Normal 13 6 3" xfId="5429"/>
    <cellStyle name="Normal 13 7" xfId="5430"/>
    <cellStyle name="Normal 13 7 2" xfId="5431"/>
    <cellStyle name="Normal 13 7 2 2" xfId="5432"/>
    <cellStyle name="Normal 13 7 3" xfId="5433"/>
    <cellStyle name="Normal 13 8" xfId="5434"/>
    <cellStyle name="Normal 13 8 2" xfId="5435"/>
    <cellStyle name="Normal 13 8 2 2" xfId="5436"/>
    <cellStyle name="Normal 13 8 3" xfId="5437"/>
    <cellStyle name="Normal 13 9" xfId="5438"/>
    <cellStyle name="Normal 13 9 2" xfId="5439"/>
    <cellStyle name="Normal 13 9 2 2" xfId="5440"/>
    <cellStyle name="Normal 13 9 3" xfId="5441"/>
    <cellStyle name="Normal 130" xfId="5442"/>
    <cellStyle name="Normal 131" xfId="5443"/>
    <cellStyle name="Normal 132" xfId="5444"/>
    <cellStyle name="Normal 133" xfId="5445"/>
    <cellStyle name="Normal 134" xfId="5446"/>
    <cellStyle name="Normal 135" xfId="5447"/>
    <cellStyle name="Normal 136" xfId="5448"/>
    <cellStyle name="Normal 137" xfId="5449"/>
    <cellStyle name="Normal 138" xfId="5450"/>
    <cellStyle name="Normal 139" xfId="5451"/>
    <cellStyle name="Normal 14" xfId="5452"/>
    <cellStyle name="Normal 140" xfId="5453"/>
    <cellStyle name="Normal 141" xfId="5454"/>
    <cellStyle name="Normal 142" xfId="5455"/>
    <cellStyle name="Normal 143" xfId="5456"/>
    <cellStyle name="Normal 144" xfId="5457"/>
    <cellStyle name="Normal 15" xfId="5458"/>
    <cellStyle name="Normal 16" xfId="5459"/>
    <cellStyle name="Normal 17" xfId="5460"/>
    <cellStyle name="Normal 18" xfId="5461"/>
    <cellStyle name="Normal 19" xfId="5462"/>
    <cellStyle name="Normal 2" xfId="5463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1"/>
    <cellStyle name="Normal 5 13" xfId="5615"/>
    <cellStyle name="Normal 5 2" xfId="5616"/>
    <cellStyle name="Normal 5 3" xfId="5617"/>
    <cellStyle name="Normal 5 4" xfId="5618"/>
    <cellStyle name="Normal 5 5" xfId="5619"/>
    <cellStyle name="Normal 5 6" xfId="5620"/>
    <cellStyle name="Normal 5 7" xfId="5621"/>
    <cellStyle name="Normal 5 8" xfId="5622"/>
    <cellStyle name="Normal 5 9" xfId="5623"/>
    <cellStyle name="Normal 50" xfId="5624"/>
    <cellStyle name="Normal 51" xfId="5625"/>
    <cellStyle name="Normal 52" xfId="5626"/>
    <cellStyle name="Normal 53" xfId="5627"/>
    <cellStyle name="Normal 54" xfId="5628"/>
    <cellStyle name="Normal 54 2" xfId="5629"/>
    <cellStyle name="Normal 54 2 2" xfId="5630"/>
    <cellStyle name="Normal 54 3" xfId="5631"/>
    <cellStyle name="Normal 55" xfId="5632"/>
    <cellStyle name="Normal 55 2" xfId="5633"/>
    <cellStyle name="Normal 55 2 2" xfId="5634"/>
    <cellStyle name="Normal 55 3" xfId="5635"/>
    <cellStyle name="Normal 56" xfId="5636"/>
    <cellStyle name="Normal 56 2" xfId="5637"/>
    <cellStyle name="Normal 56 2 2" xfId="5638"/>
    <cellStyle name="Normal 56 3" xfId="5639"/>
    <cellStyle name="Normal 57" xfId="5640"/>
    <cellStyle name="Normal 57 2" xfId="5641"/>
    <cellStyle name="Normal 57 2 2" xfId="5642"/>
    <cellStyle name="Normal 57 3" xfId="5643"/>
    <cellStyle name="Normal 58" xfId="5644"/>
    <cellStyle name="Normal 58 2" xfId="5645"/>
    <cellStyle name="Normal 58 2 2" xfId="5646"/>
    <cellStyle name="Normal 58 3" xfId="5647"/>
    <cellStyle name="Normal 59" xfId="5648"/>
    <cellStyle name="Normal 59 2" xfId="5649"/>
    <cellStyle name="Normal 59 2 2" xfId="5650"/>
    <cellStyle name="Normal 59 3" xfId="5651"/>
    <cellStyle name="Normal 6" xfId="5652"/>
    <cellStyle name="Normal 6 2" xfId="5653"/>
    <cellStyle name="Normal 6 3" xfId="5654"/>
    <cellStyle name="Normal 6 4" xfId="5655"/>
    <cellStyle name="Normal 6 5" xfId="5656"/>
    <cellStyle name="Normal 6 6" xfId="5657"/>
    <cellStyle name="Normal 6 7" xfId="5658"/>
    <cellStyle name="Normal 6 8" xfId="5659"/>
    <cellStyle name="Normal 6 9" xfId="5660"/>
    <cellStyle name="Normal 60" xfId="5661"/>
    <cellStyle name="Normal 60 2" xfId="5662"/>
    <cellStyle name="Normal 60 2 2" xfId="5663"/>
    <cellStyle name="Normal 60 3" xfId="5664"/>
    <cellStyle name="Normal 61" xfId="5665"/>
    <cellStyle name="Normal 61 2" xfId="5666"/>
    <cellStyle name="Normal 61 2 2" xfId="5667"/>
    <cellStyle name="Normal 61 3" xfId="5668"/>
    <cellStyle name="Normal 62" xfId="5669"/>
    <cellStyle name="Normal 62 2" xfId="5670"/>
    <cellStyle name="Normal 62 2 2" xfId="5671"/>
    <cellStyle name="Normal 62 3" xfId="5672"/>
    <cellStyle name="Normal 63" xfId="5673"/>
    <cellStyle name="Normal 63 2" xfId="5674"/>
    <cellStyle name="Normal 63 2 2" xfId="5675"/>
    <cellStyle name="Normal 63 3" xfId="5676"/>
    <cellStyle name="Normal 64" xfId="5677"/>
    <cellStyle name="Normal 64 2" xfId="5678"/>
    <cellStyle name="Normal 64 2 2" xfId="5679"/>
    <cellStyle name="Normal 64 3" xfId="5680"/>
    <cellStyle name="Normal 65" xfId="5681"/>
    <cellStyle name="Normal 66" xfId="5682"/>
    <cellStyle name="Normal 67" xfId="5683"/>
    <cellStyle name="Normal 67 2" xfId="5684"/>
    <cellStyle name="Normal 68" xfId="5685"/>
    <cellStyle name="Normal 68 2" xfId="5686"/>
    <cellStyle name="Normal 69" xfId="5687"/>
    <cellStyle name="Normal 69 2" xfId="5688"/>
    <cellStyle name="Normal 7" xfId="5689"/>
    <cellStyle name="Normal 7 10" xfId="5690"/>
    <cellStyle name="Normal 7 11" xfId="5691"/>
    <cellStyle name="Normal 7 11 2" xfId="5692"/>
    <cellStyle name="Normal 7 12" xfId="5693"/>
    <cellStyle name="Normal 7 2" xfId="5694"/>
    <cellStyle name="Normal 7 2 2" xfId="5695"/>
    <cellStyle name="Normal 7 3" xfId="5696"/>
    <cellStyle name="Normal 7 4" xfId="5697"/>
    <cellStyle name="Normal 7 5" xfId="5698"/>
    <cellStyle name="Normal 7 6" xfId="5699"/>
    <cellStyle name="Normal 7 7" xfId="5700"/>
    <cellStyle name="Normal 7 8" xfId="5701"/>
    <cellStyle name="Normal 7 9" xfId="5702"/>
    <cellStyle name="Normal 70" xfId="5703"/>
    <cellStyle name="Normal 70 2" xfId="5704"/>
    <cellStyle name="Normal 71" xfId="5705"/>
    <cellStyle name="Normal 71 2" xfId="5706"/>
    <cellStyle name="Normal 72" xfId="5707"/>
    <cellStyle name="Normal 72 2" xfId="5708"/>
    <cellStyle name="Normal 73" xfId="5709"/>
    <cellStyle name="Normal 73 2" xfId="5710"/>
    <cellStyle name="Normal 74" xfId="5711"/>
    <cellStyle name="Normal 74 2" xfId="5712"/>
    <cellStyle name="Normal 75" xfId="5713"/>
    <cellStyle name="Normal 75 2" xfId="5714"/>
    <cellStyle name="Normal 76" xfId="5715"/>
    <cellStyle name="Normal 76 2" xfId="5716"/>
    <cellStyle name="Normal 77" xfId="5717"/>
    <cellStyle name="Normal 77 2" xfId="5718"/>
    <cellStyle name="Normal 78" xfId="5719"/>
    <cellStyle name="Normal 78 2" xfId="5720"/>
    <cellStyle name="Normal 79" xfId="5721"/>
    <cellStyle name="Normal 79 2" xfId="5722"/>
    <cellStyle name="Normal 8" xfId="5723"/>
    <cellStyle name="Normal 8 10" xfId="5724"/>
    <cellStyle name="Normal 8 2" xfId="5725"/>
    <cellStyle name="Normal 8 3" xfId="5726"/>
    <cellStyle name="Normal 8 4" xfId="5727"/>
    <cellStyle name="Normal 8 5" xfId="5728"/>
    <cellStyle name="Normal 8 6" xfId="5729"/>
    <cellStyle name="Normal 8 7" xfId="5730"/>
    <cellStyle name="Normal 8 8" xfId="5731"/>
    <cellStyle name="Normal 8 9" xfId="5732"/>
    <cellStyle name="Normal 8 9 2" xfId="5733"/>
    <cellStyle name="Normal 8 9 2 2" xfId="5734"/>
    <cellStyle name="Normal 8 9 3" xfId="5735"/>
    <cellStyle name="Normal 8_(19) Loan Feb-11(Feb-11 figures)" xfId="5736"/>
    <cellStyle name="Normal 80" xfId="5737"/>
    <cellStyle name="Normal 80 2" xfId="5738"/>
    <cellStyle name="Normal 81" xfId="5739"/>
    <cellStyle name="Normal 81 2" xfId="5740"/>
    <cellStyle name="Normal 82" xfId="5741"/>
    <cellStyle name="Normal 82 2" xfId="5742"/>
    <cellStyle name="Normal 83" xfId="5743"/>
    <cellStyle name="Normal 83 2" xfId="5744"/>
    <cellStyle name="Normal 83 2 2" xfId="5745"/>
    <cellStyle name="Normal 83 3" xfId="5746"/>
    <cellStyle name="Normal 84" xfId="5747"/>
    <cellStyle name="Normal 84 2" xfId="5748"/>
    <cellStyle name="Normal 85" xfId="5749"/>
    <cellStyle name="Normal 85 2" xfId="5750"/>
    <cellStyle name="Normal 86" xfId="5751"/>
    <cellStyle name="Normal 86 2" xfId="5752"/>
    <cellStyle name="Normal 87" xfId="5753"/>
    <cellStyle name="Normal 87 2" xfId="5754"/>
    <cellStyle name="Normal 88" xfId="5755"/>
    <cellStyle name="Normal 88 2" xfId="5756"/>
    <cellStyle name="Normal 89" xfId="5757"/>
    <cellStyle name="Normal 89 2" xfId="5758"/>
    <cellStyle name="Normal 9" xfId="5759"/>
    <cellStyle name="Normal 9 10" xfId="5760"/>
    <cellStyle name="Normal 9 10 2" xfId="5761"/>
    <cellStyle name="Normal 9 11" xfId="5762"/>
    <cellStyle name="Normal 9 2" xfId="5763"/>
    <cellStyle name="Normal 9 3" xfId="5764"/>
    <cellStyle name="Normal 9 4" xfId="5765"/>
    <cellStyle name="Normal 9 5" xfId="5766"/>
    <cellStyle name="Normal 9 6" xfId="5767"/>
    <cellStyle name="Normal 9 7" xfId="5768"/>
    <cellStyle name="Normal 9 8" xfId="5769"/>
    <cellStyle name="Normal 9 9" xfId="5770"/>
    <cellStyle name="Normal 9_(19) Loan Feb-11(Feb-11 figures)" xfId="5771"/>
    <cellStyle name="Normal 90" xfId="5772"/>
    <cellStyle name="Normal 90 2" xfId="5773"/>
    <cellStyle name="Normal 91" xfId="5774"/>
    <cellStyle name="Normal 92" xfId="5775"/>
    <cellStyle name="Normal 93" xfId="5776"/>
    <cellStyle name="Normal 94" xfId="5777"/>
    <cellStyle name="Normal 95" xfId="5778"/>
    <cellStyle name="Normal 96" xfId="5779"/>
    <cellStyle name="Normal 97" xfId="5780"/>
    <cellStyle name="Normal 98" xfId="5781"/>
    <cellStyle name="Normal 99" xfId="5782"/>
    <cellStyle name="Normale_DB LOTTI CM Torino (PPMM)" xfId="5783"/>
    <cellStyle name="Note 10 10" xfId="5784"/>
    <cellStyle name="Note 10 2" xfId="5785"/>
    <cellStyle name="Note 10 3" xfId="5786"/>
    <cellStyle name="Note 10 4" xfId="5787"/>
    <cellStyle name="Note 10 5" xfId="5788"/>
    <cellStyle name="Note 10 6" xfId="5789"/>
    <cellStyle name="Note 10 7" xfId="5790"/>
    <cellStyle name="Note 10 8" xfId="5791"/>
    <cellStyle name="Note 10 9" xfId="5792"/>
    <cellStyle name="Note 11 10" xfId="5793"/>
    <cellStyle name="Note 11 2" xfId="5794"/>
    <cellStyle name="Note 11 3" xfId="5795"/>
    <cellStyle name="Note 11 4" xfId="5796"/>
    <cellStyle name="Note 11 5" xfId="5797"/>
    <cellStyle name="Note 11 6" xfId="5798"/>
    <cellStyle name="Note 11 7" xfId="5799"/>
    <cellStyle name="Note 11 8" xfId="5800"/>
    <cellStyle name="Note 11 9" xfId="5801"/>
    <cellStyle name="Note 12 10" xfId="5802"/>
    <cellStyle name="Note 12 2" xfId="5803"/>
    <cellStyle name="Note 12 3" xfId="5804"/>
    <cellStyle name="Note 12 4" xfId="5805"/>
    <cellStyle name="Note 12 5" xfId="5806"/>
    <cellStyle name="Note 12 6" xfId="5807"/>
    <cellStyle name="Note 12 7" xfId="5808"/>
    <cellStyle name="Note 12 8" xfId="5809"/>
    <cellStyle name="Note 12 9" xfId="5810"/>
    <cellStyle name="Note 13 10" xfId="5811"/>
    <cellStyle name="Note 13 2" xfId="5812"/>
    <cellStyle name="Note 13 3" xfId="5813"/>
    <cellStyle name="Note 13 4" xfId="5814"/>
    <cellStyle name="Note 13 5" xfId="5815"/>
    <cellStyle name="Note 13 6" xfId="5816"/>
    <cellStyle name="Note 13 7" xfId="5817"/>
    <cellStyle name="Note 13 8" xfId="5818"/>
    <cellStyle name="Note 13 9" xfId="5819"/>
    <cellStyle name="Note 14 10" xfId="5820"/>
    <cellStyle name="Note 14 2" xfId="5821"/>
    <cellStyle name="Note 14 3" xfId="5822"/>
    <cellStyle name="Note 14 4" xfId="5823"/>
    <cellStyle name="Note 14 5" xfId="5824"/>
    <cellStyle name="Note 14 6" xfId="5825"/>
    <cellStyle name="Note 14 7" xfId="5826"/>
    <cellStyle name="Note 14 8" xfId="5827"/>
    <cellStyle name="Note 14 9" xfId="5828"/>
    <cellStyle name="Note 15 10" xfId="5829"/>
    <cellStyle name="Note 15 2" xfId="5830"/>
    <cellStyle name="Note 15 3" xfId="5831"/>
    <cellStyle name="Note 15 4" xfId="5832"/>
    <cellStyle name="Note 15 5" xfId="5833"/>
    <cellStyle name="Note 15 6" xfId="5834"/>
    <cellStyle name="Note 15 7" xfId="5835"/>
    <cellStyle name="Note 15 8" xfId="5836"/>
    <cellStyle name="Note 15 9" xfId="5837"/>
    <cellStyle name="Note 16 2" xfId="5838"/>
    <cellStyle name="Note 16 3" xfId="5839"/>
    <cellStyle name="Note 17 2" xfId="5840"/>
    <cellStyle name="Note 17 3" xfId="5841"/>
    <cellStyle name="Note 18 2" xfId="5842"/>
    <cellStyle name="Note 18 3" xfId="5843"/>
    <cellStyle name="Note 19 2" xfId="5844"/>
    <cellStyle name="Note 19 3" xfId="5845"/>
    <cellStyle name="Note 2" xfId="5846"/>
    <cellStyle name="Note 2 10" xfId="5847"/>
    <cellStyle name="Note 2 11" xfId="5848"/>
    <cellStyle name="Note 2 12" xfId="5849"/>
    <cellStyle name="Note 2 13" xfId="5850"/>
    <cellStyle name="Note 2 2" xfId="5851"/>
    <cellStyle name="Note 2 2 2" xfId="5852"/>
    <cellStyle name="Note 2 2 3" xfId="5853"/>
    <cellStyle name="Note 2 2 3 2" xfId="5854"/>
    <cellStyle name="Note 2 2 4" xfId="5855"/>
    <cellStyle name="Note 2 3" xfId="5856"/>
    <cellStyle name="Note 2 3 2" xfId="5857"/>
    <cellStyle name="Note 2 3 3" xfId="5858"/>
    <cellStyle name="Note 2 3 3 2" xfId="5859"/>
    <cellStyle name="Note 2 3 4" xfId="5860"/>
    <cellStyle name="Note 2 4" xfId="5861"/>
    <cellStyle name="Note 2 5" xfId="5862"/>
    <cellStyle name="Note 2 6" xfId="5863"/>
    <cellStyle name="Note 2 7" xfId="5864"/>
    <cellStyle name="Note 2 8" xfId="5865"/>
    <cellStyle name="Note 2 9" xfId="5866"/>
    <cellStyle name="Note 3" xfId="5867"/>
    <cellStyle name="Note 3 10" xfId="5868"/>
    <cellStyle name="Note 3 2" xfId="5869"/>
    <cellStyle name="Note 3 3" xfId="5870"/>
    <cellStyle name="Note 3 4" xfId="5871"/>
    <cellStyle name="Note 3 5" xfId="5872"/>
    <cellStyle name="Note 3 6" xfId="5873"/>
    <cellStyle name="Note 3 7" xfId="5874"/>
    <cellStyle name="Note 3 8" xfId="5875"/>
    <cellStyle name="Note 3 9" xfId="5876"/>
    <cellStyle name="Note 4 10" xfId="5877"/>
    <cellStyle name="Note 4 2" xfId="5878"/>
    <cellStyle name="Note 4 3" xfId="5879"/>
    <cellStyle name="Note 4 4" xfId="5880"/>
    <cellStyle name="Note 4 5" xfId="5881"/>
    <cellStyle name="Note 4 6" xfId="5882"/>
    <cellStyle name="Note 4 7" xfId="5883"/>
    <cellStyle name="Note 4 8" xfId="5884"/>
    <cellStyle name="Note 4 9" xfId="5885"/>
    <cellStyle name="Note 5 10" xfId="5886"/>
    <cellStyle name="Note 5 2" xfId="5887"/>
    <cellStyle name="Note 5 3" xfId="5888"/>
    <cellStyle name="Note 5 4" xfId="5889"/>
    <cellStyle name="Note 5 5" xfId="5890"/>
    <cellStyle name="Note 5 6" xfId="5891"/>
    <cellStyle name="Note 5 7" xfId="5892"/>
    <cellStyle name="Note 5 8" xfId="5893"/>
    <cellStyle name="Note 5 9" xfId="5894"/>
    <cellStyle name="Note 6 10" xfId="5895"/>
    <cellStyle name="Note 6 2" xfId="5896"/>
    <cellStyle name="Note 6 3" xfId="5897"/>
    <cellStyle name="Note 6 4" xfId="5898"/>
    <cellStyle name="Note 6 5" xfId="5899"/>
    <cellStyle name="Note 6 6" xfId="5900"/>
    <cellStyle name="Note 6 7" xfId="5901"/>
    <cellStyle name="Note 6 8" xfId="5902"/>
    <cellStyle name="Note 6 9" xfId="5903"/>
    <cellStyle name="Note 7 10" xfId="5904"/>
    <cellStyle name="Note 7 2" xfId="5905"/>
    <cellStyle name="Note 7 3" xfId="5906"/>
    <cellStyle name="Note 7 4" xfId="5907"/>
    <cellStyle name="Note 7 5" xfId="5908"/>
    <cellStyle name="Note 7 6" xfId="5909"/>
    <cellStyle name="Note 7 7" xfId="5910"/>
    <cellStyle name="Note 7 8" xfId="5911"/>
    <cellStyle name="Note 7 9" xfId="5912"/>
    <cellStyle name="Note 8 10" xfId="5913"/>
    <cellStyle name="Note 8 2" xfId="5914"/>
    <cellStyle name="Note 8 3" xfId="5915"/>
    <cellStyle name="Note 8 4" xfId="5916"/>
    <cellStyle name="Note 8 5" xfId="5917"/>
    <cellStyle name="Note 8 6" xfId="5918"/>
    <cellStyle name="Note 8 7" xfId="5919"/>
    <cellStyle name="Note 8 8" xfId="5920"/>
    <cellStyle name="Note 8 9" xfId="5921"/>
    <cellStyle name="Note 9 10" xfId="5922"/>
    <cellStyle name="Note 9 2" xfId="5923"/>
    <cellStyle name="Note 9 3" xfId="5924"/>
    <cellStyle name="Note 9 4" xfId="5925"/>
    <cellStyle name="Note 9 5" xfId="5926"/>
    <cellStyle name="Note 9 6" xfId="5927"/>
    <cellStyle name="Note 9 7" xfId="5928"/>
    <cellStyle name="Note 9 8" xfId="5929"/>
    <cellStyle name="Note 9 9" xfId="5930"/>
    <cellStyle name="Notes" xfId="5931"/>
    <cellStyle name="NumberFormat" xfId="5932"/>
    <cellStyle name="Numbers" xfId="5933"/>
    <cellStyle name="Numbers - Bold" xfId="5934"/>
    <cellStyle name="Numbers_increm pf" xfId="5935"/>
    <cellStyle name="Œ…‹æØ‚è [0.00]_Industry" xfId="5936"/>
    <cellStyle name="Œ…‹æØ‚è_Industry" xfId="5937"/>
    <cellStyle name="OfWhich" xfId="5938"/>
    <cellStyle name="Option" xfId="5939"/>
    <cellStyle name="optionalExposure" xfId="5940"/>
    <cellStyle name="Output 2" xfId="5941"/>
    <cellStyle name="Output 3" xfId="5942"/>
    <cellStyle name="Output Amounts" xfId="5943"/>
    <cellStyle name="Output Column Headings" xfId="5944"/>
    <cellStyle name="Output Column Headings 2" xfId="5945"/>
    <cellStyle name="Output Line Items" xfId="5946"/>
    <cellStyle name="Output Report Heading" xfId="5947"/>
    <cellStyle name="Output Report Heading 2" xfId="5948"/>
    <cellStyle name="Output Report Title" xfId="5949"/>
    <cellStyle name="Output Report Title 2" xfId="5950"/>
    <cellStyle name="Page Heading Large" xfId="5951"/>
    <cellStyle name="Page Heading Small" xfId="5952"/>
    <cellStyle name="Page Number" xfId="5953"/>
    <cellStyle name="pager" xfId="5954"/>
    <cellStyle name="Percent (0.00)" xfId="5955"/>
    <cellStyle name="Percent [0%]" xfId="5956"/>
    <cellStyle name="Percent [0.00%]" xfId="5957"/>
    <cellStyle name="Percent [0]" xfId="5958"/>
    <cellStyle name="Percent [00]" xfId="5959"/>
    <cellStyle name="Percent [2]" xfId="5960"/>
    <cellStyle name="Percent 10" xfId="5961"/>
    <cellStyle name="Percent 10 2" xfId="5962"/>
    <cellStyle name="Percent 11" xfId="5963"/>
    <cellStyle name="Percent 11 2" xfId="5964"/>
    <cellStyle name="Percent 12" xfId="5965"/>
    <cellStyle name="Percent 12 2" xfId="5966"/>
    <cellStyle name="Percent 13" xfId="5967"/>
    <cellStyle name="Percent 13 2" xfId="5968"/>
    <cellStyle name="Percent 14" xfId="5969"/>
    <cellStyle name="Percent 15" xfId="5970"/>
    <cellStyle name="Percent 16" xfId="5971"/>
    <cellStyle name="Percent 17" xfId="5972"/>
    <cellStyle name="Percent 17 2" xfId="5973"/>
    <cellStyle name="Percent 18" xfId="5974"/>
    <cellStyle name="Percent 18 2" xfId="5975"/>
    <cellStyle name="Percent 19" xfId="5976"/>
    <cellStyle name="Percent 19 2" xfId="5977"/>
    <cellStyle name="Percent 2" xfId="5978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FMOD%20-%20FMAD/Conso/DAILY/Euraug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Average-App.Dep"/>
      <sheetName val="Sheet3"/>
      <sheetName val="Dec11"/>
    </sheetNames>
    <sheetDataSet>
      <sheetData sheetId="0"/>
      <sheetData sheetId="1">
        <row r="31">
          <cell r="D31">
            <v>1.7014285714285713</v>
          </cell>
          <cell r="E31">
            <v>40.767104761904768</v>
          </cell>
          <cell r="F31">
            <v>16170.708571428575</v>
          </cell>
          <cell r="G31">
            <v>44.181595238095241</v>
          </cell>
          <cell r="H31">
            <v>10.540080952380954</v>
          </cell>
          <cell r="I31">
            <v>1385.1738095238095</v>
          </cell>
          <cell r="J31">
            <v>59.549999999999976</v>
          </cell>
          <cell r="L31">
            <v>14.520661904761907</v>
          </cell>
          <cell r="M31">
            <v>41.703571540941233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zoomScale="95" zoomScaleNormal="95" workbookViewId="0">
      <selection activeCell="A38" sqref="A38:I38"/>
    </sheetView>
  </sheetViews>
  <sheetFormatPr defaultRowHeight="12.75"/>
  <cols>
    <col min="1" max="1" width="31.85546875" style="5" customWidth="1"/>
    <col min="2" max="3" width="22.28515625" style="5" bestFit="1" customWidth="1"/>
    <col min="4" max="4" width="22" style="5" customWidth="1"/>
    <col min="5" max="5" width="10.5703125" style="5" customWidth="1"/>
    <col min="6" max="6" width="9.5703125" style="5" customWidth="1"/>
    <col min="7" max="10" width="9.140625" style="5"/>
    <col min="11" max="11" width="13" style="5" customWidth="1"/>
    <col min="12" max="256" width="9.140625" style="5"/>
    <col min="257" max="257" width="31.85546875" style="5" customWidth="1"/>
    <col min="258" max="259" width="22.28515625" style="5" bestFit="1" customWidth="1"/>
    <col min="260" max="260" width="22" style="5" customWidth="1"/>
    <col min="261" max="261" width="10.5703125" style="5" customWidth="1"/>
    <col min="262" max="262" width="9.5703125" style="5" customWidth="1"/>
    <col min="263" max="266" width="9.140625" style="5"/>
    <col min="267" max="267" width="13" style="5" customWidth="1"/>
    <col min="268" max="512" width="9.140625" style="5"/>
    <col min="513" max="513" width="31.85546875" style="5" customWidth="1"/>
    <col min="514" max="515" width="22.28515625" style="5" bestFit="1" customWidth="1"/>
    <col min="516" max="516" width="22" style="5" customWidth="1"/>
    <col min="517" max="517" width="10.5703125" style="5" customWidth="1"/>
    <col min="518" max="518" width="9.5703125" style="5" customWidth="1"/>
    <col min="519" max="522" width="9.140625" style="5"/>
    <col min="523" max="523" width="13" style="5" customWidth="1"/>
    <col min="524" max="768" width="9.140625" style="5"/>
    <col min="769" max="769" width="31.85546875" style="5" customWidth="1"/>
    <col min="770" max="771" width="22.28515625" style="5" bestFit="1" customWidth="1"/>
    <col min="772" max="772" width="22" style="5" customWidth="1"/>
    <col min="773" max="773" width="10.5703125" style="5" customWidth="1"/>
    <col min="774" max="774" width="9.5703125" style="5" customWidth="1"/>
    <col min="775" max="778" width="9.140625" style="5"/>
    <col min="779" max="779" width="13" style="5" customWidth="1"/>
    <col min="780" max="1024" width="9.140625" style="5"/>
    <col min="1025" max="1025" width="31.85546875" style="5" customWidth="1"/>
    <col min="1026" max="1027" width="22.28515625" style="5" bestFit="1" customWidth="1"/>
    <col min="1028" max="1028" width="22" style="5" customWidth="1"/>
    <col min="1029" max="1029" width="10.5703125" style="5" customWidth="1"/>
    <col min="1030" max="1030" width="9.5703125" style="5" customWidth="1"/>
    <col min="1031" max="1034" width="9.140625" style="5"/>
    <col min="1035" max="1035" width="13" style="5" customWidth="1"/>
    <col min="1036" max="1280" width="9.140625" style="5"/>
    <col min="1281" max="1281" width="31.85546875" style="5" customWidth="1"/>
    <col min="1282" max="1283" width="22.28515625" style="5" bestFit="1" customWidth="1"/>
    <col min="1284" max="1284" width="22" style="5" customWidth="1"/>
    <col min="1285" max="1285" width="10.5703125" style="5" customWidth="1"/>
    <col min="1286" max="1286" width="9.5703125" style="5" customWidth="1"/>
    <col min="1287" max="1290" width="9.140625" style="5"/>
    <col min="1291" max="1291" width="13" style="5" customWidth="1"/>
    <col min="1292" max="1536" width="9.140625" style="5"/>
    <col min="1537" max="1537" width="31.85546875" style="5" customWidth="1"/>
    <col min="1538" max="1539" width="22.28515625" style="5" bestFit="1" customWidth="1"/>
    <col min="1540" max="1540" width="22" style="5" customWidth="1"/>
    <col min="1541" max="1541" width="10.5703125" style="5" customWidth="1"/>
    <col min="1542" max="1542" width="9.5703125" style="5" customWidth="1"/>
    <col min="1543" max="1546" width="9.140625" style="5"/>
    <col min="1547" max="1547" width="13" style="5" customWidth="1"/>
    <col min="1548" max="1792" width="9.140625" style="5"/>
    <col min="1793" max="1793" width="31.85546875" style="5" customWidth="1"/>
    <col min="1794" max="1795" width="22.28515625" style="5" bestFit="1" customWidth="1"/>
    <col min="1796" max="1796" width="22" style="5" customWidth="1"/>
    <col min="1797" max="1797" width="10.5703125" style="5" customWidth="1"/>
    <col min="1798" max="1798" width="9.5703125" style="5" customWidth="1"/>
    <col min="1799" max="1802" width="9.140625" style="5"/>
    <col min="1803" max="1803" width="13" style="5" customWidth="1"/>
    <col min="1804" max="2048" width="9.140625" style="5"/>
    <col min="2049" max="2049" width="31.85546875" style="5" customWidth="1"/>
    <col min="2050" max="2051" width="22.28515625" style="5" bestFit="1" customWidth="1"/>
    <col min="2052" max="2052" width="22" style="5" customWidth="1"/>
    <col min="2053" max="2053" width="10.5703125" style="5" customWidth="1"/>
    <col min="2054" max="2054" width="9.5703125" style="5" customWidth="1"/>
    <col min="2055" max="2058" width="9.140625" style="5"/>
    <col min="2059" max="2059" width="13" style="5" customWidth="1"/>
    <col min="2060" max="2304" width="9.140625" style="5"/>
    <col min="2305" max="2305" width="31.85546875" style="5" customWidth="1"/>
    <col min="2306" max="2307" width="22.28515625" style="5" bestFit="1" customWidth="1"/>
    <col min="2308" max="2308" width="22" style="5" customWidth="1"/>
    <col min="2309" max="2309" width="10.5703125" style="5" customWidth="1"/>
    <col min="2310" max="2310" width="9.5703125" style="5" customWidth="1"/>
    <col min="2311" max="2314" width="9.140625" style="5"/>
    <col min="2315" max="2315" width="13" style="5" customWidth="1"/>
    <col min="2316" max="2560" width="9.140625" style="5"/>
    <col min="2561" max="2561" width="31.85546875" style="5" customWidth="1"/>
    <col min="2562" max="2563" width="22.28515625" style="5" bestFit="1" customWidth="1"/>
    <col min="2564" max="2564" width="22" style="5" customWidth="1"/>
    <col min="2565" max="2565" width="10.5703125" style="5" customWidth="1"/>
    <col min="2566" max="2566" width="9.5703125" style="5" customWidth="1"/>
    <col min="2567" max="2570" width="9.140625" style="5"/>
    <col min="2571" max="2571" width="13" style="5" customWidth="1"/>
    <col min="2572" max="2816" width="9.140625" style="5"/>
    <col min="2817" max="2817" width="31.85546875" style="5" customWidth="1"/>
    <col min="2818" max="2819" width="22.28515625" style="5" bestFit="1" customWidth="1"/>
    <col min="2820" max="2820" width="22" style="5" customWidth="1"/>
    <col min="2821" max="2821" width="10.5703125" style="5" customWidth="1"/>
    <col min="2822" max="2822" width="9.5703125" style="5" customWidth="1"/>
    <col min="2823" max="2826" width="9.140625" style="5"/>
    <col min="2827" max="2827" width="13" style="5" customWidth="1"/>
    <col min="2828" max="3072" width="9.140625" style="5"/>
    <col min="3073" max="3073" width="31.85546875" style="5" customWidth="1"/>
    <col min="3074" max="3075" width="22.28515625" style="5" bestFit="1" customWidth="1"/>
    <col min="3076" max="3076" width="22" style="5" customWidth="1"/>
    <col min="3077" max="3077" width="10.5703125" style="5" customWidth="1"/>
    <col min="3078" max="3078" width="9.5703125" style="5" customWidth="1"/>
    <col min="3079" max="3082" width="9.140625" style="5"/>
    <col min="3083" max="3083" width="13" style="5" customWidth="1"/>
    <col min="3084" max="3328" width="9.140625" style="5"/>
    <col min="3329" max="3329" width="31.85546875" style="5" customWidth="1"/>
    <col min="3330" max="3331" width="22.28515625" style="5" bestFit="1" customWidth="1"/>
    <col min="3332" max="3332" width="22" style="5" customWidth="1"/>
    <col min="3333" max="3333" width="10.5703125" style="5" customWidth="1"/>
    <col min="3334" max="3334" width="9.5703125" style="5" customWidth="1"/>
    <col min="3335" max="3338" width="9.140625" style="5"/>
    <col min="3339" max="3339" width="13" style="5" customWidth="1"/>
    <col min="3340" max="3584" width="9.140625" style="5"/>
    <col min="3585" max="3585" width="31.85546875" style="5" customWidth="1"/>
    <col min="3586" max="3587" width="22.28515625" style="5" bestFit="1" customWidth="1"/>
    <col min="3588" max="3588" width="22" style="5" customWidth="1"/>
    <col min="3589" max="3589" width="10.5703125" style="5" customWidth="1"/>
    <col min="3590" max="3590" width="9.5703125" style="5" customWidth="1"/>
    <col min="3591" max="3594" width="9.140625" style="5"/>
    <col min="3595" max="3595" width="13" style="5" customWidth="1"/>
    <col min="3596" max="3840" width="9.140625" style="5"/>
    <col min="3841" max="3841" width="31.85546875" style="5" customWidth="1"/>
    <col min="3842" max="3843" width="22.28515625" style="5" bestFit="1" customWidth="1"/>
    <col min="3844" max="3844" width="22" style="5" customWidth="1"/>
    <col min="3845" max="3845" width="10.5703125" style="5" customWidth="1"/>
    <col min="3846" max="3846" width="9.5703125" style="5" customWidth="1"/>
    <col min="3847" max="3850" width="9.140625" style="5"/>
    <col min="3851" max="3851" width="13" style="5" customWidth="1"/>
    <col min="3852" max="4096" width="9.140625" style="5"/>
    <col min="4097" max="4097" width="31.85546875" style="5" customWidth="1"/>
    <col min="4098" max="4099" width="22.28515625" style="5" bestFit="1" customWidth="1"/>
    <col min="4100" max="4100" width="22" style="5" customWidth="1"/>
    <col min="4101" max="4101" width="10.5703125" style="5" customWidth="1"/>
    <col min="4102" max="4102" width="9.5703125" style="5" customWidth="1"/>
    <col min="4103" max="4106" width="9.140625" style="5"/>
    <col min="4107" max="4107" width="13" style="5" customWidth="1"/>
    <col min="4108" max="4352" width="9.140625" style="5"/>
    <col min="4353" max="4353" width="31.85546875" style="5" customWidth="1"/>
    <col min="4354" max="4355" width="22.28515625" style="5" bestFit="1" customWidth="1"/>
    <col min="4356" max="4356" width="22" style="5" customWidth="1"/>
    <col min="4357" max="4357" width="10.5703125" style="5" customWidth="1"/>
    <col min="4358" max="4358" width="9.5703125" style="5" customWidth="1"/>
    <col min="4359" max="4362" width="9.140625" style="5"/>
    <col min="4363" max="4363" width="13" style="5" customWidth="1"/>
    <col min="4364" max="4608" width="9.140625" style="5"/>
    <col min="4609" max="4609" width="31.85546875" style="5" customWidth="1"/>
    <col min="4610" max="4611" width="22.28515625" style="5" bestFit="1" customWidth="1"/>
    <col min="4612" max="4612" width="22" style="5" customWidth="1"/>
    <col min="4613" max="4613" width="10.5703125" style="5" customWidth="1"/>
    <col min="4614" max="4614" width="9.5703125" style="5" customWidth="1"/>
    <col min="4615" max="4618" width="9.140625" style="5"/>
    <col min="4619" max="4619" width="13" style="5" customWidth="1"/>
    <col min="4620" max="4864" width="9.140625" style="5"/>
    <col min="4865" max="4865" width="31.85546875" style="5" customWidth="1"/>
    <col min="4866" max="4867" width="22.28515625" style="5" bestFit="1" customWidth="1"/>
    <col min="4868" max="4868" width="22" style="5" customWidth="1"/>
    <col min="4869" max="4869" width="10.5703125" style="5" customWidth="1"/>
    <col min="4870" max="4870" width="9.5703125" style="5" customWidth="1"/>
    <col min="4871" max="4874" width="9.140625" style="5"/>
    <col min="4875" max="4875" width="13" style="5" customWidth="1"/>
    <col min="4876" max="5120" width="9.140625" style="5"/>
    <col min="5121" max="5121" width="31.85546875" style="5" customWidth="1"/>
    <col min="5122" max="5123" width="22.28515625" style="5" bestFit="1" customWidth="1"/>
    <col min="5124" max="5124" width="22" style="5" customWidth="1"/>
    <col min="5125" max="5125" width="10.5703125" style="5" customWidth="1"/>
    <col min="5126" max="5126" width="9.5703125" style="5" customWidth="1"/>
    <col min="5127" max="5130" width="9.140625" style="5"/>
    <col min="5131" max="5131" width="13" style="5" customWidth="1"/>
    <col min="5132" max="5376" width="9.140625" style="5"/>
    <col min="5377" max="5377" width="31.85546875" style="5" customWidth="1"/>
    <col min="5378" max="5379" width="22.28515625" style="5" bestFit="1" customWidth="1"/>
    <col min="5380" max="5380" width="22" style="5" customWidth="1"/>
    <col min="5381" max="5381" width="10.5703125" style="5" customWidth="1"/>
    <col min="5382" max="5382" width="9.5703125" style="5" customWidth="1"/>
    <col min="5383" max="5386" width="9.140625" style="5"/>
    <col min="5387" max="5387" width="13" style="5" customWidth="1"/>
    <col min="5388" max="5632" width="9.140625" style="5"/>
    <col min="5633" max="5633" width="31.85546875" style="5" customWidth="1"/>
    <col min="5634" max="5635" width="22.28515625" style="5" bestFit="1" customWidth="1"/>
    <col min="5636" max="5636" width="22" style="5" customWidth="1"/>
    <col min="5637" max="5637" width="10.5703125" style="5" customWidth="1"/>
    <col min="5638" max="5638" width="9.5703125" style="5" customWidth="1"/>
    <col min="5639" max="5642" width="9.140625" style="5"/>
    <col min="5643" max="5643" width="13" style="5" customWidth="1"/>
    <col min="5644" max="5888" width="9.140625" style="5"/>
    <col min="5889" max="5889" width="31.85546875" style="5" customWidth="1"/>
    <col min="5890" max="5891" width="22.28515625" style="5" bestFit="1" customWidth="1"/>
    <col min="5892" max="5892" width="22" style="5" customWidth="1"/>
    <col min="5893" max="5893" width="10.5703125" style="5" customWidth="1"/>
    <col min="5894" max="5894" width="9.5703125" style="5" customWidth="1"/>
    <col min="5895" max="5898" width="9.140625" style="5"/>
    <col min="5899" max="5899" width="13" style="5" customWidth="1"/>
    <col min="5900" max="6144" width="9.140625" style="5"/>
    <col min="6145" max="6145" width="31.85546875" style="5" customWidth="1"/>
    <col min="6146" max="6147" width="22.28515625" style="5" bestFit="1" customWidth="1"/>
    <col min="6148" max="6148" width="22" style="5" customWidth="1"/>
    <col min="6149" max="6149" width="10.5703125" style="5" customWidth="1"/>
    <col min="6150" max="6150" width="9.5703125" style="5" customWidth="1"/>
    <col min="6151" max="6154" width="9.140625" style="5"/>
    <col min="6155" max="6155" width="13" style="5" customWidth="1"/>
    <col min="6156" max="6400" width="9.140625" style="5"/>
    <col min="6401" max="6401" width="31.85546875" style="5" customWidth="1"/>
    <col min="6402" max="6403" width="22.28515625" style="5" bestFit="1" customWidth="1"/>
    <col min="6404" max="6404" width="22" style="5" customWidth="1"/>
    <col min="6405" max="6405" width="10.5703125" style="5" customWidth="1"/>
    <col min="6406" max="6406" width="9.5703125" style="5" customWidth="1"/>
    <col min="6407" max="6410" width="9.140625" style="5"/>
    <col min="6411" max="6411" width="13" style="5" customWidth="1"/>
    <col min="6412" max="6656" width="9.140625" style="5"/>
    <col min="6657" max="6657" width="31.85546875" style="5" customWidth="1"/>
    <col min="6658" max="6659" width="22.28515625" style="5" bestFit="1" customWidth="1"/>
    <col min="6660" max="6660" width="22" style="5" customWidth="1"/>
    <col min="6661" max="6661" width="10.5703125" style="5" customWidth="1"/>
    <col min="6662" max="6662" width="9.5703125" style="5" customWidth="1"/>
    <col min="6663" max="6666" width="9.140625" style="5"/>
    <col min="6667" max="6667" width="13" style="5" customWidth="1"/>
    <col min="6668" max="6912" width="9.140625" style="5"/>
    <col min="6913" max="6913" width="31.85546875" style="5" customWidth="1"/>
    <col min="6914" max="6915" width="22.28515625" style="5" bestFit="1" customWidth="1"/>
    <col min="6916" max="6916" width="22" style="5" customWidth="1"/>
    <col min="6917" max="6917" width="10.5703125" style="5" customWidth="1"/>
    <col min="6918" max="6918" width="9.5703125" style="5" customWidth="1"/>
    <col min="6919" max="6922" width="9.140625" style="5"/>
    <col min="6923" max="6923" width="13" style="5" customWidth="1"/>
    <col min="6924" max="7168" width="9.140625" style="5"/>
    <col min="7169" max="7169" width="31.85546875" style="5" customWidth="1"/>
    <col min="7170" max="7171" width="22.28515625" style="5" bestFit="1" customWidth="1"/>
    <col min="7172" max="7172" width="22" style="5" customWidth="1"/>
    <col min="7173" max="7173" width="10.5703125" style="5" customWidth="1"/>
    <col min="7174" max="7174" width="9.5703125" style="5" customWidth="1"/>
    <col min="7175" max="7178" width="9.140625" style="5"/>
    <col min="7179" max="7179" width="13" style="5" customWidth="1"/>
    <col min="7180" max="7424" width="9.140625" style="5"/>
    <col min="7425" max="7425" width="31.85546875" style="5" customWidth="1"/>
    <col min="7426" max="7427" width="22.28515625" style="5" bestFit="1" customWidth="1"/>
    <col min="7428" max="7428" width="22" style="5" customWidth="1"/>
    <col min="7429" max="7429" width="10.5703125" style="5" customWidth="1"/>
    <col min="7430" max="7430" width="9.5703125" style="5" customWidth="1"/>
    <col min="7431" max="7434" width="9.140625" style="5"/>
    <col min="7435" max="7435" width="13" style="5" customWidth="1"/>
    <col min="7436" max="7680" width="9.140625" style="5"/>
    <col min="7681" max="7681" width="31.85546875" style="5" customWidth="1"/>
    <col min="7682" max="7683" width="22.28515625" style="5" bestFit="1" customWidth="1"/>
    <col min="7684" max="7684" width="22" style="5" customWidth="1"/>
    <col min="7685" max="7685" width="10.5703125" style="5" customWidth="1"/>
    <col min="7686" max="7686" width="9.5703125" style="5" customWidth="1"/>
    <col min="7687" max="7690" width="9.140625" style="5"/>
    <col min="7691" max="7691" width="13" style="5" customWidth="1"/>
    <col min="7692" max="7936" width="9.140625" style="5"/>
    <col min="7937" max="7937" width="31.85546875" style="5" customWidth="1"/>
    <col min="7938" max="7939" width="22.28515625" style="5" bestFit="1" customWidth="1"/>
    <col min="7940" max="7940" width="22" style="5" customWidth="1"/>
    <col min="7941" max="7941" width="10.5703125" style="5" customWidth="1"/>
    <col min="7942" max="7942" width="9.5703125" style="5" customWidth="1"/>
    <col min="7943" max="7946" width="9.140625" style="5"/>
    <col min="7947" max="7947" width="13" style="5" customWidth="1"/>
    <col min="7948" max="8192" width="9.140625" style="5"/>
    <col min="8193" max="8193" width="31.85546875" style="5" customWidth="1"/>
    <col min="8194" max="8195" width="22.28515625" style="5" bestFit="1" customWidth="1"/>
    <col min="8196" max="8196" width="22" style="5" customWidth="1"/>
    <col min="8197" max="8197" width="10.5703125" style="5" customWidth="1"/>
    <col min="8198" max="8198" width="9.5703125" style="5" customWidth="1"/>
    <col min="8199" max="8202" width="9.140625" style="5"/>
    <col min="8203" max="8203" width="13" style="5" customWidth="1"/>
    <col min="8204" max="8448" width="9.140625" style="5"/>
    <col min="8449" max="8449" width="31.85546875" style="5" customWidth="1"/>
    <col min="8450" max="8451" width="22.28515625" style="5" bestFit="1" customWidth="1"/>
    <col min="8452" max="8452" width="22" style="5" customWidth="1"/>
    <col min="8453" max="8453" width="10.5703125" style="5" customWidth="1"/>
    <col min="8454" max="8454" width="9.5703125" style="5" customWidth="1"/>
    <col min="8455" max="8458" width="9.140625" style="5"/>
    <col min="8459" max="8459" width="13" style="5" customWidth="1"/>
    <col min="8460" max="8704" width="9.140625" style="5"/>
    <col min="8705" max="8705" width="31.85546875" style="5" customWidth="1"/>
    <col min="8706" max="8707" width="22.28515625" style="5" bestFit="1" customWidth="1"/>
    <col min="8708" max="8708" width="22" style="5" customWidth="1"/>
    <col min="8709" max="8709" width="10.5703125" style="5" customWidth="1"/>
    <col min="8710" max="8710" width="9.5703125" style="5" customWidth="1"/>
    <col min="8711" max="8714" width="9.140625" style="5"/>
    <col min="8715" max="8715" width="13" style="5" customWidth="1"/>
    <col min="8716" max="8960" width="9.140625" style="5"/>
    <col min="8961" max="8961" width="31.85546875" style="5" customWidth="1"/>
    <col min="8962" max="8963" width="22.28515625" style="5" bestFit="1" customWidth="1"/>
    <col min="8964" max="8964" width="22" style="5" customWidth="1"/>
    <col min="8965" max="8965" width="10.5703125" style="5" customWidth="1"/>
    <col min="8966" max="8966" width="9.5703125" style="5" customWidth="1"/>
    <col min="8967" max="8970" width="9.140625" style="5"/>
    <col min="8971" max="8971" width="13" style="5" customWidth="1"/>
    <col min="8972" max="9216" width="9.140625" style="5"/>
    <col min="9217" max="9217" width="31.85546875" style="5" customWidth="1"/>
    <col min="9218" max="9219" width="22.28515625" style="5" bestFit="1" customWidth="1"/>
    <col min="9220" max="9220" width="22" style="5" customWidth="1"/>
    <col min="9221" max="9221" width="10.5703125" style="5" customWidth="1"/>
    <col min="9222" max="9222" width="9.5703125" style="5" customWidth="1"/>
    <col min="9223" max="9226" width="9.140625" style="5"/>
    <col min="9227" max="9227" width="13" style="5" customWidth="1"/>
    <col min="9228" max="9472" width="9.140625" style="5"/>
    <col min="9473" max="9473" width="31.85546875" style="5" customWidth="1"/>
    <col min="9474" max="9475" width="22.28515625" style="5" bestFit="1" customWidth="1"/>
    <col min="9476" max="9476" width="22" style="5" customWidth="1"/>
    <col min="9477" max="9477" width="10.5703125" style="5" customWidth="1"/>
    <col min="9478" max="9478" width="9.5703125" style="5" customWidth="1"/>
    <col min="9479" max="9482" width="9.140625" style="5"/>
    <col min="9483" max="9483" width="13" style="5" customWidth="1"/>
    <col min="9484" max="9728" width="9.140625" style="5"/>
    <col min="9729" max="9729" width="31.85546875" style="5" customWidth="1"/>
    <col min="9730" max="9731" width="22.28515625" style="5" bestFit="1" customWidth="1"/>
    <col min="9732" max="9732" width="22" style="5" customWidth="1"/>
    <col min="9733" max="9733" width="10.5703125" style="5" customWidth="1"/>
    <col min="9734" max="9734" width="9.5703125" style="5" customWidth="1"/>
    <col min="9735" max="9738" width="9.140625" style="5"/>
    <col min="9739" max="9739" width="13" style="5" customWidth="1"/>
    <col min="9740" max="9984" width="9.140625" style="5"/>
    <col min="9985" max="9985" width="31.85546875" style="5" customWidth="1"/>
    <col min="9986" max="9987" width="22.28515625" style="5" bestFit="1" customWidth="1"/>
    <col min="9988" max="9988" width="22" style="5" customWidth="1"/>
    <col min="9989" max="9989" width="10.5703125" style="5" customWidth="1"/>
    <col min="9990" max="9990" width="9.5703125" style="5" customWidth="1"/>
    <col min="9991" max="9994" width="9.140625" style="5"/>
    <col min="9995" max="9995" width="13" style="5" customWidth="1"/>
    <col min="9996" max="10240" width="9.140625" style="5"/>
    <col min="10241" max="10241" width="31.85546875" style="5" customWidth="1"/>
    <col min="10242" max="10243" width="22.28515625" style="5" bestFit="1" customWidth="1"/>
    <col min="10244" max="10244" width="22" style="5" customWidth="1"/>
    <col min="10245" max="10245" width="10.5703125" style="5" customWidth="1"/>
    <col min="10246" max="10246" width="9.5703125" style="5" customWidth="1"/>
    <col min="10247" max="10250" width="9.140625" style="5"/>
    <col min="10251" max="10251" width="13" style="5" customWidth="1"/>
    <col min="10252" max="10496" width="9.140625" style="5"/>
    <col min="10497" max="10497" width="31.85546875" style="5" customWidth="1"/>
    <col min="10498" max="10499" width="22.28515625" style="5" bestFit="1" customWidth="1"/>
    <col min="10500" max="10500" width="22" style="5" customWidth="1"/>
    <col min="10501" max="10501" width="10.5703125" style="5" customWidth="1"/>
    <col min="10502" max="10502" width="9.5703125" style="5" customWidth="1"/>
    <col min="10503" max="10506" width="9.140625" style="5"/>
    <col min="10507" max="10507" width="13" style="5" customWidth="1"/>
    <col min="10508" max="10752" width="9.140625" style="5"/>
    <col min="10753" max="10753" width="31.85546875" style="5" customWidth="1"/>
    <col min="10754" max="10755" width="22.28515625" style="5" bestFit="1" customWidth="1"/>
    <col min="10756" max="10756" width="22" style="5" customWidth="1"/>
    <col min="10757" max="10757" width="10.5703125" style="5" customWidth="1"/>
    <col min="10758" max="10758" width="9.5703125" style="5" customWidth="1"/>
    <col min="10759" max="10762" width="9.140625" style="5"/>
    <col min="10763" max="10763" width="13" style="5" customWidth="1"/>
    <col min="10764" max="11008" width="9.140625" style="5"/>
    <col min="11009" max="11009" width="31.85546875" style="5" customWidth="1"/>
    <col min="11010" max="11011" width="22.28515625" style="5" bestFit="1" customWidth="1"/>
    <col min="11012" max="11012" width="22" style="5" customWidth="1"/>
    <col min="11013" max="11013" width="10.5703125" style="5" customWidth="1"/>
    <col min="11014" max="11014" width="9.5703125" style="5" customWidth="1"/>
    <col min="11015" max="11018" width="9.140625" style="5"/>
    <col min="11019" max="11019" width="13" style="5" customWidth="1"/>
    <col min="11020" max="11264" width="9.140625" style="5"/>
    <col min="11265" max="11265" width="31.85546875" style="5" customWidth="1"/>
    <col min="11266" max="11267" width="22.28515625" style="5" bestFit="1" customWidth="1"/>
    <col min="11268" max="11268" width="22" style="5" customWidth="1"/>
    <col min="11269" max="11269" width="10.5703125" style="5" customWidth="1"/>
    <col min="11270" max="11270" width="9.5703125" style="5" customWidth="1"/>
    <col min="11271" max="11274" width="9.140625" style="5"/>
    <col min="11275" max="11275" width="13" style="5" customWidth="1"/>
    <col min="11276" max="11520" width="9.140625" style="5"/>
    <col min="11521" max="11521" width="31.85546875" style="5" customWidth="1"/>
    <col min="11522" max="11523" width="22.28515625" style="5" bestFit="1" customWidth="1"/>
    <col min="11524" max="11524" width="22" style="5" customWidth="1"/>
    <col min="11525" max="11525" width="10.5703125" style="5" customWidth="1"/>
    <col min="11526" max="11526" width="9.5703125" style="5" customWidth="1"/>
    <col min="11527" max="11530" width="9.140625" style="5"/>
    <col min="11531" max="11531" width="13" style="5" customWidth="1"/>
    <col min="11532" max="11776" width="9.140625" style="5"/>
    <col min="11777" max="11777" width="31.85546875" style="5" customWidth="1"/>
    <col min="11778" max="11779" width="22.28515625" style="5" bestFit="1" customWidth="1"/>
    <col min="11780" max="11780" width="22" style="5" customWidth="1"/>
    <col min="11781" max="11781" width="10.5703125" style="5" customWidth="1"/>
    <col min="11782" max="11782" width="9.5703125" style="5" customWidth="1"/>
    <col min="11783" max="11786" width="9.140625" style="5"/>
    <col min="11787" max="11787" width="13" style="5" customWidth="1"/>
    <col min="11788" max="12032" width="9.140625" style="5"/>
    <col min="12033" max="12033" width="31.85546875" style="5" customWidth="1"/>
    <col min="12034" max="12035" width="22.28515625" style="5" bestFit="1" customWidth="1"/>
    <col min="12036" max="12036" width="22" style="5" customWidth="1"/>
    <col min="12037" max="12037" width="10.5703125" style="5" customWidth="1"/>
    <col min="12038" max="12038" width="9.5703125" style="5" customWidth="1"/>
    <col min="12039" max="12042" width="9.140625" style="5"/>
    <col min="12043" max="12043" width="13" style="5" customWidth="1"/>
    <col min="12044" max="12288" width="9.140625" style="5"/>
    <col min="12289" max="12289" width="31.85546875" style="5" customWidth="1"/>
    <col min="12290" max="12291" width="22.28515625" style="5" bestFit="1" customWidth="1"/>
    <col min="12292" max="12292" width="22" style="5" customWidth="1"/>
    <col min="12293" max="12293" width="10.5703125" style="5" customWidth="1"/>
    <col min="12294" max="12294" width="9.5703125" style="5" customWidth="1"/>
    <col min="12295" max="12298" width="9.140625" style="5"/>
    <col min="12299" max="12299" width="13" style="5" customWidth="1"/>
    <col min="12300" max="12544" width="9.140625" style="5"/>
    <col min="12545" max="12545" width="31.85546875" style="5" customWidth="1"/>
    <col min="12546" max="12547" width="22.28515625" style="5" bestFit="1" customWidth="1"/>
    <col min="12548" max="12548" width="22" style="5" customWidth="1"/>
    <col min="12549" max="12549" width="10.5703125" style="5" customWidth="1"/>
    <col min="12550" max="12550" width="9.5703125" style="5" customWidth="1"/>
    <col min="12551" max="12554" width="9.140625" style="5"/>
    <col min="12555" max="12555" width="13" style="5" customWidth="1"/>
    <col min="12556" max="12800" width="9.140625" style="5"/>
    <col min="12801" max="12801" width="31.85546875" style="5" customWidth="1"/>
    <col min="12802" max="12803" width="22.28515625" style="5" bestFit="1" customWidth="1"/>
    <col min="12804" max="12804" width="22" style="5" customWidth="1"/>
    <col min="12805" max="12805" width="10.5703125" style="5" customWidth="1"/>
    <col min="12806" max="12806" width="9.5703125" style="5" customWidth="1"/>
    <col min="12807" max="12810" width="9.140625" style="5"/>
    <col min="12811" max="12811" width="13" style="5" customWidth="1"/>
    <col min="12812" max="13056" width="9.140625" style="5"/>
    <col min="13057" max="13057" width="31.85546875" style="5" customWidth="1"/>
    <col min="13058" max="13059" width="22.28515625" style="5" bestFit="1" customWidth="1"/>
    <col min="13060" max="13060" width="22" style="5" customWidth="1"/>
    <col min="13061" max="13061" width="10.5703125" style="5" customWidth="1"/>
    <col min="13062" max="13062" width="9.5703125" style="5" customWidth="1"/>
    <col min="13063" max="13066" width="9.140625" style="5"/>
    <col min="13067" max="13067" width="13" style="5" customWidth="1"/>
    <col min="13068" max="13312" width="9.140625" style="5"/>
    <col min="13313" max="13313" width="31.85546875" style="5" customWidth="1"/>
    <col min="13314" max="13315" width="22.28515625" style="5" bestFit="1" customWidth="1"/>
    <col min="13316" max="13316" width="22" style="5" customWidth="1"/>
    <col min="13317" max="13317" width="10.5703125" style="5" customWidth="1"/>
    <col min="13318" max="13318" width="9.5703125" style="5" customWidth="1"/>
    <col min="13319" max="13322" width="9.140625" style="5"/>
    <col min="13323" max="13323" width="13" style="5" customWidth="1"/>
    <col min="13324" max="13568" width="9.140625" style="5"/>
    <col min="13569" max="13569" width="31.85546875" style="5" customWidth="1"/>
    <col min="13570" max="13571" width="22.28515625" style="5" bestFit="1" customWidth="1"/>
    <col min="13572" max="13572" width="22" style="5" customWidth="1"/>
    <col min="13573" max="13573" width="10.5703125" style="5" customWidth="1"/>
    <col min="13574" max="13574" width="9.5703125" style="5" customWidth="1"/>
    <col min="13575" max="13578" width="9.140625" style="5"/>
    <col min="13579" max="13579" width="13" style="5" customWidth="1"/>
    <col min="13580" max="13824" width="9.140625" style="5"/>
    <col min="13825" max="13825" width="31.85546875" style="5" customWidth="1"/>
    <col min="13826" max="13827" width="22.28515625" style="5" bestFit="1" customWidth="1"/>
    <col min="13828" max="13828" width="22" style="5" customWidth="1"/>
    <col min="13829" max="13829" width="10.5703125" style="5" customWidth="1"/>
    <col min="13830" max="13830" width="9.5703125" style="5" customWidth="1"/>
    <col min="13831" max="13834" width="9.140625" style="5"/>
    <col min="13835" max="13835" width="13" style="5" customWidth="1"/>
    <col min="13836" max="14080" width="9.140625" style="5"/>
    <col min="14081" max="14081" width="31.85546875" style="5" customWidth="1"/>
    <col min="14082" max="14083" width="22.28515625" style="5" bestFit="1" customWidth="1"/>
    <col min="14084" max="14084" width="22" style="5" customWidth="1"/>
    <col min="14085" max="14085" width="10.5703125" style="5" customWidth="1"/>
    <col min="14086" max="14086" width="9.5703125" style="5" customWidth="1"/>
    <col min="14087" max="14090" width="9.140625" style="5"/>
    <col min="14091" max="14091" width="13" style="5" customWidth="1"/>
    <col min="14092" max="14336" width="9.140625" style="5"/>
    <col min="14337" max="14337" width="31.85546875" style="5" customWidth="1"/>
    <col min="14338" max="14339" width="22.28515625" style="5" bestFit="1" customWidth="1"/>
    <col min="14340" max="14340" width="22" style="5" customWidth="1"/>
    <col min="14341" max="14341" width="10.5703125" style="5" customWidth="1"/>
    <col min="14342" max="14342" width="9.5703125" style="5" customWidth="1"/>
    <col min="14343" max="14346" width="9.140625" style="5"/>
    <col min="14347" max="14347" width="13" style="5" customWidth="1"/>
    <col min="14348" max="14592" width="9.140625" style="5"/>
    <col min="14593" max="14593" width="31.85546875" style="5" customWidth="1"/>
    <col min="14594" max="14595" width="22.28515625" style="5" bestFit="1" customWidth="1"/>
    <col min="14596" max="14596" width="22" style="5" customWidth="1"/>
    <col min="14597" max="14597" width="10.5703125" style="5" customWidth="1"/>
    <col min="14598" max="14598" width="9.5703125" style="5" customWidth="1"/>
    <col min="14599" max="14602" width="9.140625" style="5"/>
    <col min="14603" max="14603" width="13" style="5" customWidth="1"/>
    <col min="14604" max="14848" width="9.140625" style="5"/>
    <col min="14849" max="14849" width="31.85546875" style="5" customWidth="1"/>
    <col min="14850" max="14851" width="22.28515625" style="5" bestFit="1" customWidth="1"/>
    <col min="14852" max="14852" width="22" style="5" customWidth="1"/>
    <col min="14853" max="14853" width="10.5703125" style="5" customWidth="1"/>
    <col min="14854" max="14854" width="9.5703125" style="5" customWidth="1"/>
    <col min="14855" max="14858" width="9.140625" style="5"/>
    <col min="14859" max="14859" width="13" style="5" customWidth="1"/>
    <col min="14860" max="15104" width="9.140625" style="5"/>
    <col min="15105" max="15105" width="31.85546875" style="5" customWidth="1"/>
    <col min="15106" max="15107" width="22.28515625" style="5" bestFit="1" customWidth="1"/>
    <col min="15108" max="15108" width="22" style="5" customWidth="1"/>
    <col min="15109" max="15109" width="10.5703125" style="5" customWidth="1"/>
    <col min="15110" max="15110" width="9.5703125" style="5" customWidth="1"/>
    <col min="15111" max="15114" width="9.140625" style="5"/>
    <col min="15115" max="15115" width="13" style="5" customWidth="1"/>
    <col min="15116" max="15360" width="9.140625" style="5"/>
    <col min="15361" max="15361" width="31.85546875" style="5" customWidth="1"/>
    <col min="15362" max="15363" width="22.28515625" style="5" bestFit="1" customWidth="1"/>
    <col min="15364" max="15364" width="22" style="5" customWidth="1"/>
    <col min="15365" max="15365" width="10.5703125" style="5" customWidth="1"/>
    <col min="15366" max="15366" width="9.5703125" style="5" customWidth="1"/>
    <col min="15367" max="15370" width="9.140625" style="5"/>
    <col min="15371" max="15371" width="13" style="5" customWidth="1"/>
    <col min="15372" max="15616" width="9.140625" style="5"/>
    <col min="15617" max="15617" width="31.85546875" style="5" customWidth="1"/>
    <col min="15618" max="15619" width="22.28515625" style="5" bestFit="1" customWidth="1"/>
    <col min="15620" max="15620" width="22" style="5" customWidth="1"/>
    <col min="15621" max="15621" width="10.5703125" style="5" customWidth="1"/>
    <col min="15622" max="15622" width="9.5703125" style="5" customWidth="1"/>
    <col min="15623" max="15626" width="9.140625" style="5"/>
    <col min="15627" max="15627" width="13" style="5" customWidth="1"/>
    <col min="15628" max="15872" width="9.140625" style="5"/>
    <col min="15873" max="15873" width="31.85546875" style="5" customWidth="1"/>
    <col min="15874" max="15875" width="22.28515625" style="5" bestFit="1" customWidth="1"/>
    <col min="15876" max="15876" width="22" style="5" customWidth="1"/>
    <col min="15877" max="15877" width="10.5703125" style="5" customWidth="1"/>
    <col min="15878" max="15878" width="9.5703125" style="5" customWidth="1"/>
    <col min="15879" max="15882" width="9.140625" style="5"/>
    <col min="15883" max="15883" width="13" style="5" customWidth="1"/>
    <col min="15884" max="16128" width="9.140625" style="5"/>
    <col min="16129" max="16129" width="31.85546875" style="5" customWidth="1"/>
    <col min="16130" max="16131" width="22.28515625" style="5" bestFit="1" customWidth="1"/>
    <col min="16132" max="16132" width="22" style="5" customWidth="1"/>
    <col min="16133" max="16133" width="10.5703125" style="5" customWidth="1"/>
    <col min="16134" max="16134" width="9.5703125" style="5" customWidth="1"/>
    <col min="16135" max="16138" width="9.140625" style="5"/>
    <col min="16139" max="16139" width="13" style="5" customWidth="1"/>
    <col min="16140" max="16384" width="9.140625" style="5"/>
  </cols>
  <sheetData>
    <row r="1" spans="1:13" ht="18.75">
      <c r="A1" s="1" t="s">
        <v>0</v>
      </c>
      <c r="B1" s="2"/>
      <c r="C1" s="3"/>
      <c r="D1" s="4"/>
    </row>
    <row r="2" spans="1:13" ht="18.75">
      <c r="A2" s="1" t="s">
        <v>1</v>
      </c>
      <c r="B2" s="6"/>
      <c r="C2" s="3"/>
      <c r="D2" s="4"/>
    </row>
    <row r="3" spans="1:13" ht="4.5" customHeight="1" thickBot="1">
      <c r="B3" s="7"/>
      <c r="C3" s="8"/>
    </row>
    <row r="4" spans="1:13" ht="13.5" customHeight="1" thickTop="1">
      <c r="A4" s="9" t="s">
        <v>2</v>
      </c>
      <c r="B4" s="9" t="s">
        <v>3</v>
      </c>
      <c r="C4" s="9" t="s">
        <v>3</v>
      </c>
      <c r="D4" s="9" t="s">
        <v>4</v>
      </c>
    </row>
    <row r="5" spans="1:13" ht="13.5" customHeight="1" thickBot="1">
      <c r="A5" s="10" t="s">
        <v>5</v>
      </c>
      <c r="B5" s="10" t="s">
        <v>6</v>
      </c>
      <c r="C5" s="10" t="s">
        <v>6</v>
      </c>
      <c r="D5" s="10" t="s">
        <v>7</v>
      </c>
    </row>
    <row r="6" spans="1:13" ht="13.5" customHeight="1" thickTop="1" thickBot="1">
      <c r="A6" s="11"/>
      <c r="B6" s="12" t="s">
        <v>8</v>
      </c>
      <c r="C6" s="13" t="s">
        <v>9</v>
      </c>
      <c r="D6" s="14" t="s">
        <v>10</v>
      </c>
      <c r="M6" s="15"/>
    </row>
    <row r="7" spans="1:13" ht="13.5" customHeight="1" thickTop="1">
      <c r="A7" s="11"/>
      <c r="B7" s="16"/>
      <c r="C7" s="17"/>
      <c r="D7" s="14" t="s">
        <v>11</v>
      </c>
      <c r="G7" s="18"/>
      <c r="J7" s="18"/>
    </row>
    <row r="8" spans="1:13" ht="13.5" customHeight="1">
      <c r="A8" s="11"/>
      <c r="B8" s="16" t="s">
        <v>12</v>
      </c>
      <c r="C8" s="17" t="s">
        <v>13</v>
      </c>
      <c r="D8" s="19" t="s">
        <v>14</v>
      </c>
      <c r="M8" s="20"/>
    </row>
    <row r="9" spans="1:13" ht="3.75" customHeight="1" thickBot="1">
      <c r="A9" s="21"/>
      <c r="B9" s="22"/>
      <c r="C9" s="23"/>
      <c r="D9" s="24"/>
      <c r="H9" s="25"/>
    </row>
    <row r="10" spans="1:13" ht="21" customHeight="1" thickTop="1">
      <c r="A10" s="26" t="s">
        <v>15</v>
      </c>
      <c r="B10" s="27">
        <v>32.264226155982527</v>
      </c>
      <c r="C10" s="28">
        <v>28.457318333684579</v>
      </c>
      <c r="D10" s="29">
        <f>((B10/C10)-1)*100</f>
        <v>13.377605639642297</v>
      </c>
      <c r="F10" s="25"/>
      <c r="G10" s="30"/>
      <c r="H10" s="25"/>
      <c r="I10" s="30"/>
      <c r="J10" s="30"/>
      <c r="K10" s="25"/>
      <c r="M10" s="15"/>
    </row>
    <row r="11" spans="1:13" ht="19.5" customHeight="1">
      <c r="A11" s="26" t="s">
        <v>16</v>
      </c>
      <c r="B11" s="31">
        <v>4.0506783078976065</v>
      </c>
      <c r="C11" s="28">
        <v>3.9946360728172818</v>
      </c>
      <c r="D11" s="29">
        <f t="shared" ref="D11:D21" si="0">((B11/C11)-1)*100</f>
        <v>1.4029371902407162</v>
      </c>
      <c r="F11" s="25"/>
      <c r="G11" s="30"/>
      <c r="H11" s="25"/>
      <c r="I11" s="30"/>
      <c r="J11" s="30"/>
      <c r="K11" s="25"/>
      <c r="M11" s="15"/>
    </row>
    <row r="12" spans="1:13" ht="19.5" customHeight="1">
      <c r="A12" s="26" t="s">
        <v>17</v>
      </c>
      <c r="B12" s="31">
        <v>57.628184354904597</v>
      </c>
      <c r="C12" s="28">
        <v>50.740968744825011</v>
      </c>
      <c r="D12" s="29">
        <f t="shared" si="0"/>
        <v>13.573283641302192</v>
      </c>
      <c r="F12" s="25"/>
      <c r="G12" s="30"/>
      <c r="H12" s="25"/>
      <c r="I12" s="30"/>
      <c r="J12" s="30"/>
      <c r="K12" s="25"/>
      <c r="M12" s="15"/>
    </row>
    <row r="13" spans="1:13" ht="19.5" customHeight="1">
      <c r="A13" s="26" t="s">
        <v>18</v>
      </c>
      <c r="B13" s="31">
        <v>36.238238467933982</v>
      </c>
      <c r="C13" s="28">
        <v>30.741041750261836</v>
      </c>
      <c r="D13" s="29">
        <f t="shared" si="0"/>
        <v>17.882272052882932</v>
      </c>
      <c r="F13" s="25"/>
      <c r="G13" s="30"/>
      <c r="H13" s="25"/>
      <c r="I13" s="30"/>
      <c r="J13" s="30"/>
      <c r="K13" s="25"/>
      <c r="M13" s="15"/>
    </row>
    <row r="14" spans="1:13" ht="20.100000000000001" customHeight="1">
      <c r="A14" s="26" t="s">
        <v>19</v>
      </c>
      <c r="B14" s="31">
        <v>37.117822046806765</v>
      </c>
      <c r="C14" s="28">
        <v>35.983797438717346</v>
      </c>
      <c r="D14" s="29">
        <f t="shared" si="0"/>
        <v>3.1514867490590293</v>
      </c>
      <c r="F14" s="25"/>
      <c r="G14" s="30"/>
      <c r="H14" s="25"/>
      <c r="I14" s="30"/>
      <c r="J14" s="30"/>
      <c r="K14" s="25"/>
      <c r="M14" s="15"/>
    </row>
    <row r="15" spans="1:13" ht="20.100000000000001" customHeight="1">
      <c r="A15" s="26" t="s">
        <v>20</v>
      </c>
      <c r="B15" s="31">
        <v>25.788349399512178</v>
      </c>
      <c r="C15" s="28">
        <v>25.7316315531043</v>
      </c>
      <c r="D15" s="29">
        <f t="shared" si="0"/>
        <v>0.22042071561154675</v>
      </c>
      <c r="F15" s="25"/>
      <c r="G15" s="30"/>
      <c r="H15" s="25"/>
      <c r="I15" s="30"/>
      <c r="J15" s="30"/>
      <c r="K15" s="25"/>
      <c r="M15" s="15"/>
    </row>
    <row r="16" spans="1:13" ht="20.100000000000001" customHeight="1">
      <c r="A16" s="26" t="s">
        <v>21</v>
      </c>
      <c r="B16" s="31">
        <v>25.387460884556585</v>
      </c>
      <c r="C16" s="28">
        <v>24.651891924601497</v>
      </c>
      <c r="D16" s="29">
        <f t="shared" si="0"/>
        <v>2.9838235629332077</v>
      </c>
      <c r="F16" s="32"/>
      <c r="G16" s="30"/>
      <c r="H16" s="25"/>
      <c r="I16" s="30"/>
      <c r="J16" s="30"/>
      <c r="K16" s="25"/>
      <c r="M16" s="15"/>
    </row>
    <row r="17" spans="1:13" ht="20.100000000000001" customHeight="1">
      <c r="A17" s="26" t="s">
        <v>22</v>
      </c>
      <c r="B17" s="31">
        <v>3.5881607780442475</v>
      </c>
      <c r="C17" s="28">
        <v>3.0150488064243484</v>
      </c>
      <c r="D17" s="29">
        <f t="shared" si="0"/>
        <v>19.008381237435845</v>
      </c>
      <c r="F17" s="25"/>
      <c r="G17" s="30"/>
      <c r="H17" s="25"/>
      <c r="I17" s="30"/>
      <c r="J17" s="30"/>
      <c r="K17" s="25"/>
      <c r="M17" s="15"/>
    </row>
    <row r="18" spans="1:13" ht="20.100000000000001" customHeight="1">
      <c r="A18" s="26" t="s">
        <v>23</v>
      </c>
      <c r="B18" s="31">
        <v>33.266976387350333</v>
      </c>
      <c r="C18" s="28">
        <v>34.170425490876426</v>
      </c>
      <c r="D18" s="29">
        <f t="shared" si="0"/>
        <v>-2.6439504060823515</v>
      </c>
      <c r="F18" s="25"/>
      <c r="G18" s="30"/>
      <c r="H18" s="25"/>
      <c r="I18" s="30"/>
      <c r="J18" s="30"/>
      <c r="K18" s="25"/>
      <c r="M18" s="15"/>
    </row>
    <row r="19" spans="1:13" ht="20.100000000000001" customHeight="1">
      <c r="A19" s="26" t="s">
        <v>24</v>
      </c>
      <c r="B19" s="31">
        <v>31.275570067235396</v>
      </c>
      <c r="C19" s="28">
        <v>30.865559374135948</v>
      </c>
      <c r="D19" s="29">
        <f t="shared" si="0"/>
        <v>1.3283760327474248</v>
      </c>
      <c r="F19" s="25"/>
      <c r="G19" s="30"/>
      <c r="H19" s="25"/>
      <c r="I19" s="30"/>
      <c r="J19" s="30"/>
      <c r="K19" s="25"/>
      <c r="M19" s="15"/>
    </row>
    <row r="20" spans="1:13" ht="20.100000000000001" customHeight="1">
      <c r="A20" s="26" t="s">
        <v>25</v>
      </c>
      <c r="B20" s="31">
        <v>49.041417127468819</v>
      </c>
      <c r="C20" s="28">
        <v>50.070678985906085</v>
      </c>
      <c r="D20" s="29">
        <f t="shared" si="0"/>
        <v>-2.0556179370505134</v>
      </c>
      <c r="F20" s="25"/>
      <c r="G20" s="30"/>
      <c r="H20" s="25"/>
      <c r="I20" s="30"/>
      <c r="J20" s="30"/>
      <c r="K20" s="25"/>
      <c r="M20" s="15"/>
    </row>
    <row r="21" spans="1:13" ht="20.100000000000001" customHeight="1">
      <c r="A21" s="26" t="s">
        <v>26</v>
      </c>
      <c r="B21" s="31">
        <v>40.442679147773674</v>
      </c>
      <c r="C21" s="28">
        <v>41.784268145499155</v>
      </c>
      <c r="D21" s="29">
        <f t="shared" si="0"/>
        <v>-3.2107514556767303</v>
      </c>
      <c r="F21" s="25"/>
      <c r="G21" s="30"/>
      <c r="H21" s="25"/>
      <c r="I21" s="30"/>
      <c r="J21" s="30"/>
      <c r="K21" s="25"/>
      <c r="M21" s="15"/>
    </row>
    <row r="22" spans="1:13" ht="6.75" customHeight="1" thickBot="1">
      <c r="A22" s="33"/>
      <c r="B22" s="34"/>
      <c r="C22" s="35"/>
      <c r="D22" s="36"/>
      <c r="F22" s="25"/>
      <c r="H22" s="25"/>
      <c r="M22" s="37"/>
    </row>
    <row r="23" spans="1:13" ht="15" customHeight="1" thickTop="1">
      <c r="A23" s="38" t="s">
        <v>27</v>
      </c>
      <c r="B23" s="39"/>
      <c r="C23" s="40"/>
      <c r="D23" s="41"/>
      <c r="E23" s="42"/>
    </row>
    <row r="24" spans="1:13" ht="11.25" customHeight="1">
      <c r="A24" s="38" t="s">
        <v>28</v>
      </c>
      <c r="B24" s="43"/>
      <c r="C24" s="40"/>
      <c r="D24" s="42"/>
      <c r="E24" s="42"/>
    </row>
    <row r="25" spans="1:13" ht="11.25" customHeight="1">
      <c r="A25" s="38" t="s">
        <v>29</v>
      </c>
      <c r="B25" s="43"/>
      <c r="C25" s="40"/>
      <c r="D25" s="42"/>
      <c r="E25" s="42"/>
    </row>
    <row r="26" spans="1:13" ht="11.25" customHeight="1">
      <c r="A26" s="38" t="s">
        <v>30</v>
      </c>
      <c r="B26" s="43"/>
      <c r="C26" s="40"/>
      <c r="D26" s="42"/>
      <c r="E26" s="42"/>
    </row>
    <row r="27" spans="1:13" ht="11.25" customHeight="1">
      <c r="A27" s="38" t="s">
        <v>31</v>
      </c>
      <c r="B27" s="43"/>
      <c r="C27" s="40"/>
      <c r="D27" s="42"/>
      <c r="E27" s="42"/>
    </row>
    <row r="28" spans="1:13" ht="12.75" customHeight="1">
      <c r="A28" s="44" t="s">
        <v>32</v>
      </c>
      <c r="B28" s="42"/>
      <c r="C28" s="42"/>
      <c r="D28" s="42"/>
      <c r="E28" s="42"/>
    </row>
    <row r="29" spans="1:13" ht="12.75" customHeight="1"/>
    <row r="30" spans="1:13" ht="18.75">
      <c r="A30" s="1" t="s">
        <v>33</v>
      </c>
      <c r="B30" s="1"/>
      <c r="C30" s="1"/>
      <c r="D30" s="1"/>
    </row>
    <row r="31" spans="1:13" ht="18.75">
      <c r="A31" s="1" t="s">
        <v>34</v>
      </c>
      <c r="B31" s="45"/>
      <c r="C31" s="1"/>
      <c r="D31" s="1"/>
    </row>
    <row r="32" spans="1:13" ht="9" customHeight="1" thickBot="1">
      <c r="A32" s="46"/>
      <c r="B32" s="47"/>
      <c r="C32" s="47"/>
      <c r="D32" s="47"/>
    </row>
    <row r="33" spans="1:10" ht="13.5" thickTop="1">
      <c r="A33" s="48"/>
      <c r="B33" s="49"/>
      <c r="C33" s="50"/>
      <c r="D33" s="51" t="s">
        <v>35</v>
      </c>
    </row>
    <row r="34" spans="1:10">
      <c r="A34" s="52"/>
      <c r="B34" s="53">
        <v>36161</v>
      </c>
      <c r="C34" s="53">
        <v>41791</v>
      </c>
      <c r="D34" s="54" t="s">
        <v>7</v>
      </c>
    </row>
    <row r="35" spans="1:10">
      <c r="A35" s="52"/>
      <c r="B35" s="55"/>
      <c r="C35" s="53"/>
      <c r="D35" s="54" t="s">
        <v>36</v>
      </c>
    </row>
    <row r="36" spans="1:10">
      <c r="A36" s="52"/>
      <c r="B36" s="55" t="s">
        <v>12</v>
      </c>
      <c r="C36" s="53" t="s">
        <v>13</v>
      </c>
      <c r="D36" s="54" t="s">
        <v>11</v>
      </c>
      <c r="F36" s="56"/>
      <c r="G36" s="56"/>
    </row>
    <row r="37" spans="1:10" ht="13.5" thickBot="1">
      <c r="A37" s="57"/>
      <c r="B37" s="58"/>
      <c r="C37" s="59"/>
      <c r="D37" s="60" t="s">
        <v>37</v>
      </c>
    </row>
    <row r="38" spans="1:10" ht="19.5" customHeight="1" thickTop="1">
      <c r="A38" s="61" t="s">
        <v>16</v>
      </c>
      <c r="B38" s="62">
        <v>8.9688999999999997</v>
      </c>
      <c r="C38" s="63">
        <f>'[3]Average-App.Dep'!$H$31</f>
        <v>10.540080952380954</v>
      </c>
      <c r="D38" s="64">
        <f>((B38/C38)-1)*100</f>
        <v>-14.906725664436493</v>
      </c>
      <c r="F38" s="32"/>
      <c r="G38" s="65"/>
      <c r="H38" s="32"/>
      <c r="I38" s="65"/>
    </row>
    <row r="39" spans="1:10" ht="19.5" customHeight="1">
      <c r="A39" s="61" t="s">
        <v>38</v>
      </c>
      <c r="B39" s="66">
        <v>9961.02</v>
      </c>
      <c r="C39" s="67">
        <f>'[3]Average-App.Dep'!$F$31</f>
        <v>16170.708571428575</v>
      </c>
      <c r="D39" s="64">
        <f t="shared" ref="D39:D46" si="1">((B39/C39)-1)*100</f>
        <v>-38.400843995174348</v>
      </c>
      <c r="F39" s="68"/>
      <c r="G39" s="68"/>
      <c r="I39" s="68"/>
    </row>
    <row r="40" spans="1:10" ht="19.5" customHeight="1">
      <c r="A40" s="61" t="s">
        <v>39</v>
      </c>
      <c r="B40" s="66">
        <v>1358.76</v>
      </c>
      <c r="C40" s="67">
        <f>'[3]Average-App.Dep'!$I$31</f>
        <v>1385.1738095238095</v>
      </c>
      <c r="D40" s="64">
        <f t="shared" si="1"/>
        <v>-1.9068949573115224</v>
      </c>
      <c r="F40" s="68"/>
      <c r="G40" s="68"/>
      <c r="I40" s="68"/>
    </row>
    <row r="41" spans="1:10" ht="19.5" customHeight="1">
      <c r="A41" s="61" t="s">
        <v>40</v>
      </c>
      <c r="B41" s="69">
        <v>28.986999999999998</v>
      </c>
      <c r="C41" s="70">
        <f>'[3]Average-App.Dep'!$M$31</f>
        <v>41.703571540941233</v>
      </c>
      <c r="D41" s="64">
        <f t="shared" si="1"/>
        <v>-30.492763739568741</v>
      </c>
      <c r="G41" s="71"/>
      <c r="H41" s="71"/>
      <c r="I41" s="71"/>
      <c r="J41" s="71"/>
    </row>
    <row r="42" spans="1:10" ht="19.5" customHeight="1">
      <c r="A42" s="61" t="s">
        <v>41</v>
      </c>
      <c r="B42" s="69">
        <v>44.395000000000003</v>
      </c>
      <c r="C42" s="70">
        <f>'[3]Average-App.Dep'!$J$31</f>
        <v>59.549999999999976</v>
      </c>
      <c r="D42" s="64">
        <f t="shared" si="1"/>
        <v>-25.449202350965539</v>
      </c>
    </row>
    <row r="43" spans="1:10" ht="19.5" customHeight="1">
      <c r="A43" s="61" t="s">
        <v>21</v>
      </c>
      <c r="B43" s="69">
        <v>1.9453</v>
      </c>
      <c r="C43" s="70">
        <f>'[3]Average-App.Dep'!$D$31</f>
        <v>1.7014285714285713</v>
      </c>
      <c r="D43" s="64">
        <f t="shared" si="1"/>
        <v>14.333333333333353</v>
      </c>
    </row>
    <row r="44" spans="1:10" ht="19.5" customHeight="1">
      <c r="A44" s="61" t="s">
        <v>22</v>
      </c>
      <c r="B44" s="69">
        <v>6.9690000000000003</v>
      </c>
      <c r="C44" s="70">
        <f>'[3]Average-App.Dep'!$L$31</f>
        <v>14.520661904761907</v>
      </c>
      <c r="D44" s="64">
        <f t="shared" si="1"/>
        <v>-52.006320058215906</v>
      </c>
    </row>
    <row r="45" spans="1:10" ht="19.5" customHeight="1">
      <c r="A45" s="61" t="s">
        <v>42</v>
      </c>
      <c r="B45" s="69">
        <v>37.332999999999998</v>
      </c>
      <c r="C45" s="70">
        <f>'[3]Average-App.Dep'!$E$31</f>
        <v>40.767104761904768</v>
      </c>
      <c r="D45" s="64">
        <f t="shared" si="1"/>
        <v>-8.4237151055029162</v>
      </c>
    </row>
    <row r="46" spans="1:10" ht="19.5" customHeight="1">
      <c r="A46" s="61" t="s">
        <v>43</v>
      </c>
      <c r="B46" s="62">
        <v>42.365499999999997</v>
      </c>
      <c r="C46" s="63">
        <f>'[3]Average-App.Dep'!$G$31</f>
        <v>44.181595238095241</v>
      </c>
      <c r="D46" s="64">
        <f t="shared" si="1"/>
        <v>-4.1105243672354579</v>
      </c>
    </row>
    <row r="47" spans="1:10" ht="6" customHeight="1" thickBot="1">
      <c r="A47" s="72"/>
      <c r="B47" s="73"/>
      <c r="C47" s="74"/>
      <c r="D47" s="75"/>
    </row>
    <row r="48" spans="1:10" ht="13.5" thickTop="1">
      <c r="A48" s="38" t="s">
        <v>44</v>
      </c>
      <c r="B48" s="76"/>
      <c r="C48" s="76"/>
      <c r="D48" s="77"/>
    </row>
    <row r="49" spans="1:11" ht="10.5" customHeight="1">
      <c r="A49" s="38" t="s">
        <v>45</v>
      </c>
      <c r="B49" s="42"/>
      <c r="C49" s="42"/>
      <c r="D49" s="42"/>
    </row>
    <row r="50" spans="1:11" ht="12.75" customHeight="1">
      <c r="A50" s="44" t="s">
        <v>32</v>
      </c>
      <c r="B50" s="42"/>
      <c r="C50" s="42"/>
      <c r="D50" s="42"/>
    </row>
    <row r="51" spans="1:11" ht="27" customHeight="1">
      <c r="D51" s="5" t="s">
        <v>46</v>
      </c>
    </row>
    <row r="52" spans="1:11" ht="18.75">
      <c r="A52" s="1" t="s">
        <v>47</v>
      </c>
      <c r="B52" s="1"/>
      <c r="C52" s="1"/>
      <c r="D52" s="1"/>
      <c r="E52" s="78"/>
    </row>
    <row r="53" spans="1:11" ht="6.75" customHeight="1" thickBot="1">
      <c r="A53" s="1"/>
      <c r="B53" s="45"/>
      <c r="C53" s="1"/>
      <c r="D53" s="1"/>
      <c r="E53" s="78"/>
    </row>
    <row r="54" spans="1:11" ht="13.5" thickTop="1">
      <c r="A54" s="79"/>
      <c r="B54" s="49">
        <v>41791</v>
      </c>
      <c r="C54" s="80">
        <f>B54</f>
        <v>41791</v>
      </c>
      <c r="D54" s="80">
        <f>B54</f>
        <v>41791</v>
      </c>
      <c r="E54" s="81">
        <v>41760</v>
      </c>
    </row>
    <row r="55" spans="1:11">
      <c r="A55" s="82"/>
      <c r="B55" s="55" t="s">
        <v>48</v>
      </c>
      <c r="C55" s="83" t="s">
        <v>49</v>
      </c>
      <c r="D55" s="83" t="s">
        <v>50</v>
      </c>
      <c r="E55" s="84" t="s">
        <v>50</v>
      </c>
    </row>
    <row r="56" spans="1:11" ht="3" customHeight="1" thickBot="1">
      <c r="A56" s="57"/>
      <c r="B56" s="58"/>
      <c r="C56" s="85"/>
      <c r="D56" s="85"/>
      <c r="E56" s="86"/>
    </row>
    <row r="57" spans="1:11" ht="18.75" customHeight="1" thickTop="1">
      <c r="A57" s="87" t="s">
        <v>51</v>
      </c>
      <c r="B57" s="88" t="s">
        <v>52</v>
      </c>
      <c r="C57" s="89" t="s">
        <v>53</v>
      </c>
      <c r="D57" s="89" t="s">
        <v>54</v>
      </c>
      <c r="E57" s="90" t="s">
        <v>55</v>
      </c>
      <c r="H57" s="71"/>
      <c r="I57" s="71"/>
      <c r="J57" s="71"/>
      <c r="K57" s="71"/>
    </row>
    <row r="58" spans="1:11" ht="18.75" customHeight="1">
      <c r="A58" s="87" t="s">
        <v>56</v>
      </c>
      <c r="B58" s="89" t="s">
        <v>57</v>
      </c>
      <c r="C58" s="91" t="s">
        <v>58</v>
      </c>
      <c r="D58" s="89" t="s">
        <v>59</v>
      </c>
      <c r="E58" s="90" t="s">
        <v>60</v>
      </c>
      <c r="G58" s="32"/>
    </row>
    <row r="59" spans="1:11" ht="18.75" customHeight="1">
      <c r="A59" s="87" t="s">
        <v>61</v>
      </c>
      <c r="B59" s="89" t="s">
        <v>62</v>
      </c>
      <c r="C59" s="92" t="s">
        <v>63</v>
      </c>
      <c r="D59" s="89" t="s">
        <v>64</v>
      </c>
      <c r="E59" s="90" t="s">
        <v>65</v>
      </c>
    </row>
    <row r="60" spans="1:11" ht="7.5" customHeight="1" thickBot="1">
      <c r="A60" s="21"/>
      <c r="B60" s="93"/>
      <c r="C60" s="94"/>
      <c r="D60" s="94"/>
      <c r="E60" s="95"/>
    </row>
    <row r="61" spans="1:11" ht="14.25" thickTop="1">
      <c r="A61" s="96" t="s">
        <v>66</v>
      </c>
      <c r="B61" s="97"/>
      <c r="C61" s="98"/>
      <c r="D61" s="98"/>
      <c r="E61" s="78"/>
    </row>
    <row r="62" spans="1:11">
      <c r="D62" s="99"/>
    </row>
    <row r="63" spans="1:11">
      <c r="B63" s="99"/>
      <c r="C63" s="99"/>
      <c r="D63" s="100"/>
    </row>
    <row r="64" spans="1:11">
      <c r="B64" s="99"/>
      <c r="C64" s="99"/>
      <c r="D64" s="100"/>
    </row>
    <row r="65" spans="2:4">
      <c r="B65" s="99"/>
      <c r="C65" s="99"/>
      <c r="D65" s="100"/>
    </row>
    <row r="66" spans="2:4">
      <c r="B66" s="100"/>
      <c r="C66" s="100"/>
      <c r="D66" s="100"/>
    </row>
  </sheetData>
  <printOptions horizontalCentered="1"/>
  <pageMargins left="0" right="0" top="0.69685039400000004" bottom="0.196850393700787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42-43-44</vt:lpstr>
      <vt:lpstr>'42-43-44'!Print_Area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2014-07-08T07:10:30Z</dcterms:created>
  <dcterms:modified xsi:type="dcterms:W3CDTF">2014-07-11T09:59:47Z</dcterms:modified>
</cp:coreProperties>
</file>