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21075" windowHeight="9270"/>
  </bookViews>
  <sheets>
    <sheet name="27a-b" sheetId="1" r:id="rId1"/>
  </sheets>
  <externalReferences>
    <externalReference r:id="rId2"/>
  </externalReferences>
  <definedNames>
    <definedName name="_xlnm.Database">'[1]Table-1'!#REF!</definedName>
    <definedName name="_xlnm.Print_Area" localSheetId="0">'27a-b'!$B$1:$M$354</definedName>
    <definedName name="Print_Area_MI">#REF!</definedName>
  </definedNames>
  <calcPr calcId="145621" concurrentCalc="0"/>
</workbook>
</file>

<file path=xl/calcChain.xml><?xml version="1.0" encoding="utf-8"?>
<calcChain xmlns="http://schemas.openxmlformats.org/spreadsheetml/2006/main">
  <c r="M204" i="1" l="1"/>
  <c r="K204" i="1"/>
  <c r="N14" i="1"/>
  <c r="L14" i="1"/>
  <c r="N204" i="1"/>
  <c r="O14" i="1"/>
</calcChain>
</file>

<file path=xl/sharedStrings.xml><?xml version="1.0" encoding="utf-8"?>
<sst xmlns="http://schemas.openxmlformats.org/spreadsheetml/2006/main" count="379" uniqueCount="234">
  <si>
    <t xml:space="preserve"> </t>
  </si>
  <si>
    <t>Period</t>
  </si>
  <si>
    <t>Amount Transacted</t>
  </si>
  <si>
    <t>Daily</t>
  </si>
  <si>
    <t>Range of</t>
  </si>
  <si>
    <t>Interbank</t>
  </si>
  <si>
    <t xml:space="preserve">  Bank </t>
  </si>
  <si>
    <r>
      <t>Average</t>
    </r>
    <r>
      <rPr>
        <b/>
        <vertAlign val="superscript"/>
        <sz val="11"/>
        <rFont val="Times New Roman"/>
        <family val="1"/>
      </rPr>
      <t>1</t>
    </r>
  </si>
  <si>
    <t xml:space="preserve">Interbank </t>
  </si>
  <si>
    <t>W.A.I</t>
  </si>
  <si>
    <r>
      <t>Rate</t>
    </r>
    <r>
      <rPr>
        <b/>
        <vertAlign val="superscript"/>
        <sz val="11"/>
        <rFont val="Times New Roman"/>
        <family val="1"/>
      </rPr>
      <t>3</t>
    </r>
  </si>
  <si>
    <t>Lowest</t>
  </si>
  <si>
    <t>Highest</t>
  </si>
  <si>
    <t>Total</t>
  </si>
  <si>
    <t xml:space="preserve"> Rates  </t>
  </si>
  <si>
    <r>
      <t>Rate</t>
    </r>
    <r>
      <rPr>
        <b/>
        <vertAlign val="superscript"/>
        <sz val="11"/>
        <rFont val="Times New Roman"/>
        <family val="1"/>
      </rPr>
      <t>2</t>
    </r>
  </si>
  <si>
    <t>(Rs million)</t>
  </si>
  <si>
    <t>(Per cent per annum)</t>
  </si>
  <si>
    <t>1.95-2.00</t>
  </si>
  <si>
    <t>9.00 - 10.75</t>
  </si>
  <si>
    <t>9.00 - 10.00</t>
  </si>
  <si>
    <t>9.00- 12.00</t>
  </si>
  <si>
    <t>7.00-11.00</t>
  </si>
  <si>
    <t>5.00-9.25</t>
  </si>
  <si>
    <t>6.00-10.00</t>
  </si>
  <si>
    <t>6.75-7.75</t>
  </si>
  <si>
    <t>6.75-7.50</t>
  </si>
  <si>
    <t>6.50-8.00</t>
  </si>
  <si>
    <t>7.00-8.50</t>
  </si>
  <si>
    <t>7.00-8.25</t>
  </si>
  <si>
    <t>5.00-8.25</t>
  </si>
  <si>
    <t>6.00-8.00</t>
  </si>
  <si>
    <t>6.00-8.25</t>
  </si>
  <si>
    <t>6.00-8.50</t>
  </si>
  <si>
    <t>7.25-9.00</t>
  </si>
  <si>
    <t>6.50-7.50</t>
  </si>
  <si>
    <t>6.50-7.75</t>
  </si>
  <si>
    <t>6.50-7.35</t>
  </si>
  <si>
    <t>6.75-7.25</t>
  </si>
  <si>
    <t>5.75-11.50</t>
  </si>
  <si>
    <t>6.25-7.25</t>
  </si>
  <si>
    <t>6.25-7.00</t>
  </si>
  <si>
    <t>6.00-11.50</t>
  </si>
  <si>
    <t>5.50-11.50</t>
  </si>
  <si>
    <t>5.25-7.25</t>
  </si>
  <si>
    <t>5.75-7.25</t>
  </si>
  <si>
    <t>4.00-7.00</t>
  </si>
  <si>
    <t>4.50-9.125</t>
  </si>
  <si>
    <t>4.00-9.125</t>
  </si>
  <si>
    <t>4.00-5.50</t>
  </si>
  <si>
    <t>2.00-5.00</t>
  </si>
  <si>
    <t>2.50-6.50</t>
  </si>
  <si>
    <t>2.75-4.50</t>
  </si>
  <si>
    <t>2.75-6.25</t>
  </si>
  <si>
    <t>2.90-5.50</t>
  </si>
  <si>
    <t>2.00-7.00</t>
  </si>
  <si>
    <t>2.00-5.25</t>
  </si>
  <si>
    <t>2.00-4.00</t>
  </si>
  <si>
    <t>1.00-2.50</t>
  </si>
  <si>
    <t>1.15-2.00</t>
  </si>
  <si>
    <t>1.00-2.00</t>
  </si>
  <si>
    <t>0.75-2.50</t>
  </si>
  <si>
    <t>0.90-1.00</t>
  </si>
  <si>
    <t>0.90-1.25</t>
  </si>
  <si>
    <t>0.95-1.25</t>
  </si>
  <si>
    <t>1.00-1.50</t>
  </si>
  <si>
    <t>1.00-1.25</t>
  </si>
  <si>
    <t>1.00-1.15</t>
  </si>
  <si>
    <t>1.25-9.75</t>
  </si>
  <si>
    <t>1.30-2.00</t>
  </si>
  <si>
    <t>1.25-5.00</t>
  </si>
  <si>
    <t>1.75-2.25</t>
  </si>
  <si>
    <t>1.25-2.00</t>
  </si>
  <si>
    <t>1.35-2.00</t>
  </si>
  <si>
    <t>1.40-2.50</t>
  </si>
  <si>
    <t>1.75-6.75</t>
  </si>
  <si>
    <t>2.00-3.50</t>
  </si>
  <si>
    <t>2.50-4.00</t>
  </si>
  <si>
    <t>2.50-10.00</t>
  </si>
  <si>
    <t>3.50-10.00</t>
  </si>
  <si>
    <t>3.50-6.50</t>
  </si>
  <si>
    <t>3.50-5.50</t>
  </si>
  <si>
    <t>3.50-4.75</t>
  </si>
  <si>
    <t>3.50-5.00</t>
  </si>
  <si>
    <t>3.50-8.50</t>
  </si>
  <si>
    <t>5.50-11.00</t>
  </si>
  <si>
    <t>6.50-12.75</t>
  </si>
  <si>
    <t>5.00-12.50</t>
  </si>
  <si>
    <t>7.50-10.50</t>
  </si>
  <si>
    <t>8.00-11.00</t>
  </si>
  <si>
    <t>8.00-12.00</t>
  </si>
  <si>
    <t>8.00-9.00</t>
  </si>
  <si>
    <t>7.95-9.00</t>
  </si>
  <si>
    <t>8.00-9.45</t>
  </si>
  <si>
    <t>8.00-9.50</t>
  </si>
  <si>
    <t>8.75-9.15</t>
  </si>
  <si>
    <t>8.75-9.75</t>
  </si>
  <si>
    <t>8.25-8.80</t>
  </si>
  <si>
    <t>8.25-9.25</t>
  </si>
  <si>
    <t>7.50-8.50</t>
  </si>
  <si>
    <t>6.75-8.40</t>
  </si>
  <si>
    <t>6.75-7.20</t>
  </si>
  <si>
    <t>6.40-7.15</t>
  </si>
  <si>
    <t>6.35-7.15</t>
  </si>
  <si>
    <t>6.30-7.20</t>
  </si>
  <si>
    <t>6.75-9.50</t>
  </si>
  <si>
    <t>7.25-9.75</t>
  </si>
  <si>
    <t>6.25-9.25</t>
  </si>
  <si>
    <t>6.20-8.25</t>
  </si>
  <si>
    <t>6.00-7.25</t>
  </si>
  <si>
    <t>4.95-7.25</t>
  </si>
  <si>
    <t>4.30-7.25</t>
  </si>
  <si>
    <t>4.25-7.25</t>
  </si>
  <si>
    <t>4.00-7.25</t>
  </si>
  <si>
    <t>3.95-4.50</t>
  </si>
  <si>
    <t>3.90-4.50</t>
  </si>
  <si>
    <t>3.90-4.35</t>
  </si>
  <si>
    <t>3.95-5.50</t>
  </si>
  <si>
    <t>3.80-4.28</t>
  </si>
  <si>
    <t>3.50-4.28</t>
  </si>
  <si>
    <t>3.75-4.28</t>
  </si>
  <si>
    <t>3.00-4.28</t>
  </si>
  <si>
    <t>2.95-3.75</t>
  </si>
  <si>
    <t>2.20-3.00</t>
  </si>
  <si>
    <t>2.00-2.25</t>
  </si>
  <si>
    <t>2.00-3.10</t>
  </si>
  <si>
    <t>1.95-2.43</t>
  </si>
  <si>
    <t>1.80-2.43</t>
  </si>
  <si>
    <t>1.65-2.05</t>
  </si>
  <si>
    <t>1.60-2.00</t>
  </si>
  <si>
    <t>1.30-1.75</t>
  </si>
  <si>
    <t>1.20-2.50</t>
  </si>
  <si>
    <t>1.42-4.00</t>
  </si>
  <si>
    <t>1.65-2.50</t>
  </si>
  <si>
    <t>1.95-4.15</t>
  </si>
  <si>
    <t>2.50-4.15</t>
  </si>
  <si>
    <t>2.00-3.75</t>
  </si>
  <si>
    <t>2.50-3.80</t>
  </si>
  <si>
    <t>2.00-2.75</t>
  </si>
  <si>
    <t>2.00-3.00</t>
  </si>
  <si>
    <t>1.80-2.20</t>
  </si>
  <si>
    <t>1.55-2.25</t>
  </si>
  <si>
    <t>1.55-3.20</t>
  </si>
  <si>
    <t>1.45-3.20</t>
  </si>
  <si>
    <t>1.75-2.50</t>
  </si>
  <si>
    <t>1.60-1.85</t>
  </si>
  <si>
    <t>1.45-1.60</t>
  </si>
  <si>
    <t>1.45-1.90</t>
  </si>
  <si>
    <t>1.40-2.10</t>
  </si>
  <si>
    <t>1.30-1.80</t>
  </si>
  <si>
    <t>1.30-1.55</t>
  </si>
  <si>
    <t>1.20-1.85</t>
  </si>
  <si>
    <t>1.20-4.00</t>
  </si>
  <si>
    <t>1.65-4.00</t>
  </si>
  <si>
    <t>1.60-1.95</t>
  </si>
  <si>
    <t>1.60-3.25</t>
  </si>
  <si>
    <t>2.75-4.25</t>
  </si>
  <si>
    <t>2.55-4.10</t>
  </si>
  <si>
    <t>2.60-4.10</t>
  </si>
  <si>
    <t>2.30-3.00</t>
  </si>
  <si>
    <t>2.15-2.50</t>
  </si>
  <si>
    <t>1.90-2.15</t>
  </si>
  <si>
    <r>
      <t>1</t>
    </r>
    <r>
      <rPr>
        <i/>
        <sz val="11"/>
        <rFont val="Times New Roman"/>
        <family val="1"/>
      </rPr>
      <t xml:space="preserve"> For transactions days only.</t>
    </r>
  </si>
  <si>
    <r>
      <t>2</t>
    </r>
    <r>
      <rPr>
        <i/>
        <sz val="11"/>
        <rFont val="Times New Roman"/>
        <family val="1"/>
      </rPr>
      <t xml:space="preserve"> Interbank Weighted Average Interest Rate.</t>
    </r>
  </si>
  <si>
    <r>
      <t>3</t>
    </r>
    <r>
      <rPr>
        <i/>
        <sz val="11"/>
        <rFont val="Times New Roman"/>
        <family val="1"/>
      </rPr>
      <t xml:space="preserve"> Simple Average for the month, actual for the week.</t>
    </r>
  </si>
  <si>
    <t>Figures may not add up to totals due to rounding</t>
  </si>
  <si>
    <t>Source: Statistics Division</t>
  </si>
  <si>
    <t>Weighted</t>
  </si>
  <si>
    <t>Average</t>
  </si>
  <si>
    <t>Interest Rate</t>
  </si>
  <si>
    <t>8.00-8.50</t>
  </si>
  <si>
    <t>8.75-9.00</t>
  </si>
  <si>
    <t>8.75-9.50</t>
  </si>
  <si>
    <t>8.75-9.25</t>
  </si>
  <si>
    <t>8.25-8.75</t>
  </si>
  <si>
    <t>6.75-8.00</t>
  </si>
  <si>
    <t>6.75-7.00</t>
  </si>
  <si>
    <t>6.40-6.90</t>
  </si>
  <si>
    <t>6.35-6.50</t>
  </si>
  <si>
    <t>6.30-6.75</t>
  </si>
  <si>
    <t>6.75-9.30</t>
  </si>
  <si>
    <t>7.75-9.75</t>
  </si>
  <si>
    <t>8.50-9.50</t>
  </si>
  <si>
    <t>6.20-7.50</t>
  </si>
  <si>
    <t>6.00-6.25</t>
  </si>
  <si>
    <t>4.95-6.25</t>
  </si>
  <si>
    <t>4.30-5.00</t>
  </si>
  <si>
    <t>4.25-4.50</t>
  </si>
  <si>
    <t>4.00-4.50</t>
  </si>
  <si>
    <t>4.00-4.10</t>
  </si>
  <si>
    <t>3.95-4.10</t>
  </si>
  <si>
    <t>3.90-4.25</t>
  </si>
  <si>
    <t>3.90-4.20</t>
  </si>
  <si>
    <t>3.90-4.10</t>
  </si>
  <si>
    <t>3.95-4.25</t>
  </si>
  <si>
    <t>3.80-3.95</t>
  </si>
  <si>
    <t>3.50-4.00</t>
  </si>
  <si>
    <t>3.75-4.10</t>
  </si>
  <si>
    <t>3.50-3.90</t>
  </si>
  <si>
    <t>3.00-4.00</t>
  </si>
  <si>
    <t>2.00-2.15</t>
  </si>
  <si>
    <t>2.00-2.45</t>
  </si>
  <si>
    <t>1.80-1.95</t>
  </si>
  <si>
    <t>1.65-1.85</t>
  </si>
  <si>
    <t>1.60-1.75</t>
  </si>
  <si>
    <t>1.30-1.70</t>
  </si>
  <si>
    <t>1.60-3.50</t>
  </si>
  <si>
    <t>2.50-3.75</t>
  </si>
  <si>
    <t>2.00-3.30</t>
  </si>
  <si>
    <t>1.55-1.80</t>
  </si>
  <si>
    <t>1.45-2.25</t>
  </si>
  <si>
    <t>1.75-2.00</t>
  </si>
  <si>
    <t>1.30-1.45</t>
  </si>
  <si>
    <t>1.20-1.50</t>
  </si>
  <si>
    <t>1.20-2.35</t>
  </si>
  <si>
    <t>1.65-1.90</t>
  </si>
  <si>
    <t>1.60-1.70</t>
  </si>
  <si>
    <t>2.75-3.90</t>
  </si>
  <si>
    <t>2.55-3.75</t>
  </si>
  <si>
    <t>2.60-3.75</t>
  </si>
  <si>
    <t>1.55-2.00</t>
  </si>
  <si>
    <t xml:space="preserve">Table 27a: Transactions on the Interbank Money Market: June 2013 - June 2014  </t>
  </si>
  <si>
    <t>01-05 June</t>
  </si>
  <si>
    <t>06-12 June</t>
  </si>
  <si>
    <t>13-19 June</t>
  </si>
  <si>
    <t>20-26 June</t>
  </si>
  <si>
    <t>27-30 June</t>
  </si>
  <si>
    <t>1.50-1.65</t>
  </si>
  <si>
    <t>1.50-1.55</t>
  </si>
  <si>
    <t>1.25-1.30</t>
  </si>
  <si>
    <t>1.25-1.65</t>
  </si>
  <si>
    <t>1.50-1.85</t>
  </si>
  <si>
    <t>1.25-1.85</t>
  </si>
  <si>
    <t xml:space="preserve">Table 27b: Overnight Transactions on the Interbank Money Market: June 2013 - June 2014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</si>
</sst>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9">
    <numFmt numFmtId="5" formatCode="&quot;£&quot;#,##0;\-&quot;£&quot;#,##0"/>
    <numFmt numFmtId="7" formatCode="&quot;£&quot;#,##0.00;\-&quot;£&quot;#,##0.00"/>
    <numFmt numFmtId="41" formatCode="_-* #,##0_-;\-* #,##0_-;_-* &quot;-&quot;_-;_-@_-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mmmm\-yy"/>
    <numFmt numFmtId="165" formatCode="dd\-mmmm"/>
    <numFmt numFmtId="166" formatCode="0.000"/>
    <numFmt numFmtId="167" formatCode="mmm\ "/>
    <numFmt numFmtId="168" formatCode="&quot;$&quot;#,##0_);\(&quot;$&quot;#,##0\)"/>
    <numFmt numFmtId="169" formatCode="&quot;$&quot;#,##0.00_);[Red]\(&quot;$&quot;#,##0.00\)"/>
    <numFmt numFmtId="170" formatCode="&quot;$&quot;#,##0;[Red]\-&quot;$&quot;#,##0"/>
    <numFmt numFmtId="171" formatCode="#,##0.00_);\(#,##0.00\);&quot;- &quot;"/>
    <numFmt numFmtId="172" formatCode="#,##0.00&quot; kr&quot;;[Red]&quot;-&quot;#,##0.00&quot; kr&quot;"/>
    <numFmt numFmtId="173" formatCode="_ * #,##0.00_ ;_ * \-#,##0.00_ ;_ * &quot;-&quot;??_ ;_ @_ "/>
    <numFmt numFmtId="174" formatCode="_ * #,##0_ ;_ * \-#,##0_ ;_ * &quot;-&quot;_ ;_ @_ "/>
    <numFmt numFmtId="175" formatCode="0.0_)\%;\(0.0\)\%;0.0_)\%;@_)_%"/>
    <numFmt numFmtId="176" formatCode="#,##0.0_)_%;\(#,##0.0\)_%;0.0_)_%;@_)_%"/>
    <numFmt numFmtId="177" formatCode="#,##0.0_);\(#,##0.0\);#,##0.0_);@_)"/>
    <numFmt numFmtId="178" formatCode="&quot;$&quot;_(#,##0.00_);&quot;$&quot;\(#,##0.00\);&quot;$&quot;_(0.00_);@_)"/>
    <numFmt numFmtId="179" formatCode="#,##0.00_);\(#,##0.00\);0.00_);@_)"/>
    <numFmt numFmtId="180" formatCode="0.000000"/>
    <numFmt numFmtId="181" formatCode="\€_(#,##0.00_);\€\(#,##0.00\);\€_(0.00_);@_)"/>
    <numFmt numFmtId="182" formatCode="#,##0_)\x;\(#,##0\)\x;0_)\x;@_)_x"/>
    <numFmt numFmtId="183" formatCode="#,##0_)_x;\(#,##0\)_x;0_)_x;@_)_x"/>
    <numFmt numFmtId="184" formatCode="#\ ??/32"/>
    <numFmt numFmtId="185" formatCode="&quot;$&quot;#,##0"/>
    <numFmt numFmtId="186" formatCode="&quot;$&quot;#,##0_);[Red]\(&quot;$&quot;#,##0\);&quot;-&quot;"/>
    <numFmt numFmtId="187" formatCode="&quot;$&quot;#,##0_%_);\(&quot;$&quot;#,##0\)_%;&quot;$&quot;#,##0_%_);@_%_)"/>
    <numFmt numFmtId="188" formatCode="General_)"/>
    <numFmt numFmtId="189" formatCode="0.000%"/>
    <numFmt numFmtId="190" formatCode="&quot;$&quot;#.##"/>
    <numFmt numFmtId="191" formatCode="#,##0.00;\-#,##0.00;&quot;-&quot;"/>
    <numFmt numFmtId="192" formatCode="#,##0%;\-#,##0%;&quot;- &quot;"/>
    <numFmt numFmtId="193" formatCode="#,##0.0%;\-#,##0.0%;&quot;- &quot;"/>
    <numFmt numFmtId="194" formatCode="#,##0.00%;\-#,##0.00%;&quot;- &quot;"/>
    <numFmt numFmtId="195" formatCode="#,##0;\-#,##0;&quot;-&quot;"/>
    <numFmt numFmtId="196" formatCode="#,##0.0;\-#,##0.0;&quot;-&quot;"/>
    <numFmt numFmtId="197" formatCode="_(&quot;$&quot;* #,##0.0_);_(&quot;$&quot;* \(#,##0.0\);_(&quot;$&quot;* \-_);_(@_)"/>
    <numFmt numFmtId="198" formatCode="_(* #,##0.00_);_(* \(#,##0.00\);_(* &quot;-&quot;??_);_(@_)"/>
    <numFmt numFmtId="199" formatCode="_(* #,##0_);_(* \(#,##0\);_(* &quot;-&quot;??_);_(@_)"/>
    <numFmt numFmtId="200" formatCode="_(&quot;£&quot;* #,##0_);_(&quot;£&quot;* \(#,##0\);_(&quot;£&quot;* &quot;-&quot;_);_(@_)"/>
    <numFmt numFmtId="201" formatCode="#,##0\ ;\(#,##0\)"/>
    <numFmt numFmtId="202" formatCode="\£#,##0_);[Red]\(\£#,##0\)"/>
    <numFmt numFmtId="203" formatCode="_-&quot;$&quot;* #,##0.00_-;\-&quot;$&quot;* #,##0.00_-;_-&quot;$&quot;* &quot;-&quot;??_-;_-@_-"/>
    <numFmt numFmtId="204" formatCode="0.00&quot;%&quot;"/>
    <numFmt numFmtId="205" formatCode="0&quot;%&quot;"/>
    <numFmt numFmtId="206" formatCode="dd\-mmm\-yy_)"/>
    <numFmt numFmtId="207" formatCode="[$-409]d\-mmm\-yy;@"/>
    <numFmt numFmtId="208" formatCode="_(* #,##0_);_(* \(#,##0\);_(* &quot;-&quot;_);_(@_)"/>
    <numFmt numFmtId="209" formatCode="#,##0&quot;?&quot;_);[Red]\(#,##0&quot;?&quot;\)"/>
    <numFmt numFmtId="210" formatCode="_-[$€-2]* #,##0.00_-;\-[$€-2]* #,##0.00_-;_-[$€-2]* &quot;-&quot;??_-"/>
    <numFmt numFmtId="211" formatCode="0.000000_)"/>
    <numFmt numFmtId="212" formatCode="mm/dd/yyyy"/>
    <numFmt numFmtId="213" formatCode="dd\-mmm\-yy\ hh:mm:ss"/>
    <numFmt numFmtId="214" formatCode="0.0000"/>
    <numFmt numFmtId="215" formatCode="#,##0.0"/>
    <numFmt numFmtId="216" formatCode="[Red]&quot;stale hdle&quot;;[Red]\-0;[Red]&quot;stale hdle&quot;"/>
    <numFmt numFmtId="217" formatCode="#,##0\ ;\(#,##0\);\ \-\ \ \ \ "/>
    <numFmt numFmtId="218" formatCode="#,##0.000;\(#,##0.000\)"/>
    <numFmt numFmtId="219" formatCode="_-* #,##0\ _€_-;\-* #,##0\ _€_-;_-* &quot;-&quot;\ _€_-;_-@_-"/>
    <numFmt numFmtId="220" formatCode="_-* #,##0.00\ _€_-;\-* #,##0.00\ _€_-;_-* &quot;-&quot;??\ _€_-;_-@_-"/>
    <numFmt numFmtId="221" formatCode="#,###,###.000"/>
    <numFmt numFmtId="222" formatCode="###,###,##0.0"/>
    <numFmt numFmtId="223" formatCode="_-* #,##0\ &quot;€&quot;_-;\-* #,##0\ &quot;€&quot;_-;_-* &quot;-&quot;\ &quot;€&quot;_-;_-@_-"/>
    <numFmt numFmtId="224" formatCode="_-* #,##0.00\ &quot;€&quot;_-;\-* #,##0.00\ &quot;€&quot;_-;_-* &quot;-&quot;??\ &quot;€&quot;_-;_-@_-"/>
    <numFmt numFmtId="225" formatCode="_ * #,##0.00\ _ ;_ * \(#,##0.00\)_ ;_ * &quot;-&quot;??_ ;_ @_ "/>
    <numFmt numFmtId="226" formatCode="0.00_)"/>
    <numFmt numFmtId="227" formatCode="#,##0.0\ ;\(#,##0.0\)"/>
    <numFmt numFmtId="228" formatCode="#,##0\ \ \ ;\(#,##0\)\ \ "/>
    <numFmt numFmtId="229" formatCode="0%;\(0%\)"/>
    <numFmt numFmtId="230" formatCode="#,##0.0\%_);\(#,##0.0\%\);#,##0.0\%_);@_)"/>
    <numFmt numFmtId="231" formatCode="#,##0.0_);\(#,##0.0\)"/>
    <numFmt numFmtId="232" formatCode="mm/dd/yy"/>
    <numFmt numFmtId="233" formatCode="0.0000%"/>
    <numFmt numFmtId="234" formatCode="m/d/yy\ h:mm:ss"/>
    <numFmt numFmtId="235" formatCode="[$-409]d\-mmm\-yyyy;@"/>
    <numFmt numFmtId="236" formatCode="#,###,;\(#,###,\)"/>
    <numFmt numFmtId="237" formatCode="#,##0.0000"/>
    <numFmt numFmtId="238" formatCode="0.0"/>
    <numFmt numFmtId="239" formatCode="0.00;\-0.00"/>
    <numFmt numFmtId="240" formatCode="d\-mmm\-yyyy"/>
    <numFmt numFmtId="241" formatCode="\ \ @"/>
    <numFmt numFmtId="242" formatCode="\ \ \ \ @"/>
    <numFmt numFmtId="243" formatCode="#.##%"/>
    <numFmt numFmtId="244" formatCode="#,##0.00;[Red]#,##0.00"/>
    <numFmt numFmtId="245" formatCode="0.0%"/>
    <numFmt numFmtId="246" formatCode="_(&quot;$&quot;* #,##0_);_(&quot;$&quot;* \(#,##0\);_(&quot;$&quot;* &quot;-&quot;_);_(@_)"/>
    <numFmt numFmtId="247" formatCode="_(&quot;$&quot;* #,##0.00_);_(&quot;$&quot;* \(#,##0.00\);_(&quot;$&quot;* &quot;-&quot;??_);_(@_)"/>
  </numFmts>
  <fonts count="20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vertAlign val="superscript"/>
      <sz val="11"/>
      <name val="Times New Roman"/>
      <family val="1"/>
    </font>
    <font>
      <b/>
      <i/>
      <sz val="11"/>
      <name val="Times New Roman"/>
      <family val="1"/>
    </font>
    <font>
      <sz val="11"/>
      <name val="Arial"/>
      <family val="2"/>
    </font>
    <font>
      <b/>
      <sz val="11"/>
      <name val="Arial"/>
      <family val="2"/>
    </font>
    <font>
      <i/>
      <sz val="11"/>
      <name val="Arial"/>
      <family val="2"/>
    </font>
    <font>
      <i/>
      <vertAlign val="superscript"/>
      <sz val="11"/>
      <name val="Times New Roman"/>
      <family val="1"/>
    </font>
    <font>
      <i/>
      <sz val="11"/>
      <name val="Times New Roman"/>
      <family val="1"/>
    </font>
    <font>
      <sz val="10"/>
      <name val="Geneva"/>
    </font>
    <font>
      <sz val="10"/>
      <name val="MS Sans Serif"/>
      <family val="2"/>
    </font>
    <font>
      <sz val="10"/>
      <name val="Geneva"/>
      <family val="2"/>
    </font>
    <font>
      <sz val="11"/>
      <name val="??"/>
      <family val="1"/>
      <charset val="128"/>
    </font>
    <font>
      <sz val="10"/>
      <name val="Times New Roman"/>
      <family val="1"/>
    </font>
    <font>
      <b/>
      <u/>
      <sz val="10"/>
      <name val="Courier"/>
      <family val="3"/>
    </font>
    <font>
      <sz val="10"/>
      <name val="Helv"/>
    </font>
    <font>
      <sz val="10"/>
      <color indexed="8"/>
      <name val="Arial"/>
      <family val="2"/>
    </font>
    <font>
      <sz val="10"/>
      <name val="Ar_x0016_al"/>
    </font>
    <font>
      <b/>
      <sz val="22"/>
      <color indexed="18"/>
      <name val="Arial"/>
      <family val="2"/>
    </font>
    <font>
      <sz val="10"/>
      <name val="Gill Sans"/>
      <family val="2"/>
    </font>
    <font>
      <b/>
      <sz val="7"/>
      <name val="Arial"/>
      <family val="2"/>
    </font>
    <font>
      <sz val="7"/>
      <name val="Arial"/>
      <family val="2"/>
    </font>
    <font>
      <sz val="6"/>
      <name val="Arial"/>
      <family val="2"/>
    </font>
    <font>
      <sz val="8"/>
      <name val="Arial"/>
      <family val="2"/>
    </font>
    <font>
      <i/>
      <sz val="16"/>
      <color indexed="12"/>
      <name val="Arial"/>
      <family val="2"/>
    </font>
    <font>
      <i/>
      <sz val="14"/>
      <color indexed="12"/>
      <name val="Arial"/>
      <family val="2"/>
    </font>
    <font>
      <b/>
      <sz val="8"/>
      <name val="Arial"/>
      <family val="2"/>
    </font>
    <font>
      <b/>
      <i/>
      <sz val="8"/>
      <color indexed="9"/>
      <name val="Arial"/>
      <family val="2"/>
    </font>
    <font>
      <b/>
      <sz val="8"/>
      <color indexed="8"/>
      <name val="Arial"/>
      <family val="2"/>
    </font>
    <font>
      <i/>
      <sz val="6"/>
      <name val="Arial"/>
      <family val="2"/>
    </font>
    <font>
      <b/>
      <i/>
      <sz val="6"/>
      <name val="Arial"/>
      <family val="2"/>
    </font>
    <font>
      <b/>
      <sz val="8"/>
      <color indexed="9"/>
      <name val="Arial"/>
      <family val="2"/>
    </font>
    <font>
      <sz val="11"/>
      <name val="ＭＳ 明朝"/>
      <family val="1"/>
      <charset val="128"/>
    </font>
    <font>
      <sz val="11"/>
      <name val="?? ??"/>
      <family val="1"/>
      <charset val="128"/>
    </font>
    <font>
      <b/>
      <sz val="14"/>
      <color indexed="18"/>
      <name val="Arial"/>
      <family val="2"/>
    </font>
    <font>
      <sz val="9"/>
      <color indexed="8"/>
      <name val="Arial"/>
      <family val="2"/>
    </font>
    <font>
      <b/>
      <sz val="10"/>
      <color indexed="18"/>
      <name val="Arial"/>
      <family val="2"/>
    </font>
    <font>
      <b/>
      <u val="singleAccounting"/>
      <sz val="10"/>
      <color indexed="18"/>
      <name val="Arial"/>
      <family val="2"/>
    </font>
    <font>
      <sz val="12"/>
      <name val="Times New Roman"/>
      <family val="1"/>
    </font>
    <font>
      <sz val="11"/>
      <color indexed="10"/>
      <name val="–¾’©"/>
      <charset val="12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color indexed="12"/>
      <name val="Arial"/>
      <family val="2"/>
    </font>
    <font>
      <b/>
      <sz val="16"/>
      <name val="Arial"/>
      <family val="2"/>
    </font>
    <font>
      <sz val="8"/>
      <name val="Tahoma"/>
      <family val="2"/>
    </font>
    <font>
      <b/>
      <sz val="10"/>
      <color indexed="10"/>
      <name val="Arial"/>
      <family val="2"/>
    </font>
    <font>
      <sz val="8"/>
      <name val="Garamond"/>
      <family val="1"/>
    </font>
    <font>
      <sz val="12"/>
      <name val="Frutiger 45 Light"/>
      <family val="2"/>
    </font>
    <font>
      <sz val="11"/>
      <color indexed="20"/>
      <name val="Calibri"/>
      <family val="2"/>
    </font>
    <font>
      <b/>
      <sz val="10"/>
      <color indexed="9"/>
      <name val="MS Sans Serif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sz val="8"/>
      <color indexed="12"/>
      <name val="Tms Rmn"/>
    </font>
    <font>
      <sz val="12"/>
      <name val="Tms Rmn"/>
    </font>
    <font>
      <sz val="8"/>
      <name val="Verdana"/>
      <family val="2"/>
    </font>
    <font>
      <b/>
      <sz val="10"/>
      <name val="Arial"/>
      <family val="2"/>
    </font>
    <font>
      <b/>
      <sz val="12"/>
      <name val="Times New Roman"/>
      <family val="1"/>
    </font>
    <font>
      <b/>
      <u/>
      <sz val="8"/>
      <name val="CG Times (WN)"/>
    </font>
    <font>
      <b/>
      <sz val="10"/>
      <name val="MS Sans Serif"/>
      <family val="2"/>
    </font>
    <font>
      <sz val="8"/>
      <name val="Times New Roman"/>
      <family val="1"/>
    </font>
    <font>
      <b/>
      <sz val="9"/>
      <color indexed="12"/>
      <name val="Tahoma"/>
      <family val="2"/>
    </font>
    <font>
      <b/>
      <sz val="11"/>
      <color indexed="52"/>
      <name val="Calibri"/>
      <family val="2"/>
    </font>
    <font>
      <i/>
      <sz val="12"/>
      <name val="Frutiger 45 Light"/>
      <family val="2"/>
    </font>
    <font>
      <b/>
      <sz val="11"/>
      <color indexed="9"/>
      <name val="Calibri"/>
      <family val="2"/>
    </font>
    <font>
      <sz val="10"/>
      <color indexed="10"/>
      <name val="Arial"/>
      <family val="2"/>
    </font>
    <font>
      <sz val="8"/>
      <name val="Palatino"/>
      <family val="1"/>
    </font>
    <font>
      <b/>
      <i/>
      <sz val="10"/>
      <name val="Arial "/>
    </font>
    <font>
      <sz val="10"/>
      <name val="Barclays Sans"/>
      <family val="2"/>
    </font>
    <font>
      <sz val="10"/>
      <name val="Arial"/>
      <family val="2"/>
    </font>
    <font>
      <sz val="9"/>
      <name val="Times New Roman"/>
      <family val="1"/>
    </font>
    <font>
      <sz val="10"/>
      <color indexed="0"/>
      <name val="MS Sans Serif"/>
      <family val="2"/>
    </font>
    <font>
      <sz val="10"/>
      <name val="BERNHARD"/>
    </font>
    <font>
      <sz val="10"/>
      <color indexed="15"/>
      <name val="Arial"/>
      <family val="2"/>
    </font>
    <font>
      <sz val="10"/>
      <color indexed="23"/>
      <name val="Arial"/>
      <family val="2"/>
    </font>
    <font>
      <sz val="9"/>
      <name val="TimesNewRomanPS"/>
    </font>
    <font>
      <sz val="10"/>
      <name val="MS Serif"/>
      <family val="1"/>
    </font>
    <font>
      <b/>
      <sz val="10"/>
      <color indexed="17"/>
      <name val="Arial"/>
      <family val="2"/>
    </font>
    <font>
      <sz val="10"/>
      <name val="Helvetica"/>
    </font>
    <font>
      <sz val="11"/>
      <color indexed="12"/>
      <name val="Book Antiqua"/>
      <family val="1"/>
    </font>
    <font>
      <sz val="10"/>
      <color indexed="12"/>
      <name val="CG Times (W1)"/>
    </font>
    <font>
      <b/>
      <sz val="10"/>
      <color indexed="9"/>
      <name val="Arial"/>
      <family val="2"/>
    </font>
    <font>
      <b/>
      <sz val="14"/>
      <color indexed="13"/>
      <name val="Arial"/>
      <family val="2"/>
    </font>
    <font>
      <b/>
      <sz val="10"/>
      <name val="Times New Roman"/>
      <family val="1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0"/>
      <color indexed="16"/>
      <name val="MS Serif"/>
      <family val="1"/>
    </font>
    <font>
      <b/>
      <sz val="10"/>
      <color indexed="14"/>
      <name val="Arial"/>
      <family val="2"/>
    </font>
    <font>
      <i/>
      <sz val="11"/>
      <color indexed="23"/>
      <name val="Calibri"/>
      <family val="2"/>
    </font>
    <font>
      <sz val="8"/>
      <color indexed="16"/>
      <name val="Helv"/>
    </font>
    <font>
      <sz val="10"/>
      <color indexed="24"/>
      <name val="Arial"/>
      <family val="2"/>
    </font>
    <font>
      <sz val="7"/>
      <name val="Palatino"/>
      <family val="1"/>
    </font>
    <font>
      <i/>
      <sz val="6.5"/>
      <name val="News Gothic"/>
      <family val="2"/>
    </font>
    <font>
      <b/>
      <sz val="18"/>
      <name val="Times New Roman"/>
      <family val="1"/>
    </font>
    <font>
      <sz val="11"/>
      <color indexed="17"/>
      <name val="Calibri"/>
      <family val="2"/>
    </font>
    <font>
      <b/>
      <sz val="10"/>
      <name val="Book Antiqua"/>
      <family val="1"/>
    </font>
    <font>
      <sz val="8"/>
      <name val="Arial"/>
      <family val="2"/>
      <charset val="162"/>
    </font>
    <font>
      <sz val="10"/>
      <color indexed="9"/>
      <name val="Arial"/>
      <family val="2"/>
    </font>
    <font>
      <sz val="6"/>
      <color indexed="16"/>
      <name val="Palatino"/>
      <family val="1"/>
    </font>
    <font>
      <b/>
      <sz val="8"/>
      <color indexed="8"/>
      <name val="Tahoma"/>
      <family val="2"/>
    </font>
    <font>
      <b/>
      <sz val="8"/>
      <color indexed="9"/>
      <name val="Tahoma"/>
      <family val="2"/>
    </font>
    <font>
      <b/>
      <sz val="12"/>
      <name val="Arial"/>
      <family val="2"/>
    </font>
    <font>
      <b/>
      <u/>
      <sz val="8"/>
      <color indexed="8"/>
      <name val="Tahoma"/>
      <family val="2"/>
    </font>
    <font>
      <b/>
      <sz val="11"/>
      <name val="Book Antiqua"/>
      <family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color indexed="63"/>
      <name val="Arial"/>
      <family val="2"/>
    </font>
    <font>
      <u/>
      <sz val="10"/>
      <color indexed="12"/>
      <name val="Arial"/>
      <family val="2"/>
    </font>
    <font>
      <u/>
      <sz val="11"/>
      <color indexed="12"/>
      <name val="Times New Roman"/>
      <family val="1"/>
    </font>
    <font>
      <sz val="11"/>
      <color indexed="62"/>
      <name val="Calibri"/>
      <family val="2"/>
    </font>
    <font>
      <b/>
      <i/>
      <sz val="10"/>
      <name val="Times New Roman"/>
      <family val="1"/>
    </font>
    <font>
      <sz val="18"/>
      <name val="Times New Roman"/>
      <family val="1"/>
    </font>
    <font>
      <b/>
      <sz val="13"/>
      <name val="Times New Roman"/>
      <family val="1"/>
    </font>
    <font>
      <b/>
      <i/>
      <sz val="12"/>
      <name val="Times New Roman"/>
      <family val="1"/>
    </font>
    <font>
      <i/>
      <sz val="12"/>
      <name val="Times New Roman"/>
      <family val="1"/>
    </font>
    <font>
      <b/>
      <sz val="9"/>
      <color indexed="63"/>
      <name val="Tahoma"/>
      <family val="2"/>
    </font>
    <font>
      <b/>
      <sz val="8"/>
      <name val="MS Sans Serif"/>
      <family val="2"/>
    </font>
    <font>
      <sz val="10"/>
      <color indexed="14"/>
      <name val="Arial"/>
      <family val="2"/>
    </font>
    <font>
      <sz val="11"/>
      <color indexed="52"/>
      <name val="Calibri"/>
      <family val="2"/>
    </font>
    <font>
      <b/>
      <sz val="14"/>
      <name val="Frutiger 87ExtraBlackCn"/>
      <family val="2"/>
    </font>
    <font>
      <sz val="26"/>
      <name val="Arial"/>
      <family val="2"/>
    </font>
    <font>
      <sz val="48"/>
      <name val="Arial"/>
      <family val="2"/>
    </font>
    <font>
      <b/>
      <sz val="100"/>
      <name val="Arial"/>
      <family val="2"/>
    </font>
    <font>
      <sz val="8"/>
      <color indexed="18"/>
      <name val="Arial"/>
      <family val="2"/>
    </font>
    <font>
      <sz val="10"/>
      <name val="Tms Rmn"/>
    </font>
    <font>
      <sz val="11"/>
      <color indexed="60"/>
      <name val="Calibri"/>
      <family val="2"/>
    </font>
    <font>
      <b/>
      <sz val="11"/>
      <color indexed="39"/>
      <name val="Arial"/>
      <family val="2"/>
    </font>
    <font>
      <sz val="7"/>
      <name val="Small Fonts"/>
      <family val="2"/>
    </font>
    <font>
      <sz val="8"/>
      <name val="Verdana Ref"/>
      <family val="2"/>
    </font>
    <font>
      <sz val="12"/>
      <name val="Helv"/>
    </font>
    <font>
      <b/>
      <i/>
      <sz val="16"/>
      <name val="Helv"/>
    </font>
    <font>
      <sz val="10"/>
      <name val="Courier"/>
      <family val="3"/>
    </font>
    <font>
      <sz val="10"/>
      <name val="Arial "/>
    </font>
    <font>
      <i/>
      <sz val="10"/>
      <name val="Helv"/>
    </font>
    <font>
      <sz val="10"/>
      <name val="Book Antiqua"/>
      <family val="1"/>
    </font>
    <font>
      <b/>
      <i/>
      <sz val="12"/>
      <name val="Frutiger 45 Light"/>
      <family val="2"/>
    </font>
    <font>
      <b/>
      <sz val="11"/>
      <color indexed="63"/>
      <name val="Calibri"/>
      <family val="2"/>
    </font>
    <font>
      <sz val="11"/>
      <color indexed="8"/>
      <name val="Times New Roman"/>
      <family val="1"/>
    </font>
    <font>
      <b/>
      <i/>
      <sz val="10"/>
      <color indexed="8"/>
      <name val="Arial"/>
      <family val="2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11"/>
      <color indexed="21"/>
      <name val="Arial"/>
      <family val="2"/>
    </font>
    <font>
      <b/>
      <sz val="22"/>
      <color indexed="21"/>
      <name val="Times New Roman"/>
      <family val="1"/>
    </font>
    <font>
      <b/>
      <sz val="22"/>
      <color indexed="8"/>
      <name val="Times New Roman"/>
      <family val="1"/>
    </font>
    <font>
      <b/>
      <sz val="26"/>
      <name val="Times New Roman"/>
      <family val="1"/>
    </font>
    <font>
      <sz val="10"/>
      <color indexed="16"/>
      <name val="Helvetica-Black"/>
    </font>
    <font>
      <sz val="10"/>
      <name val="Arial"/>
      <family val="2"/>
      <charset val="162"/>
    </font>
    <font>
      <sz val="8"/>
      <name val="Helv"/>
    </font>
    <font>
      <sz val="12"/>
      <name val="NewCenturySchlbk"/>
      <family val="1"/>
    </font>
    <font>
      <b/>
      <sz val="10"/>
      <color indexed="8"/>
      <name val="Arial Narrow"/>
      <family val="2"/>
    </font>
    <font>
      <sz val="16"/>
      <color indexed="9"/>
      <name val="Tahoma"/>
      <family val="2"/>
    </font>
    <font>
      <b/>
      <sz val="12"/>
      <name val="Helv"/>
    </font>
    <font>
      <sz val="8"/>
      <color indexed="18"/>
      <name val="Helvetica"/>
      <family val="2"/>
    </font>
    <font>
      <b/>
      <sz val="10"/>
      <color indexed="17"/>
      <name val="MS Sans Serif"/>
      <family val="2"/>
    </font>
    <font>
      <sz val="8"/>
      <name val="Helv"/>
      <family val="2"/>
    </font>
    <font>
      <sz val="14"/>
      <name val="Arial"/>
      <family val="2"/>
    </font>
    <font>
      <i/>
      <sz val="10"/>
      <name val="Arial"/>
      <family val="2"/>
    </font>
    <font>
      <b/>
      <sz val="9"/>
      <name val="Arial"/>
      <family val="2"/>
    </font>
    <font>
      <sz val="18"/>
      <name val="Arial"/>
      <family val="2"/>
    </font>
    <font>
      <b/>
      <sz val="12"/>
      <color indexed="8"/>
      <name val="Arial"/>
      <family val="2"/>
    </font>
    <font>
      <b/>
      <i/>
      <sz val="12"/>
      <color indexed="8"/>
      <name val="Arial"/>
      <family val="2"/>
    </font>
    <font>
      <sz val="12"/>
      <color indexed="8"/>
      <name val="Arial"/>
      <family val="2"/>
    </font>
    <font>
      <i/>
      <sz val="12"/>
      <color indexed="8"/>
      <name val="Arial"/>
      <family val="2"/>
    </font>
    <font>
      <sz val="19"/>
      <color indexed="48"/>
      <name val="Arial"/>
      <family val="2"/>
    </font>
    <font>
      <sz val="12"/>
      <color indexed="14"/>
      <name val="Arial"/>
      <family val="2"/>
    </font>
    <font>
      <b/>
      <sz val="14"/>
      <name val="Arial Narrow"/>
      <family val="2"/>
    </font>
    <font>
      <sz val="9"/>
      <color indexed="48"/>
      <name val="Arial"/>
      <family val="2"/>
    </font>
    <font>
      <sz val="9"/>
      <color indexed="20"/>
      <name val="Arial"/>
      <family val="2"/>
    </font>
    <font>
      <sz val="9"/>
      <color indexed="8"/>
      <name val="Times New Roman"/>
      <family val="1"/>
    </font>
    <font>
      <b/>
      <sz val="6"/>
      <name val="Helv"/>
    </font>
    <font>
      <b/>
      <sz val="9"/>
      <name val="Times New Roman"/>
      <family val="1"/>
    </font>
    <font>
      <sz val="9"/>
      <name val="Tahoma"/>
      <family val="2"/>
    </font>
    <font>
      <sz val="10"/>
      <color indexed="15"/>
      <name val="Script 15cpi"/>
    </font>
    <font>
      <sz val="8"/>
      <color indexed="62"/>
      <name val="News Gothic"/>
      <family val="2"/>
    </font>
    <font>
      <b/>
      <sz val="8"/>
      <color indexed="8"/>
      <name val="Helv"/>
      <family val="2"/>
    </font>
    <font>
      <b/>
      <sz val="12"/>
      <name val="Frutiger 45 Light"/>
      <family val="2"/>
    </font>
    <font>
      <b/>
      <sz val="9"/>
      <name val="Palatino"/>
      <family val="1"/>
    </font>
    <font>
      <sz val="9"/>
      <color indexed="21"/>
      <name val="Helvetica-Black"/>
    </font>
    <font>
      <sz val="9"/>
      <name val="Helvetica-Black"/>
    </font>
    <font>
      <sz val="9"/>
      <name val="Arial"/>
      <family val="2"/>
    </font>
    <font>
      <b/>
      <u/>
      <sz val="8"/>
      <name val="Arial"/>
      <family val="2"/>
    </font>
    <font>
      <b/>
      <u/>
      <sz val="9"/>
      <name val="Arial"/>
      <family val="2"/>
    </font>
    <font>
      <b/>
      <sz val="18"/>
      <color indexed="56"/>
      <name val="Cambria"/>
      <family val="2"/>
    </font>
    <font>
      <b/>
      <sz val="12"/>
      <color indexed="62"/>
      <name val="News Gothic"/>
      <family val="2"/>
    </font>
    <font>
      <b/>
      <sz val="10"/>
      <name val="CG Times (WN)"/>
    </font>
    <font>
      <b/>
      <sz val="17"/>
      <name val="Helvetica"/>
    </font>
    <font>
      <b/>
      <sz val="11"/>
      <color indexed="23"/>
      <name val="Helvetica"/>
    </font>
    <font>
      <b/>
      <sz val="11"/>
      <color indexed="8"/>
      <name val="Calibri"/>
      <family val="2"/>
    </font>
    <font>
      <b/>
      <sz val="8"/>
      <name val="Helv"/>
    </font>
    <font>
      <sz val="14"/>
      <color indexed="9"/>
      <name val="Arial"/>
      <family val="2"/>
    </font>
    <font>
      <sz val="8"/>
      <color indexed="8"/>
      <name val="Arial"/>
      <family val="2"/>
    </font>
    <font>
      <b/>
      <sz val="14"/>
      <color indexed="11"/>
      <name val="Arial"/>
      <family val="2"/>
    </font>
    <font>
      <b/>
      <sz val="8"/>
      <name val="CG Times (WN)"/>
    </font>
    <font>
      <sz val="10"/>
      <name val="Frutiger"/>
    </font>
    <font>
      <sz val="12"/>
      <color indexed="11"/>
      <name val="Arial"/>
      <family val="2"/>
    </font>
    <font>
      <b/>
      <sz val="12"/>
      <color indexed="11"/>
      <name val="Arial"/>
      <family val="2"/>
    </font>
    <font>
      <sz val="10"/>
      <color indexed="11"/>
      <name val="Arial"/>
      <family val="2"/>
    </font>
    <font>
      <sz val="8"/>
      <name val="Wachovia Celeste"/>
      <family val="1"/>
    </font>
    <font>
      <b/>
      <sz val="16"/>
      <color indexed="10"/>
      <name val="Arial"/>
      <family val="2"/>
    </font>
    <font>
      <sz val="11"/>
      <color indexed="10"/>
      <name val="Calibri"/>
      <family val="2"/>
    </font>
  </fonts>
  <fills count="9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0"/>
        <bgColor indexed="64"/>
      </patternFill>
    </fill>
    <fill>
      <patternFill patternType="mediumGray">
        <fgColor indexed="22"/>
        <bgColor theme="0" tint="-4.9989318521683403E-2"/>
      </patternFill>
    </fill>
    <fill>
      <patternFill patternType="gray125">
        <fgColor indexed="22"/>
        <bgColor theme="0"/>
      </patternFill>
    </fill>
    <fill>
      <patternFill patternType="gray0625">
        <fgColor indexed="22"/>
        <bgColor theme="0"/>
      </patternFill>
    </fill>
    <fill>
      <patternFill patternType="solid">
        <fgColor indexed="8"/>
      </patternFill>
    </fill>
    <fill>
      <patternFill patternType="solid">
        <fgColor indexed="43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30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5"/>
      </patternFill>
    </fill>
    <fill>
      <patternFill patternType="solid">
        <fgColor indexed="42"/>
        <bgColor indexed="27"/>
      </patternFill>
    </fill>
    <fill>
      <patternFill patternType="solid">
        <fgColor indexed="42"/>
      </patternFill>
    </fill>
    <fill>
      <patternFill patternType="solid">
        <fgColor indexed="46"/>
        <bgColor indexed="24"/>
      </patternFill>
    </fill>
    <fill>
      <patternFill patternType="solid">
        <fgColor indexed="46"/>
      </patternFill>
    </fill>
    <fill>
      <patternFill patternType="solid">
        <fgColor indexed="27"/>
        <bgColor indexed="41"/>
      </patternFill>
    </fill>
    <fill>
      <patternFill patternType="solid">
        <f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  <bgColor indexed="45"/>
      </patternFill>
    </fill>
    <fill>
      <patternFill patternType="solid">
        <fgColor indexed="29"/>
      </patternFill>
    </fill>
    <fill>
      <patternFill patternType="solid">
        <fgColor indexed="11"/>
        <bgColor indexed="49"/>
      </patternFill>
    </fill>
    <fill>
      <patternFill patternType="solid">
        <fgColor indexed="11"/>
      </patternFill>
    </fill>
    <fill>
      <patternFill patternType="solid">
        <fgColor indexed="44"/>
        <bgColor indexed="31"/>
      </patternFill>
    </fill>
    <fill>
      <patternFill patternType="solid">
        <fgColor indexed="51"/>
        <bgColor indexed="13"/>
      </patternFill>
    </fill>
    <fill>
      <patternFill patternType="solid">
        <fgColor indexed="51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49"/>
      </patternFill>
    </fill>
    <fill>
      <patternFill patternType="solid">
        <fgColor indexed="52"/>
        <bgColor indexed="51"/>
      </patternFill>
    </fill>
    <fill>
      <patternFill patternType="solid">
        <fgColor indexed="52"/>
      </patternFill>
    </fill>
    <fill>
      <patternFill patternType="solid">
        <fgColor indexed="62"/>
        <bgColor indexed="56"/>
      </patternFill>
    </fill>
    <fill>
      <patternFill patternType="solid">
        <fgColor indexed="62"/>
      </patternFill>
    </fill>
    <fill>
      <patternFill patternType="solid">
        <fgColor indexed="10"/>
        <bgColor indexed="60"/>
      </patternFill>
    </fill>
    <fill>
      <patternFill patternType="solid">
        <fgColor indexed="10"/>
      </patternFill>
    </fill>
    <fill>
      <patternFill patternType="solid">
        <fgColor indexed="57"/>
        <bgColor indexed="21"/>
      </patternFill>
    </fill>
    <fill>
      <patternFill patternType="solid">
        <fgColor indexed="57"/>
      </patternFill>
    </fill>
    <fill>
      <patternFill patternType="solid">
        <fgColor indexed="53"/>
        <bgColor indexed="52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/>
    </fill>
    <fill>
      <patternFill patternType="solid">
        <fgColor indexed="58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indexed="22"/>
      </patternFill>
    </fill>
    <fill>
      <patternFill patternType="solid">
        <fgColor indexed="55"/>
        <bgColor indexed="2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indexed="8"/>
        <bgColor indexed="9"/>
      </patternFill>
    </fill>
    <fill>
      <patternFill patternType="mediumGray">
        <fgColor indexed="15"/>
      </patternFill>
    </fill>
    <fill>
      <patternFill patternType="darkGray">
        <fgColor indexed="22"/>
      </patternFill>
    </fill>
    <fill>
      <patternFill patternType="solid">
        <fgColor indexed="12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lightGray">
        <fgColor indexed="11"/>
        <bgColor indexed="9"/>
      </patternFill>
    </fill>
    <fill>
      <patternFill patternType="solid">
        <fgColor indexed="26"/>
        <bgColor indexed="9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4"/>
      </patternFill>
    </fill>
    <fill>
      <patternFill patternType="solid">
        <fgColor indexed="4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15"/>
      </patternFill>
    </fill>
    <fill>
      <patternFill patternType="solid">
        <fgColor indexed="16"/>
        <bgColor indexed="64"/>
      </patternFill>
    </fill>
    <fill>
      <patternFill patternType="lightGray"/>
    </fill>
    <fill>
      <patternFill patternType="solid">
        <fgColor indexed="22"/>
        <bgColor indexed="24"/>
      </patternFill>
    </fill>
    <fill>
      <patternFill patternType="solid">
        <fgColor indexed="32"/>
        <bgColor indexed="12"/>
      </patternFill>
    </fill>
    <fill>
      <patternFill patternType="solid">
        <fgColor indexed="8"/>
        <bgColor indexed="8"/>
      </patternFill>
    </fill>
  </fills>
  <borders count="115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double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medium">
        <color indexed="18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22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55"/>
      </right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8"/>
      </bottom>
      <diagonal/>
    </border>
    <border>
      <left/>
      <right style="thick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18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64"/>
      </bottom>
      <diagonal/>
    </border>
    <border>
      <left style="thin">
        <color indexed="23"/>
      </left>
      <right style="thin">
        <color indexed="9"/>
      </right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</borders>
  <cellStyleXfs count="6344">
    <xf numFmtId="0" fontId="0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/>
    <xf numFmtId="168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8" fontId="17" fillId="0" borderId="0" applyFont="0" applyFill="0" applyBorder="0" applyAlignment="0" applyProtection="0"/>
    <xf numFmtId="168" fontId="17" fillId="0" borderId="0" applyFont="0" applyFill="0" applyBorder="0" applyAlignment="0" applyProtection="0"/>
    <xf numFmtId="5" fontId="17" fillId="0" borderId="0" applyFont="0" applyFill="0" applyBorder="0" applyAlignment="0" applyProtection="0"/>
    <xf numFmtId="168" fontId="17" fillId="0" borderId="0" applyFont="0" applyFill="0" applyBorder="0" applyAlignment="0" applyProtection="0"/>
    <xf numFmtId="5" fontId="17" fillId="0" borderId="0" applyFont="0" applyFill="0" applyBorder="0" applyAlignment="0" applyProtection="0"/>
    <xf numFmtId="168" fontId="17" fillId="0" borderId="0" applyFont="0" applyFill="0" applyBorder="0" applyAlignment="0" applyProtection="0"/>
    <xf numFmtId="168" fontId="17" fillId="0" borderId="0" applyFont="0" applyFill="0" applyBorder="0" applyAlignment="0" applyProtection="0"/>
    <xf numFmtId="168" fontId="17" fillId="0" borderId="0" applyFont="0" applyFill="0" applyBorder="0" applyAlignment="0" applyProtection="0"/>
    <xf numFmtId="168" fontId="17" fillId="0" borderId="0" applyFont="0" applyFill="0" applyBorder="0" applyAlignment="0" applyProtection="0"/>
    <xf numFmtId="168" fontId="17" fillId="0" borderId="0" applyFont="0" applyFill="0" applyBorder="0" applyAlignment="0" applyProtection="0"/>
    <xf numFmtId="168" fontId="17" fillId="0" borderId="0" applyFont="0" applyFill="0" applyBorder="0" applyAlignment="0" applyProtection="0"/>
    <xf numFmtId="168" fontId="17" fillId="0" borderId="0" applyFont="0" applyFill="0" applyBorder="0" applyAlignment="0" applyProtection="0"/>
    <xf numFmtId="5" fontId="17" fillId="0" borderId="0" applyFont="0" applyFill="0" applyBorder="0" applyAlignment="0" applyProtection="0"/>
    <xf numFmtId="170" fontId="18" fillId="0" borderId="0">
      <alignment horizontal="left"/>
    </xf>
    <xf numFmtId="170" fontId="18" fillId="0" borderId="0">
      <alignment horizontal="left"/>
    </xf>
    <xf numFmtId="170" fontId="18" fillId="0" borderId="0">
      <alignment horizontal="left"/>
    </xf>
    <xf numFmtId="170" fontId="18" fillId="0" borderId="0">
      <alignment horizontal="left"/>
    </xf>
    <xf numFmtId="168" fontId="17" fillId="0" borderId="0" applyFont="0" applyFill="0" applyBorder="0" applyAlignment="0" applyProtection="0"/>
    <xf numFmtId="5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10" fontId="17" fillId="0" borderId="0" applyFont="0" applyFill="0" applyBorder="0" applyAlignment="0" applyProtection="0"/>
    <xf numFmtId="171" fontId="6" fillId="0" borderId="0" applyFont="0" applyFill="0" applyBorder="0" applyAlignment="0" applyProtection="0"/>
    <xf numFmtId="172" fontId="19" fillId="0" borderId="0" applyFont="0" applyFill="0" applyBorder="0" applyAlignment="0" applyProtection="0"/>
    <xf numFmtId="173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0" fontId="20" fillId="0" borderId="0"/>
    <xf numFmtId="0" fontId="21" fillId="0" borderId="0"/>
    <xf numFmtId="0" fontId="21" fillId="0" borderId="0"/>
    <xf numFmtId="17" fontId="22" fillId="0" borderId="0">
      <alignment horizontal="center"/>
    </xf>
    <xf numFmtId="175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2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2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23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 applyNumberFormat="0" applyFill="0" applyBorder="0" applyAlignment="0" applyProtection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2" borderId="0"/>
    <xf numFmtId="0" fontId="6" fillId="12" borderId="0"/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5" fillId="0" borderId="0">
      <alignment horizontal="left" wrapText="1"/>
    </xf>
    <xf numFmtId="177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178" fontId="6" fillId="0" borderId="0" applyFont="0" applyFill="0" applyBorder="0" applyAlignment="0" applyProtection="0"/>
    <xf numFmtId="179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180" fontId="6" fillId="0" borderId="0">
      <alignment horizontal="left" wrapText="1"/>
    </xf>
    <xf numFmtId="18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4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24" fillId="0" borderId="0">
      <alignment vertical="top"/>
    </xf>
    <xf numFmtId="0" fontId="24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181" fontId="6" fillId="0" borderId="0" applyFont="0" applyFill="0" applyBorder="0" applyAlignment="0" applyProtection="0"/>
    <xf numFmtId="0" fontId="6" fillId="12" borderId="0"/>
    <xf numFmtId="0" fontId="6" fillId="12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5" fillId="0" borderId="0" applyNumberForma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2" borderId="0"/>
    <xf numFmtId="0" fontId="6" fillId="12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12" borderId="0"/>
    <xf numFmtId="0" fontId="6" fillId="12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26" fillId="0" borderId="0" applyNumberFormat="0" applyFill="0" applyBorder="0" applyAlignment="0" applyProtection="0"/>
    <xf numFmtId="0" fontId="6" fillId="13" borderId="0" applyNumberFormat="0" applyFont="0" applyAlignment="0" applyProtection="0"/>
    <xf numFmtId="0" fontId="27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27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6" fillId="0" borderId="0">
      <alignment horizontal="left" wrapText="1"/>
    </xf>
    <xf numFmtId="0" fontId="6" fillId="12" borderId="0"/>
    <xf numFmtId="0" fontId="6" fillId="12" borderId="0"/>
    <xf numFmtId="0" fontId="6" fillId="0" borderId="0">
      <alignment horizontal="left" wrapText="1"/>
    </xf>
    <xf numFmtId="0" fontId="6" fillId="12" borderId="0"/>
    <xf numFmtId="0" fontId="6" fillId="12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12" borderId="0"/>
    <xf numFmtId="0" fontId="6" fillId="12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12" borderId="0"/>
    <xf numFmtId="0" fontId="6" fillId="12" borderId="0"/>
    <xf numFmtId="0" fontId="6" fillId="0" borderId="0">
      <alignment horizontal="left" wrapText="1"/>
    </xf>
    <xf numFmtId="0" fontId="27" fillId="0" borderId="0"/>
    <xf numFmtId="182" fontId="6" fillId="0" borderId="0" applyFont="0" applyFill="0" applyBorder="0" applyAlignment="0" applyProtection="0"/>
    <xf numFmtId="183" fontId="6" fillId="0" borderId="0" applyFont="0" applyFill="0" applyBorder="0" applyProtection="0">
      <alignment horizontal="right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8" fillId="14" borderId="0"/>
    <xf numFmtId="0" fontId="28" fillId="14" borderId="0"/>
    <xf numFmtId="0" fontId="29" fillId="14" borderId="0"/>
    <xf numFmtId="0" fontId="29" fillId="14" borderId="0"/>
    <xf numFmtId="0" fontId="28" fillId="14" borderId="0"/>
    <xf numFmtId="0" fontId="28" fillId="14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3" fillId="0" borderId="0"/>
    <xf numFmtId="0" fontId="33" fillId="0" borderId="0"/>
    <xf numFmtId="0" fontId="29" fillId="14" borderId="0"/>
    <xf numFmtId="0" fontId="29" fillId="14" borderId="0"/>
    <xf numFmtId="0" fontId="28" fillId="14" borderId="0"/>
    <xf numFmtId="0" fontId="28" fillId="14" borderId="0"/>
    <xf numFmtId="0" fontId="34" fillId="15" borderId="0"/>
    <xf numFmtId="0" fontId="34" fillId="15" borderId="0"/>
    <xf numFmtId="0" fontId="35" fillId="16" borderId="0"/>
    <xf numFmtId="0" fontId="35" fillId="16" borderId="0"/>
    <xf numFmtId="0" fontId="35" fillId="16" borderId="0"/>
    <xf numFmtId="0" fontId="35" fillId="16" borderId="0"/>
    <xf numFmtId="0" fontId="32" fillId="0" borderId="0"/>
    <xf numFmtId="0" fontId="32" fillId="0" borderId="0"/>
    <xf numFmtId="0" fontId="33" fillId="0" borderId="0"/>
    <xf numFmtId="0" fontId="33" fillId="0" borderId="0"/>
    <xf numFmtId="0" fontId="36" fillId="0" borderId="0"/>
    <xf numFmtId="0" fontId="36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7" fillId="0" borderId="0"/>
    <xf numFmtId="0" fontId="37" fillId="0" borderId="0"/>
    <xf numFmtId="0" fontId="28" fillId="14" borderId="0"/>
    <xf numFmtId="0" fontId="28" fillId="14" borderId="0"/>
    <xf numFmtId="0" fontId="29" fillId="14" borderId="0"/>
    <xf numFmtId="0" fontId="29" fillId="14" borderId="0"/>
    <xf numFmtId="0" fontId="31" fillId="0" borderId="0"/>
    <xf numFmtId="0" fontId="31" fillId="0" borderId="0"/>
    <xf numFmtId="0" fontId="39" fillId="15" borderId="0"/>
    <xf numFmtId="0" fontId="39" fillId="15" borderId="0"/>
    <xf numFmtId="0" fontId="39" fillId="15" borderId="0"/>
    <xf numFmtId="0" fontId="39" fillId="15" borderId="0"/>
    <xf numFmtId="0" fontId="39" fillId="15" borderId="0"/>
    <xf numFmtId="0" fontId="39" fillId="15" borderId="0"/>
    <xf numFmtId="0" fontId="34" fillId="15" borderId="0"/>
    <xf numFmtId="0" fontId="34" fillId="15" borderId="0"/>
    <xf numFmtId="0" fontId="35" fillId="16" borderId="0"/>
    <xf numFmtId="0" fontId="35" fillId="16" borderId="0"/>
    <xf numFmtId="0" fontId="35" fillId="16" borderId="0"/>
    <xf numFmtId="0" fontId="35" fillId="16" borderId="0"/>
    <xf numFmtId="0" fontId="35" fillId="16" borderId="0"/>
    <xf numFmtId="0" fontId="35" fillId="16" borderId="0"/>
    <xf numFmtId="0" fontId="32" fillId="0" borderId="0"/>
    <xf numFmtId="0" fontId="32" fillId="0" borderId="0"/>
    <xf numFmtId="0" fontId="33" fillId="0" borderId="0"/>
    <xf numFmtId="0" fontId="33" fillId="0" borderId="0"/>
    <xf numFmtId="0" fontId="36" fillId="0" borderId="0"/>
    <xf numFmtId="0" fontId="36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7" fillId="0" borderId="0"/>
    <xf numFmtId="0" fontId="37" fillId="0" borderId="0"/>
    <xf numFmtId="0" fontId="28" fillId="14" borderId="0"/>
    <xf numFmtId="0" fontId="28" fillId="14" borderId="0"/>
    <xf numFmtId="0" fontId="29" fillId="14" borderId="0"/>
    <xf numFmtId="0" fontId="29" fillId="14" borderId="0"/>
    <xf numFmtId="0" fontId="31" fillId="0" borderId="0"/>
    <xf numFmtId="0" fontId="31" fillId="0" borderId="0"/>
    <xf numFmtId="0" fontId="31" fillId="15" borderId="0"/>
    <xf numFmtId="0" fontId="31" fillId="15" borderId="0"/>
    <xf numFmtId="0" fontId="34" fillId="15" borderId="0"/>
    <xf numFmtId="0" fontId="34" fillId="15" borderId="0"/>
    <xf numFmtId="0" fontId="6" fillId="12" borderId="0"/>
    <xf numFmtId="0" fontId="6" fillId="12" borderId="0"/>
    <xf numFmtId="0" fontId="40" fillId="0" borderId="0"/>
    <xf numFmtId="0" fontId="41" fillId="0" borderId="0"/>
    <xf numFmtId="0" fontId="41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27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24" fillId="0" borderId="0">
      <alignment vertical="top"/>
    </xf>
    <xf numFmtId="0" fontId="24" fillId="0" borderId="0">
      <alignment vertical="top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12" borderId="0"/>
    <xf numFmtId="0" fontId="6" fillId="12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12" borderId="0"/>
    <xf numFmtId="0" fontId="6" fillId="12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12" borderId="0"/>
    <xf numFmtId="0" fontId="6" fillId="12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12" borderId="0"/>
    <xf numFmtId="0" fontId="6" fillId="12" borderId="0"/>
    <xf numFmtId="0" fontId="6" fillId="0" borderId="0">
      <alignment horizontal="left" wrapText="1"/>
    </xf>
    <xf numFmtId="0" fontId="6" fillId="12" borderId="0"/>
    <xf numFmtId="0" fontId="6" fillId="12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5" fillId="0" borderId="0" applyNumberForma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12" borderId="0"/>
    <xf numFmtId="0" fontId="6" fillId="12" borderId="0"/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2" borderId="0"/>
    <xf numFmtId="0" fontId="6" fillId="12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42" fillId="0" borderId="0" applyNumberFormat="0" applyFill="0" applyBorder="0" applyProtection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5" fillId="0" borderId="0">
      <alignment horizontal="left" wrapText="1"/>
    </xf>
    <xf numFmtId="0" fontId="25" fillId="0" borderId="0">
      <alignment horizontal="left" wrapText="1"/>
    </xf>
    <xf numFmtId="0" fontId="25" fillId="0" borderId="0">
      <alignment horizontal="left" wrapText="1"/>
    </xf>
    <xf numFmtId="0" fontId="25" fillId="0" borderId="0">
      <alignment horizontal="left" wrapText="1"/>
    </xf>
    <xf numFmtId="0" fontId="25" fillId="0" borderId="0">
      <alignment horizontal="left" wrapText="1"/>
    </xf>
    <xf numFmtId="0" fontId="25" fillId="0" borderId="0">
      <alignment horizontal="left" wrapText="1"/>
    </xf>
    <xf numFmtId="0" fontId="25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2" borderId="0"/>
    <xf numFmtId="0" fontId="6" fillId="12" borderId="0"/>
    <xf numFmtId="0" fontId="43" fillId="0" borderId="53" applyNumberFormat="0" applyFill="0" applyAlignment="0" applyProtection="0"/>
    <xf numFmtId="0" fontId="43" fillId="0" borderId="53" applyNumberFormat="0" applyFill="0" applyAlignment="0" applyProtection="0"/>
    <xf numFmtId="0" fontId="43" fillId="0" borderId="53" applyNumberFormat="0" applyFill="0" applyAlignment="0" applyProtection="0"/>
    <xf numFmtId="0" fontId="44" fillId="0" borderId="54" applyNumberFormat="0" applyFill="0" applyProtection="0">
      <alignment horizontal="center"/>
    </xf>
    <xf numFmtId="0" fontId="44" fillId="0" borderId="54" applyNumberFormat="0" applyFill="0" applyProtection="0">
      <alignment horizontal="center"/>
    </xf>
    <xf numFmtId="0" fontId="44" fillId="0" borderId="54" applyNumberFormat="0" applyFill="0" applyProtection="0">
      <alignment horizontal="center"/>
    </xf>
    <xf numFmtId="0" fontId="44" fillId="0" borderId="0" applyNumberFormat="0" applyFill="0" applyBorder="0" applyProtection="0">
      <alignment horizontal="left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45" fillId="0" borderId="0" applyNumberFormat="0" applyFill="0" applyBorder="0" applyProtection="0">
      <alignment horizontal="centerContinuous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12" borderId="0"/>
    <xf numFmtId="0" fontId="6" fillId="0" borderId="0"/>
    <xf numFmtId="0" fontId="6" fillId="0" borderId="0"/>
    <xf numFmtId="0" fontId="6" fillId="12" borderId="0"/>
    <xf numFmtId="0" fontId="6" fillId="12" borderId="0"/>
    <xf numFmtId="0" fontId="6" fillId="12" borderId="0"/>
    <xf numFmtId="0" fontId="6" fillId="0" borderId="0"/>
    <xf numFmtId="0" fontId="6" fillId="0" borderId="0"/>
    <xf numFmtId="0" fontId="6" fillId="12" borderId="0"/>
    <xf numFmtId="0" fontId="6" fillId="12" borderId="0"/>
    <xf numFmtId="0" fontId="6" fillId="0" borderId="0"/>
    <xf numFmtId="0" fontId="6" fillId="0" borderId="0"/>
    <xf numFmtId="0" fontId="46" fillId="0" borderId="0" applyFont="0" applyFill="0" applyBorder="0" applyAlignment="0" applyProtection="0"/>
    <xf numFmtId="0" fontId="46" fillId="0" borderId="0" applyFont="0" applyFill="0" applyBorder="0" applyAlignment="0" applyProtection="0"/>
    <xf numFmtId="0" fontId="6" fillId="0" borderId="0">
      <alignment vertical="top"/>
    </xf>
    <xf numFmtId="0" fontId="6" fillId="0" borderId="0">
      <alignment vertical="top"/>
    </xf>
    <xf numFmtId="0" fontId="47" fillId="0" borderId="0"/>
    <xf numFmtId="0" fontId="48" fillId="17" borderId="0" applyNumberFormat="0" applyBorder="0" applyAlignment="0" applyProtection="0"/>
    <xf numFmtId="0" fontId="48" fillId="14" borderId="0" applyNumberFormat="0" applyBorder="0" applyAlignment="0" applyProtection="0"/>
    <xf numFmtId="0" fontId="48" fillId="18" borderId="0" applyNumberFormat="0" applyBorder="0" applyAlignment="0" applyProtection="0"/>
    <xf numFmtId="0" fontId="48" fillId="19" borderId="0" applyNumberFormat="0" applyBorder="0" applyAlignment="0" applyProtection="0"/>
    <xf numFmtId="0" fontId="48" fillId="20" borderId="0" applyNumberFormat="0" applyBorder="0" applyAlignment="0" applyProtection="0"/>
    <xf numFmtId="0" fontId="48" fillId="21" borderId="0" applyNumberFormat="0" applyBorder="0" applyAlignment="0" applyProtection="0"/>
    <xf numFmtId="0" fontId="48" fillId="22" borderId="0" applyNumberFormat="0" applyBorder="0" applyAlignment="0" applyProtection="0"/>
    <xf numFmtId="0" fontId="48" fillId="23" borderId="0" applyNumberFormat="0" applyBorder="0" applyAlignment="0" applyProtection="0"/>
    <xf numFmtId="0" fontId="48" fillId="24" borderId="0" applyNumberFormat="0" applyBorder="0" applyAlignment="0" applyProtection="0"/>
    <xf numFmtId="0" fontId="48" fillId="25" borderId="0" applyNumberFormat="0" applyBorder="0" applyAlignment="0" applyProtection="0"/>
    <xf numFmtId="0" fontId="48" fillId="26" borderId="0" applyNumberFormat="0" applyBorder="0" applyAlignment="0" applyProtection="0"/>
    <xf numFmtId="0" fontId="48" fillId="27" borderId="0" applyNumberFormat="0" applyBorder="0" applyAlignment="0" applyProtection="0"/>
    <xf numFmtId="184" fontId="34" fillId="0" borderId="0">
      <alignment horizontal="center"/>
    </xf>
    <xf numFmtId="0" fontId="1" fillId="6" borderId="0" applyNumberFormat="0" applyBorder="0" applyAlignment="0" applyProtection="0"/>
    <xf numFmtId="0" fontId="48" fillId="28" borderId="0" applyNumberFormat="0" applyBorder="0" applyAlignment="0" applyProtection="0"/>
    <xf numFmtId="0" fontId="48" fillId="29" borderId="0" applyNumberFormat="0" applyBorder="0" applyAlignment="0" applyProtection="0"/>
    <xf numFmtId="0" fontId="48" fillId="30" borderId="0" applyNumberFormat="0" applyBorder="0" applyAlignment="0" applyProtection="0"/>
    <xf numFmtId="0" fontId="48" fillId="31" borderId="0" applyNumberFormat="0" applyBorder="0" applyAlignment="0" applyProtection="0"/>
    <xf numFmtId="0" fontId="48" fillId="32" borderId="0" applyNumberFormat="0" applyBorder="0" applyAlignment="0" applyProtection="0"/>
    <xf numFmtId="0" fontId="48" fillId="22" borderId="0" applyNumberFormat="0" applyBorder="0" applyAlignment="0" applyProtection="0"/>
    <xf numFmtId="0" fontId="48" fillId="23" borderId="0" applyNumberFormat="0" applyBorder="0" applyAlignment="0" applyProtection="0"/>
    <xf numFmtId="0" fontId="48" fillId="33" borderId="0" applyNumberFormat="0" applyBorder="0" applyAlignment="0" applyProtection="0"/>
    <xf numFmtId="0" fontId="48" fillId="28" borderId="0" applyNumberFormat="0" applyBorder="0" applyAlignment="0" applyProtection="0"/>
    <xf numFmtId="0" fontId="48" fillId="34" borderId="0" applyNumberFormat="0" applyBorder="0" applyAlignment="0" applyProtection="0"/>
    <xf numFmtId="0" fontId="48" fillId="35" borderId="0" applyNumberFormat="0" applyBorder="0" applyAlignment="0" applyProtection="0"/>
    <xf numFmtId="0" fontId="49" fillId="36" borderId="0" applyNumberFormat="0" applyBorder="0" applyAlignment="0" applyProtection="0"/>
    <xf numFmtId="0" fontId="49" fillId="16" borderId="0" applyNumberFormat="0" applyBorder="0" applyAlignment="0" applyProtection="0"/>
    <xf numFmtId="0" fontId="49" fillId="29" borderId="0" applyNumberFormat="0" applyBorder="0" applyAlignment="0" applyProtection="0"/>
    <xf numFmtId="0" fontId="49" fillId="30" borderId="0" applyNumberFormat="0" applyBorder="0" applyAlignment="0" applyProtection="0"/>
    <xf numFmtId="0" fontId="49" fillId="31" borderId="0" applyNumberFormat="0" applyBorder="0" applyAlignment="0" applyProtection="0"/>
    <xf numFmtId="0" fontId="49" fillId="32" borderId="0" applyNumberFormat="0" applyBorder="0" applyAlignment="0" applyProtection="0"/>
    <xf numFmtId="0" fontId="49" fillId="37" borderId="0" applyNumberFormat="0" applyBorder="0" applyAlignment="0" applyProtection="0"/>
    <xf numFmtId="0" fontId="49" fillId="38" borderId="0" applyNumberFormat="0" applyBorder="0" applyAlignment="0" applyProtection="0"/>
    <xf numFmtId="0" fontId="49" fillId="39" borderId="0" applyNumberFormat="0" applyBorder="0" applyAlignment="0" applyProtection="0"/>
    <xf numFmtId="0" fontId="49" fillId="40" borderId="0" applyNumberFormat="0" applyBorder="0" applyAlignment="0" applyProtection="0"/>
    <xf numFmtId="0" fontId="49" fillId="41" borderId="0" applyNumberFormat="0" applyBorder="0" applyAlignment="0" applyProtection="0"/>
    <xf numFmtId="0" fontId="49" fillId="42" borderId="0" applyNumberFormat="0" applyBorder="0" applyAlignment="0" applyProtection="0"/>
    <xf numFmtId="0" fontId="49" fillId="43" borderId="0" applyNumberFormat="0" applyBorder="0" applyAlignment="0" applyProtection="0"/>
    <xf numFmtId="0" fontId="49" fillId="44" borderId="0" applyNumberFormat="0" applyBorder="0" applyAlignment="0" applyProtection="0"/>
    <xf numFmtId="0" fontId="49" fillId="45" borderId="0" applyNumberFormat="0" applyBorder="0" applyAlignment="0" applyProtection="0"/>
    <xf numFmtId="0" fontId="49" fillId="46" borderId="0" applyNumberFormat="0" applyBorder="0" applyAlignment="0" applyProtection="0"/>
    <xf numFmtId="0" fontId="49" fillId="47" borderId="0" applyNumberFormat="0" applyBorder="0" applyAlignment="0" applyProtection="0"/>
    <xf numFmtId="0" fontId="49" fillId="48" borderId="0" applyNumberFormat="0" applyBorder="0" applyAlignment="0" applyProtection="0"/>
    <xf numFmtId="0" fontId="49" fillId="37" borderId="0" applyNumberFormat="0" applyBorder="0" applyAlignment="0" applyProtection="0"/>
    <xf numFmtId="0" fontId="49" fillId="38" borderId="0" applyNumberFormat="0" applyBorder="0" applyAlignment="0" applyProtection="0"/>
    <xf numFmtId="0" fontId="5" fillId="7" borderId="0" applyNumberFormat="0" applyBorder="0" applyAlignment="0" applyProtection="0"/>
    <xf numFmtId="0" fontId="49" fillId="40" borderId="0" applyNumberFormat="0" applyBorder="0" applyAlignment="0" applyProtection="0"/>
    <xf numFmtId="0" fontId="49" fillId="49" borderId="0" applyNumberFormat="0" applyBorder="0" applyAlignment="0" applyProtection="0"/>
    <xf numFmtId="0" fontId="49" fillId="50" borderId="0" applyNumberFormat="0" applyBorder="0" applyAlignment="0" applyProtection="0"/>
    <xf numFmtId="1" fontId="18" fillId="0" borderId="0"/>
    <xf numFmtId="0" fontId="50" fillId="0" borderId="0" applyNumberFormat="0" applyFill="0" applyBorder="0" applyAlignment="0">
      <protection locked="0"/>
    </xf>
    <xf numFmtId="0" fontId="6" fillId="0" borderId="0" applyFill="0" applyBorder="0" applyProtection="0">
      <protection locked="0"/>
    </xf>
    <xf numFmtId="0" fontId="51" fillId="51" borderId="55"/>
    <xf numFmtId="185" fontId="52" fillId="52" borderId="56" applyFont="0" applyFill="0" applyBorder="0" applyProtection="0">
      <alignment vertical="center"/>
    </xf>
    <xf numFmtId="0" fontId="53" fillId="0" borderId="0" applyNumberFormat="0" applyFill="0" applyBorder="0" applyAlignment="0">
      <alignment horizontal="right"/>
    </xf>
    <xf numFmtId="0" fontId="54" fillId="0" borderId="57">
      <alignment horizontal="center"/>
    </xf>
    <xf numFmtId="0" fontId="55" fillId="0" borderId="27">
      <alignment horizontal="left" vertical="center" wrapText="1"/>
    </xf>
    <xf numFmtId="0" fontId="6" fillId="0" borderId="0"/>
    <xf numFmtId="17" fontId="6" fillId="0" borderId="0" applyFont="0" applyFill="0" applyBorder="0" applyProtection="0">
      <alignment horizontal="left"/>
    </xf>
    <xf numFmtId="0" fontId="6" fillId="0" borderId="0" applyFont="0" applyFill="0" applyBorder="0" applyProtection="0">
      <alignment horizontal="left"/>
    </xf>
    <xf numFmtId="0" fontId="8" fillId="15" borderId="0" applyAlignment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56" fillId="19" borderId="0" applyNumberFormat="0" applyBorder="0" applyAlignment="0" applyProtection="0"/>
    <xf numFmtId="0" fontId="57" fillId="53" borderId="0" applyNumberFormat="0" applyBorder="0">
      <alignment horizontal="left"/>
    </xf>
    <xf numFmtId="0" fontId="58" fillId="0" borderId="0" applyNumberFormat="0" applyFill="0" applyBorder="0" applyAlignment="0">
      <alignment horizontal="right"/>
    </xf>
    <xf numFmtId="38" fontId="59" fillId="15" borderId="0"/>
    <xf numFmtId="0" fontId="6" fillId="54" borderId="0" applyNumberFormat="0" applyFont="0" applyBorder="0" applyAlignment="0" applyProtection="0"/>
    <xf numFmtId="186" fontId="21" fillId="0" borderId="0" applyFon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55" borderId="0" applyBorder="0">
      <alignment horizontal="left" vertical="center" indent="1"/>
    </xf>
    <xf numFmtId="0" fontId="63" fillId="0" borderId="0" applyNumberFormat="0" applyFill="0" applyBorder="0" applyAlignment="0">
      <alignment horizontal="left"/>
    </xf>
    <xf numFmtId="0" fontId="64" fillId="0" borderId="27" applyNumberFormat="0" applyFill="0" applyAlignment="0" applyProtection="0"/>
    <xf numFmtId="0" fontId="63" fillId="0" borderId="0" applyNumberFormat="0" applyFill="0" applyBorder="0" applyAlignment="0">
      <alignment horizontal="left"/>
    </xf>
    <xf numFmtId="187" fontId="21" fillId="0" borderId="0">
      <alignment horizontal="center"/>
    </xf>
    <xf numFmtId="15" fontId="65" fillId="0" borderId="0" applyNumberFormat="0">
      <alignment horizontal="center"/>
    </xf>
    <xf numFmtId="168" fontId="66" fillId="0" borderId="58" applyAlignment="0" applyProtection="0"/>
    <xf numFmtId="0" fontId="67" fillId="0" borderId="8" applyNumberFormat="0" applyFont="0" applyFill="0" applyAlignment="0" applyProtection="0"/>
    <xf numFmtId="188" fontId="6" fillId="0" borderId="59" applyNumberFormat="0" applyFill="0" applyAlignment="0" applyProtection="0"/>
    <xf numFmtId="0" fontId="17" fillId="0" borderId="27" applyNumberFormat="0" applyFont="0" applyFill="0" applyAlignment="0" applyProtection="0"/>
    <xf numFmtId="0" fontId="17" fillId="0" borderId="60" applyNumberFormat="0" applyFont="0" applyFill="0" applyAlignment="0" applyProtection="0"/>
    <xf numFmtId="0" fontId="17" fillId="0" borderId="61" applyNumberFormat="0" applyFont="0" applyFill="0" applyAlignment="0" applyProtection="0"/>
    <xf numFmtId="0" fontId="17" fillId="0" borderId="58" applyNumberFormat="0" applyFont="0" applyFill="0" applyAlignment="0" applyProtection="0"/>
    <xf numFmtId="168" fontId="66" fillId="0" borderId="58" applyAlignment="0" applyProtection="0"/>
    <xf numFmtId="0" fontId="46" fillId="0" borderId="0" applyFont="0" applyFill="0" applyBorder="0" applyAlignment="0" applyProtection="0"/>
    <xf numFmtId="189" fontId="68" fillId="56" borderId="0"/>
    <xf numFmtId="190" fontId="19" fillId="0" borderId="0" applyFill="0" applyBorder="0" applyAlignment="0"/>
    <xf numFmtId="191" fontId="24" fillId="0" borderId="0" applyFill="0" applyBorder="0" applyAlignment="0"/>
    <xf numFmtId="192" fontId="24" fillId="0" borderId="0" applyFill="0" applyBorder="0" applyAlignment="0"/>
    <xf numFmtId="193" fontId="24" fillId="0" borderId="0" applyFill="0" applyBorder="0" applyAlignment="0"/>
    <xf numFmtId="194" fontId="24" fillId="0" borderId="0" applyFill="0" applyBorder="0" applyAlignment="0"/>
    <xf numFmtId="195" fontId="24" fillId="0" borderId="0" applyFill="0" applyBorder="0" applyAlignment="0"/>
    <xf numFmtId="196" fontId="24" fillId="0" borderId="0" applyFill="0" applyBorder="0" applyAlignment="0"/>
    <xf numFmtId="191" fontId="24" fillId="0" borderId="0" applyFill="0" applyBorder="0" applyAlignment="0"/>
    <xf numFmtId="0" fontId="69" fillId="57" borderId="62" applyNumberFormat="0" applyAlignment="0" applyProtection="0"/>
    <xf numFmtId="0" fontId="69" fillId="58" borderId="62" applyNumberFormat="0" applyAlignment="0" applyProtection="0"/>
    <xf numFmtId="0" fontId="70" fillId="0" borderId="0">
      <alignment wrapText="1"/>
    </xf>
    <xf numFmtId="0" fontId="71" fillId="59" borderId="63" applyNumberFormat="0" applyAlignment="0" applyProtection="0"/>
    <xf numFmtId="0" fontId="71" fillId="60" borderId="63" applyNumberFormat="0" applyAlignment="0" applyProtection="0"/>
    <xf numFmtId="3" fontId="72" fillId="52" borderId="57" applyFont="0" applyFill="0" applyProtection="0">
      <alignment horizontal="right"/>
    </xf>
    <xf numFmtId="0" fontId="31" fillId="0" borderId="0" applyNumberFormat="0" applyFill="0" applyBorder="0" applyAlignment="0" applyProtection="0"/>
    <xf numFmtId="41" fontId="6" fillId="0" borderId="0" applyFont="0" applyFill="0" applyBorder="0" applyAlignment="0" applyProtection="0"/>
    <xf numFmtId="0" fontId="23" fillId="0" borderId="64"/>
    <xf numFmtId="197" fontId="6" fillId="0" borderId="0"/>
    <xf numFmtId="197" fontId="6" fillId="0" borderId="0"/>
    <xf numFmtId="197" fontId="6" fillId="0" borderId="0"/>
    <xf numFmtId="197" fontId="6" fillId="0" borderId="0"/>
    <xf numFmtId="197" fontId="6" fillId="0" borderId="0"/>
    <xf numFmtId="197" fontId="6" fillId="0" borderId="0"/>
    <xf numFmtId="197" fontId="6" fillId="0" borderId="0"/>
    <xf numFmtId="195" fontId="6" fillId="0" borderId="0" applyFont="0" applyFill="0" applyBorder="0" applyAlignment="0" applyProtection="0"/>
    <xf numFmtId="0" fontId="73" fillId="0" borderId="0" applyFont="0" applyFill="0" applyBorder="0" applyAlignment="0" applyProtection="0">
      <alignment horizontal="right"/>
    </xf>
    <xf numFmtId="198" fontId="6" fillId="0" borderId="0" applyFont="0" applyFill="0" applyBorder="0" applyAlignment="0" applyProtection="0"/>
    <xf numFmtId="198" fontId="74" fillId="0" borderId="0" applyFont="0" applyFill="0" applyBorder="0" applyAlignment="0" applyProtection="0"/>
    <xf numFmtId="19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75" fillId="0" borderId="0" applyFont="0" applyFill="0" applyBorder="0" applyAlignment="0" applyProtection="0"/>
    <xf numFmtId="198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43" fontId="23" fillId="0" borderId="0" applyFont="0" applyFill="0" applyBorder="0" applyAlignment="0" applyProtection="0"/>
    <xf numFmtId="198" fontId="6" fillId="0" borderId="0" applyFont="0" applyFill="0" applyBorder="0" applyAlignment="0" applyProtection="0"/>
    <xf numFmtId="43" fontId="23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1" fillId="0" borderId="0" applyFont="0" applyFill="0" applyBorder="0" applyAlignment="0" applyProtection="0"/>
    <xf numFmtId="198" fontId="1" fillId="0" borderId="0" applyFont="0" applyFill="0" applyBorder="0" applyAlignment="0" applyProtection="0"/>
    <xf numFmtId="198" fontId="1" fillId="0" borderId="0" applyFont="0" applyFill="0" applyBorder="0" applyAlignment="0" applyProtection="0"/>
    <xf numFmtId="198" fontId="1" fillId="0" borderId="0" applyFont="0" applyFill="0" applyBorder="0" applyAlignment="0" applyProtection="0"/>
    <xf numFmtId="198" fontId="1" fillId="0" borderId="0" applyFont="0" applyFill="0" applyBorder="0" applyAlignment="0" applyProtection="0"/>
    <xf numFmtId="198" fontId="74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43" fontId="48" fillId="0" borderId="0" applyFont="0" applyFill="0" applyBorder="0" applyAlignment="0" applyProtection="0"/>
    <xf numFmtId="198" fontId="6" fillId="0" borderId="0" applyFont="0" applyFill="0" applyBorder="0" applyAlignment="0" applyProtection="0"/>
    <xf numFmtId="43" fontId="48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8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3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73" fontId="48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73" fontId="48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73" fillId="0" borderId="0" applyFont="0" applyFill="0" applyBorder="0" applyAlignment="0" applyProtection="0">
      <alignment horizontal="right"/>
    </xf>
    <xf numFmtId="168" fontId="6" fillId="0" borderId="0" applyFont="0" applyFill="0" applyBorder="0" applyAlignment="0" applyProtection="0"/>
    <xf numFmtId="0" fontId="73" fillId="0" borderId="0" applyFont="0" applyFill="0" applyBorder="0" applyAlignment="0" applyProtection="0">
      <alignment horizontal="right"/>
    </xf>
    <xf numFmtId="19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74" fillId="0" borderId="0" applyFont="0" applyFill="0" applyBorder="0" applyAlignment="0" applyProtection="0"/>
    <xf numFmtId="198" fontId="74" fillId="0" borderId="0" applyFont="0" applyFill="0" applyBorder="0" applyAlignment="0" applyProtection="0"/>
    <xf numFmtId="19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98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8" fillId="0" borderId="0" applyFont="0" applyFill="0" applyBorder="0" applyAlignment="0" applyProtection="0"/>
    <xf numFmtId="0" fontId="48" fillId="0" borderId="0" applyFont="0" applyFill="0" applyBorder="0" applyAlignment="0" applyProtection="0"/>
    <xf numFmtId="17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4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40" fontId="18" fillId="0" borderId="0" applyFont="0" applyFill="0" applyBorder="0" applyAlignment="0" applyProtection="0"/>
    <xf numFmtId="4" fontId="23" fillId="0" borderId="0" applyFont="0" applyFill="0" applyBorder="0" applyAlignment="0" applyProtection="0"/>
    <xf numFmtId="198" fontId="48" fillId="0" borderId="0" applyFont="0" applyFill="0" applyBorder="0" applyAlignment="0" applyProtection="0"/>
    <xf numFmtId="198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3" fontId="48" fillId="0" borderId="0" applyFont="0" applyFill="0" applyBorder="0" applyAlignment="0" applyProtection="0"/>
    <xf numFmtId="198" fontId="48" fillId="0" borderId="0" applyFont="0" applyFill="0" applyBorder="0" applyAlignment="0" applyProtection="0"/>
    <xf numFmtId="198" fontId="48" fillId="0" borderId="0" applyFont="0" applyFill="0" applyBorder="0" applyAlignment="0" applyProtection="0"/>
    <xf numFmtId="198" fontId="6" fillId="0" borderId="0" applyFont="0" applyFill="0" applyBorder="0" applyAlignment="0" applyProtection="0"/>
    <xf numFmtId="173" fontId="48" fillId="0" borderId="0" applyFont="0" applyFill="0" applyBorder="0" applyAlignment="0" applyProtection="0"/>
    <xf numFmtId="198" fontId="6" fillId="0" borderId="0" applyFont="0" applyFill="0" applyBorder="0" applyAlignment="0" applyProtection="0"/>
    <xf numFmtId="173" fontId="48" fillId="0" borderId="0" applyFont="0" applyFill="0" applyBorder="0" applyAlignment="0" applyProtection="0"/>
    <xf numFmtId="198" fontId="48" fillId="0" borderId="0" applyFont="0" applyFill="0" applyBorder="0" applyAlignment="0" applyProtection="0"/>
    <xf numFmtId="173" fontId="48" fillId="0" borderId="0" applyFont="0" applyFill="0" applyBorder="0" applyAlignment="0" applyProtection="0"/>
    <xf numFmtId="43" fontId="6" fillId="0" borderId="0" applyFont="0" applyFill="0" applyBorder="0" applyAlignment="0" applyProtection="0"/>
    <xf numFmtId="173" fontId="48" fillId="0" borderId="0" applyFont="0" applyFill="0" applyBorder="0" applyAlignment="0" applyProtection="0"/>
    <xf numFmtId="198" fontId="48" fillId="0" borderId="0" applyFont="0" applyFill="0" applyBorder="0" applyAlignment="0" applyProtection="0"/>
    <xf numFmtId="173" fontId="48" fillId="0" borderId="0" applyFont="0" applyFill="0" applyBorder="0" applyAlignment="0" applyProtection="0"/>
    <xf numFmtId="43" fontId="6" fillId="0" borderId="0" applyFont="0" applyFill="0" applyBorder="0" applyAlignment="0" applyProtection="0"/>
    <xf numFmtId="173" fontId="48" fillId="0" borderId="0" applyFont="0" applyFill="0" applyBorder="0" applyAlignment="0" applyProtection="0"/>
    <xf numFmtId="198" fontId="48" fillId="0" borderId="0" applyFont="0" applyFill="0" applyBorder="0" applyAlignment="0" applyProtection="0"/>
    <xf numFmtId="173" fontId="48" fillId="0" borderId="0" applyFont="0" applyFill="0" applyBorder="0" applyAlignment="0" applyProtection="0"/>
    <xf numFmtId="198" fontId="48" fillId="0" borderId="0" applyFont="0" applyFill="0" applyBorder="0" applyAlignment="0" applyProtection="0"/>
    <xf numFmtId="173" fontId="48" fillId="0" borderId="0" applyFont="0" applyFill="0" applyBorder="0" applyAlignment="0" applyProtection="0"/>
    <xf numFmtId="198" fontId="48" fillId="0" borderId="0" applyFont="0" applyFill="0" applyBorder="0" applyAlignment="0" applyProtection="0"/>
    <xf numFmtId="173" fontId="48" fillId="0" borderId="0" applyFont="0" applyFill="0" applyBorder="0" applyAlignment="0" applyProtection="0"/>
    <xf numFmtId="198" fontId="48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48" fillId="0" borderId="0" applyFont="0" applyFill="0" applyBorder="0" applyAlignment="0" applyProtection="0"/>
    <xf numFmtId="43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98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98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98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98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1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1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8" fontId="77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48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0"/>
    <xf numFmtId="0" fontId="23" fillId="0" borderId="0"/>
    <xf numFmtId="0" fontId="78" fillId="0" borderId="0" applyNumberFormat="0" applyFill="0" applyBorder="0" applyAlignment="0" applyProtection="0"/>
    <xf numFmtId="0" fontId="79" fillId="0" borderId="0"/>
    <xf numFmtId="0" fontId="23" fillId="0" borderId="0"/>
    <xf numFmtId="0" fontId="23" fillId="0" borderId="0"/>
    <xf numFmtId="0" fontId="80" fillId="61" borderId="0" applyBorder="0">
      <alignment horizontal="left"/>
    </xf>
    <xf numFmtId="0" fontId="81" fillId="62" borderId="0" applyNumberFormat="0" applyBorder="0">
      <alignment horizontal="left"/>
    </xf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88" fontId="9" fillId="0" borderId="0" applyFill="0" applyBorder="0">
      <alignment horizontal="left"/>
    </xf>
    <xf numFmtId="0" fontId="6" fillId="0" borderId="0"/>
    <xf numFmtId="0" fontId="82" fillId="63" borderId="0"/>
    <xf numFmtId="10" fontId="6" fillId="0" borderId="0"/>
    <xf numFmtId="0" fontId="83" fillId="0" borderId="0" applyNumberFormat="0" applyAlignment="0">
      <alignment horizontal="left"/>
    </xf>
    <xf numFmtId="201" fontId="84" fillId="0" borderId="0"/>
    <xf numFmtId="0" fontId="23" fillId="0" borderId="64"/>
    <xf numFmtId="202" fontId="85" fillId="0" borderId="0"/>
    <xf numFmtId="191" fontId="6" fillId="0" borderId="0" applyFont="0" applyFill="0" applyBorder="0" applyAlignment="0" applyProtection="0"/>
    <xf numFmtId="169" fontId="86" fillId="0" borderId="65">
      <protection locked="0"/>
    </xf>
    <xf numFmtId="0" fontId="73" fillId="0" borderId="0" applyFont="0" applyFill="0" applyBorder="0" applyAlignment="0" applyProtection="0">
      <alignment horizontal="right"/>
    </xf>
    <xf numFmtId="20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73" fillId="0" borderId="0" applyFont="0" applyFill="0" applyBorder="0" applyAlignment="0" applyProtection="0">
      <alignment horizontal="right"/>
    </xf>
    <xf numFmtId="44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78" fillId="0" borderId="0" applyNumberFormat="0" applyFill="0" applyBorder="0" applyAlignment="0" applyProtection="0"/>
    <xf numFmtId="0" fontId="46" fillId="0" borderId="0" applyFont="0" applyFill="0" applyBorder="0" applyAlignment="0" applyProtection="0"/>
    <xf numFmtId="0" fontId="18" fillId="15" borderId="66" applyNumberFormat="0" applyFont="0" applyBorder="0" applyAlignment="0" applyProtection="0"/>
    <xf numFmtId="10" fontId="6" fillId="0" borderId="0" applyFont="0" applyFill="0" applyBorder="0" applyProtection="0">
      <alignment horizontal="center"/>
    </xf>
    <xf numFmtId="204" fontId="6" fillId="0" borderId="0" applyFont="0" applyFill="0" applyBorder="0" applyProtection="0"/>
    <xf numFmtId="205" fontId="6" fillId="0" borderId="0" applyFont="0" applyFill="0" applyBorder="0" applyProtection="0"/>
    <xf numFmtId="206" fontId="87" fillId="0" borderId="60" applyNumberFormat="0" applyFill="0" applyBorder="0" applyAlignment="0">
      <protection locked="0"/>
    </xf>
    <xf numFmtId="0" fontId="58" fillId="0" borderId="0" applyNumberFormat="0" applyBorder="0" applyAlignment="0">
      <alignment horizontal="center"/>
    </xf>
    <xf numFmtId="0" fontId="58" fillId="64" borderId="0" applyNumberFormat="0" applyBorder="0" applyAlignment="0">
      <alignment horizontal="center"/>
    </xf>
    <xf numFmtId="0" fontId="88" fillId="65" borderId="0" applyNumberFormat="0" applyBorder="0" applyAlignment="0"/>
    <xf numFmtId="0" fontId="89" fillId="65" borderId="0">
      <alignment horizontal="centerContinuous"/>
    </xf>
    <xf numFmtId="201" fontId="58" fillId="0" borderId="0">
      <protection locked="0"/>
    </xf>
    <xf numFmtId="201" fontId="58" fillId="0" borderId="0">
      <alignment horizontal="center"/>
      <protection locked="0"/>
    </xf>
    <xf numFmtId="14" fontId="90" fillId="0" borderId="0"/>
    <xf numFmtId="0" fontId="23" fillId="0" borderId="0"/>
    <xf numFmtId="0" fontId="73" fillId="0" borderId="0" applyFont="0" applyFill="0" applyBorder="0" applyAlignment="0" applyProtection="0"/>
    <xf numFmtId="14" fontId="24" fillId="0" borderId="0" applyFill="0" applyBorder="0" applyAlignment="0"/>
    <xf numFmtId="14" fontId="90" fillId="0" borderId="0"/>
    <xf numFmtId="207" fontId="21" fillId="0" borderId="0"/>
    <xf numFmtId="14" fontId="6" fillId="0" borderId="0"/>
    <xf numFmtId="38" fontId="18" fillId="0" borderId="67">
      <alignment vertical="center"/>
    </xf>
    <xf numFmtId="208" fontId="24" fillId="0" borderId="0" applyFont="0" applyFill="0" applyBorder="0" applyAlignment="0" applyProtection="0"/>
    <xf numFmtId="198" fontId="24" fillId="0" borderId="0" applyFont="0" applyFill="0" applyBorder="0" applyAlignment="0" applyProtection="0"/>
    <xf numFmtId="0" fontId="91" fillId="0" borderId="0">
      <protection locked="0"/>
    </xf>
    <xf numFmtId="209" fontId="6" fillId="0" borderId="0"/>
    <xf numFmtId="0" fontId="73" fillId="0" borderId="68" applyNumberFormat="0" applyFont="0" applyFill="0" applyAlignment="0" applyProtection="0"/>
    <xf numFmtId="166" fontId="6" fillId="0" borderId="0">
      <alignment horizontal="right"/>
    </xf>
    <xf numFmtId="49" fontId="6" fillId="0" borderId="0">
      <alignment horizontal="left"/>
    </xf>
    <xf numFmtId="0" fontId="61" fillId="0" borderId="0" applyNumberFormat="0" applyFill="0" applyBorder="0" applyAlignment="0" applyProtection="0"/>
    <xf numFmtId="0" fontId="92" fillId="0" borderId="0">
      <protection locked="0"/>
    </xf>
    <xf numFmtId="0" fontId="92" fillId="0" borderId="0">
      <protection locked="0"/>
    </xf>
    <xf numFmtId="195" fontId="50" fillId="0" borderId="0" applyFill="0" applyBorder="0" applyAlignment="0"/>
    <xf numFmtId="191" fontId="50" fillId="0" borderId="0" applyFill="0" applyBorder="0" applyAlignment="0"/>
    <xf numFmtId="195" fontId="50" fillId="0" borderId="0" applyFill="0" applyBorder="0" applyAlignment="0"/>
    <xf numFmtId="196" fontId="50" fillId="0" borderId="0" applyFill="0" applyBorder="0" applyAlignment="0"/>
    <xf numFmtId="191" fontId="50" fillId="0" borderId="0" applyFill="0" applyBorder="0" applyAlignment="0"/>
    <xf numFmtId="0" fontId="93" fillId="0" borderId="0" applyNumberFormat="0" applyAlignment="0">
      <alignment horizontal="left"/>
    </xf>
    <xf numFmtId="0" fontId="82" fillId="0" borderId="0" applyFill="0"/>
    <xf numFmtId="210" fontId="6" fillId="0" borderId="0" applyFont="0" applyFill="0" applyBorder="0" applyAlignment="0" applyProtection="0"/>
    <xf numFmtId="210" fontId="6" fillId="0" borderId="0" applyFont="0" applyFill="0" applyBorder="0" applyAlignment="0" applyProtection="0"/>
    <xf numFmtId="211" fontId="94" fillId="0" borderId="0"/>
    <xf numFmtId="0" fontId="9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91" fillId="0" borderId="0">
      <protection locked="0"/>
    </xf>
    <xf numFmtId="0" fontId="91" fillId="0" borderId="0">
      <protection locked="0"/>
    </xf>
    <xf numFmtId="0" fontId="91" fillId="0" borderId="0">
      <protection locked="0"/>
    </xf>
    <xf numFmtId="0" fontId="91" fillId="0" borderId="0">
      <protection locked="0"/>
    </xf>
    <xf numFmtId="0" fontId="91" fillId="0" borderId="0">
      <protection locked="0"/>
    </xf>
    <xf numFmtId="0" fontId="91" fillId="0" borderId="0">
      <protection locked="0"/>
    </xf>
    <xf numFmtId="0" fontId="91" fillId="0" borderId="0">
      <protection locked="0"/>
    </xf>
    <xf numFmtId="7" fontId="6" fillId="0" borderId="0"/>
    <xf numFmtId="212" fontId="6" fillId="0" borderId="0"/>
    <xf numFmtId="0" fontId="6" fillId="0" borderId="0"/>
    <xf numFmtId="0" fontId="44" fillId="0" borderId="50" applyNumberFormat="0" applyFill="0" applyBorder="0" applyAlignment="0"/>
    <xf numFmtId="0" fontId="91" fillId="0" borderId="0">
      <protection locked="0"/>
    </xf>
    <xf numFmtId="0" fontId="91" fillId="0" borderId="0">
      <protection locked="0"/>
    </xf>
    <xf numFmtId="168" fontId="96" fillId="0" borderId="0" applyBorder="0">
      <alignment horizontal="right"/>
    </xf>
    <xf numFmtId="185" fontId="21" fillId="0" borderId="0"/>
    <xf numFmtId="2" fontId="97" fillId="0" borderId="0" applyFont="0" applyFill="0" applyBorder="0" applyAlignment="0" applyProtection="0"/>
    <xf numFmtId="0" fontId="98" fillId="0" borderId="0" applyFill="0" applyBorder="0" applyProtection="0">
      <alignment horizontal="left"/>
    </xf>
    <xf numFmtId="0" fontId="99" fillId="0" borderId="0">
      <alignment horizontal="left"/>
    </xf>
    <xf numFmtId="0" fontId="67" fillId="0" borderId="0" applyFill="0" applyBorder="0" applyProtection="0">
      <alignment horizontal="left"/>
    </xf>
    <xf numFmtId="0" fontId="6" fillId="15" borderId="0" applyFont="0" applyAlignment="0"/>
    <xf numFmtId="213" fontId="6" fillId="0" borderId="0" applyFont="0" applyFill="0" applyBorder="0" applyAlignment="0" applyProtection="0"/>
    <xf numFmtId="0" fontId="50" fillId="0" borderId="0" applyFont="0" applyFill="0" applyBorder="0" applyAlignment="0" applyProtection="0"/>
    <xf numFmtId="214" fontId="6" fillId="0" borderId="0" applyFont="0" applyFill="0" applyBorder="0" applyAlignment="0" applyProtection="0"/>
    <xf numFmtId="0" fontId="82" fillId="63" borderId="0">
      <alignment horizontal="left"/>
    </xf>
    <xf numFmtId="0" fontId="23" fillId="0" borderId="0" applyFont="0" applyFill="0" applyBorder="0" applyAlignment="0" applyProtection="0"/>
    <xf numFmtId="215" fontId="100" fillId="0" borderId="0">
      <alignment horizontal="center"/>
    </xf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101" fillId="21" borderId="0" applyNumberFormat="0" applyBorder="0" applyAlignment="0" applyProtection="0"/>
    <xf numFmtId="0" fontId="102" fillId="0" borderId="0" applyFont="0" applyFill="0" applyBorder="0" applyAlignment="0">
      <alignment horizontal="left"/>
    </xf>
    <xf numFmtId="38" fontId="103" fillId="66" borderId="0" applyNumberFormat="0" applyBorder="0" applyAlignment="0" applyProtection="0"/>
    <xf numFmtId="0" fontId="63" fillId="55" borderId="69" applyAlignment="0" applyProtection="0"/>
    <xf numFmtId="0" fontId="6" fillId="66" borderId="57" applyNumberFormat="0" applyFont="0" applyBorder="0" applyAlignment="0" applyProtection="0">
      <alignment horizontal="center"/>
    </xf>
    <xf numFmtId="0" fontId="63" fillId="66" borderId="70"/>
    <xf numFmtId="0" fontId="6" fillId="67" borderId="66" applyNumberFormat="0" applyFont="0" applyBorder="0" applyAlignment="0"/>
    <xf numFmtId="216" fontId="104" fillId="61" borderId="0" applyBorder="0" applyAlignment="0"/>
    <xf numFmtId="0" fontId="73" fillId="0" borderId="0" applyFont="0" applyFill="0" applyBorder="0" applyAlignment="0" applyProtection="0">
      <alignment horizontal="right"/>
    </xf>
    <xf numFmtId="0" fontId="105" fillId="0" borderId="0" applyProtection="0">
      <alignment horizontal="right"/>
    </xf>
    <xf numFmtId="185" fontId="106" fillId="66" borderId="71" applyBorder="0">
      <alignment horizontal="left" vertical="center" indent="1"/>
    </xf>
    <xf numFmtId="185" fontId="107" fillId="61" borderId="60" applyBorder="0" applyAlignment="0">
      <alignment horizontal="left" vertical="center" indent="1"/>
    </xf>
    <xf numFmtId="0" fontId="108" fillId="0" borderId="72" applyNumberFormat="0" applyAlignment="0" applyProtection="0">
      <alignment horizontal="left" vertical="center"/>
    </xf>
    <xf numFmtId="0" fontId="108" fillId="0" borderId="69">
      <alignment horizontal="left" vertical="center"/>
    </xf>
    <xf numFmtId="0" fontId="106" fillId="0" borderId="8" applyNumberFormat="0" applyFill="0">
      <alignment horizontal="centerContinuous" vertical="top"/>
    </xf>
    <xf numFmtId="0" fontId="109" fillId="52" borderId="73" applyNumberFormat="0" applyBorder="0">
      <alignment horizontal="left" vertical="center" indent="1"/>
    </xf>
    <xf numFmtId="0" fontId="110" fillId="58" borderId="57">
      <alignment horizontal="centerContinuous"/>
    </xf>
    <xf numFmtId="0" fontId="111" fillId="0" borderId="74" applyNumberFormat="0" applyFill="0" applyAlignment="0" applyProtection="0"/>
    <xf numFmtId="0" fontId="112" fillId="0" borderId="75" applyNumberFormat="0" applyFill="0" applyAlignment="0" applyProtection="0"/>
    <xf numFmtId="0" fontId="113" fillId="0" borderId="76" applyNumberFormat="0" applyFill="0" applyAlignment="0" applyProtection="0"/>
    <xf numFmtId="0" fontId="113" fillId="0" borderId="0" applyNumberFormat="0" applyFill="0" applyBorder="0" applyAlignment="0" applyProtection="0"/>
    <xf numFmtId="0" fontId="114" fillId="62" borderId="0" applyNumberFormat="0" applyBorder="0" applyAlignment="0"/>
    <xf numFmtId="3" fontId="6" fillId="68" borderId="57" applyFont="0" applyProtection="0">
      <alignment horizontal="right"/>
    </xf>
    <xf numFmtId="10" fontId="6" fillId="68" borderId="57" applyFont="0" applyProtection="0">
      <alignment horizontal="right"/>
    </xf>
    <xf numFmtId="0" fontId="6" fillId="68" borderId="56" applyNumberFormat="0" applyFont="0" applyBorder="0" applyAlignment="0" applyProtection="0">
      <alignment horizontal="left"/>
    </xf>
    <xf numFmtId="37" fontId="63" fillId="0" borderId="0"/>
    <xf numFmtId="0" fontId="115" fillId="0" borderId="0" applyNumberFormat="0" applyFill="0" applyBorder="0" applyAlignment="0" applyProtection="0">
      <alignment vertical="top"/>
      <protection locked="0"/>
    </xf>
    <xf numFmtId="217" fontId="116" fillId="52" borderId="0" applyNumberFormat="0" applyFont="0" applyBorder="0" applyAlignment="0" applyProtection="0">
      <alignment horizontal="left" indent="1"/>
      <protection hidden="1"/>
    </xf>
    <xf numFmtId="10" fontId="103" fillId="69" borderId="57" applyNumberFormat="0" applyBorder="0" applyAlignment="0" applyProtection="0"/>
    <xf numFmtId="0" fontId="117" fillId="26" borderId="62" applyNumberFormat="0" applyAlignment="0" applyProtection="0"/>
    <xf numFmtId="0" fontId="117" fillId="27" borderId="62" applyNumberFormat="0" applyAlignment="0" applyProtection="0"/>
    <xf numFmtId="3" fontId="6" fillId="70" borderId="57" applyFont="0">
      <alignment horizontal="right"/>
      <protection locked="0"/>
    </xf>
    <xf numFmtId="218" fontId="6" fillId="0" borderId="0"/>
    <xf numFmtId="0" fontId="118" fillId="0" borderId="0"/>
    <xf numFmtId="0" fontId="102" fillId="0" borderId="0"/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38" fontId="119" fillId="0" borderId="0"/>
    <xf numFmtId="38" fontId="120" fillId="0" borderId="0"/>
    <xf numFmtId="38" fontId="121" fillId="0" borderId="0"/>
    <xf numFmtId="38" fontId="122" fillId="0" borderId="0"/>
    <xf numFmtId="0" fontId="8" fillId="0" borderId="0"/>
    <xf numFmtId="0" fontId="8" fillId="0" borderId="0"/>
    <xf numFmtId="0" fontId="123" fillId="66" borderId="0"/>
    <xf numFmtId="0" fontId="124" fillId="0" borderId="0" applyNumberFormat="0" applyFill="0" applyBorder="0">
      <alignment horizontal="right"/>
    </xf>
    <xf numFmtId="0" fontId="124" fillId="0" borderId="0" applyNumberFormat="0" applyFill="0" applyBorder="0">
      <alignment horizontal="right"/>
    </xf>
    <xf numFmtId="168" fontId="96" fillId="0" borderId="69">
      <alignment horizontal="right"/>
    </xf>
    <xf numFmtId="0" fontId="115" fillId="0" borderId="0" applyNumberFormat="0" applyFill="0" applyBorder="0" applyAlignment="0" applyProtection="0">
      <alignment vertical="top"/>
      <protection locked="0"/>
    </xf>
    <xf numFmtId="187" fontId="21" fillId="0" borderId="27">
      <alignment horizontal="right"/>
    </xf>
    <xf numFmtId="187" fontId="21" fillId="0" borderId="0">
      <alignment horizontal="right"/>
    </xf>
    <xf numFmtId="187" fontId="21" fillId="0" borderId="0">
      <alignment horizontal="left"/>
    </xf>
    <xf numFmtId="195" fontId="125" fillId="0" borderId="0" applyFill="0" applyBorder="0" applyAlignment="0"/>
    <xf numFmtId="191" fontId="125" fillId="0" borderId="0" applyFill="0" applyBorder="0" applyAlignment="0"/>
    <xf numFmtId="195" fontId="125" fillId="0" borderId="0" applyFill="0" applyBorder="0" applyAlignment="0"/>
    <xf numFmtId="196" fontId="125" fillId="0" borderId="0" applyFill="0" applyBorder="0" applyAlignment="0"/>
    <xf numFmtId="191" fontId="125" fillId="0" borderId="0" applyFill="0" applyBorder="0" applyAlignment="0"/>
    <xf numFmtId="0" fontId="126" fillId="0" borderId="77" applyNumberFormat="0" applyFill="0" applyAlignment="0" applyProtection="0"/>
    <xf numFmtId="198" fontId="108" fillId="66" borderId="0" applyNumberFormat="0" applyFont="0" applyBorder="0" applyAlignment="0"/>
    <xf numFmtId="0" fontId="6" fillId="66" borderId="0"/>
    <xf numFmtId="0" fontId="127" fillId="0" borderId="0"/>
    <xf numFmtId="0" fontId="128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31" fillId="66" borderId="0"/>
    <xf numFmtId="0" fontId="31" fillId="0" borderId="0"/>
    <xf numFmtId="0" fontId="131" fillId="0" borderId="78">
      <alignment horizontal="left"/>
    </xf>
    <xf numFmtId="0" fontId="24" fillId="0" borderId="79">
      <alignment horizontal="center"/>
    </xf>
    <xf numFmtId="0" fontId="31" fillId="66" borderId="0"/>
    <xf numFmtId="37" fontId="96" fillId="0" borderId="0" applyBorder="0">
      <alignment horizontal="right"/>
    </xf>
    <xf numFmtId="20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219" fontId="6" fillId="0" borderId="0" applyFont="0" applyFill="0" applyBorder="0" applyAlignment="0" applyProtection="0"/>
    <xf numFmtId="220" fontId="6" fillId="0" borderId="0" applyFont="0" applyFill="0" applyBorder="0" applyAlignment="0" applyProtection="0"/>
    <xf numFmtId="38" fontId="6" fillId="0" borderId="0" applyBorder="0"/>
    <xf numFmtId="14" fontId="17" fillId="0" borderId="0" applyFont="0" applyFill="0" applyBorder="0" applyAlignment="0" applyProtection="0"/>
    <xf numFmtId="0" fontId="82" fillId="63" borderId="0">
      <alignment horizontal="left"/>
    </xf>
    <xf numFmtId="10" fontId="18" fillId="71" borderId="66" applyBorder="0">
      <alignment horizontal="center"/>
      <protection locked="0"/>
    </xf>
    <xf numFmtId="221" fontId="132" fillId="0" borderId="0" applyFont="0" applyFill="0" applyBorder="0" applyAlignment="0" applyProtection="0"/>
    <xf numFmtId="222" fontId="132" fillId="0" borderId="0" applyFont="0" applyFill="0" applyBorder="0" applyAlignment="0" applyProtection="0"/>
    <xf numFmtId="223" fontId="6" fillId="0" borderId="0" applyFont="0" applyFill="0" applyBorder="0" applyAlignment="0" applyProtection="0"/>
    <xf numFmtId="224" fontId="6" fillId="0" borderId="0" applyFont="0" applyFill="0" applyBorder="0" applyAlignment="0" applyProtection="0"/>
    <xf numFmtId="0" fontId="91" fillId="0" borderId="0">
      <protection locked="0"/>
    </xf>
    <xf numFmtId="38" fontId="24" fillId="15" borderId="0"/>
    <xf numFmtId="0" fontId="73" fillId="0" borderId="0" applyFont="0" applyFill="0" applyBorder="0" applyAlignment="0" applyProtection="0">
      <alignment horizontal="right"/>
    </xf>
    <xf numFmtId="38" fontId="63" fillId="0" borderId="0"/>
    <xf numFmtId="225" fontId="6" fillId="0" borderId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133" fillId="13" borderId="0" applyNumberFormat="0" applyBorder="0" applyAlignment="0" applyProtection="0"/>
    <xf numFmtId="0" fontId="134" fillId="66" borderId="80" applyNumberFormat="0" applyFont="0" applyFill="0" applyAlignment="0" applyProtection="0">
      <alignment horizontal="center"/>
    </xf>
    <xf numFmtId="37" fontId="135" fillId="0" borderId="0"/>
    <xf numFmtId="0" fontId="63" fillId="15" borderId="0" applyNumberFormat="0" applyFont="0" applyFill="0" applyBorder="0" applyAlignment="0"/>
    <xf numFmtId="10" fontId="24" fillId="15" borderId="0"/>
    <xf numFmtId="1" fontId="18" fillId="0" borderId="0">
      <alignment horizontal="left"/>
    </xf>
    <xf numFmtId="0" fontId="136" fillId="66" borderId="0">
      <alignment horizontal="right"/>
    </xf>
    <xf numFmtId="0" fontId="137" fillId="0" borderId="0"/>
    <xf numFmtId="0" fontId="6" fillId="0" borderId="0"/>
    <xf numFmtId="226" fontId="138" fillId="0" borderId="0"/>
    <xf numFmtId="0" fontId="137" fillId="0" borderId="81"/>
    <xf numFmtId="0" fontId="46" fillId="0" borderId="0"/>
    <xf numFmtId="0" fontId="1" fillId="0" borderId="0"/>
    <xf numFmtId="0" fontId="1" fillId="0" borderId="0"/>
    <xf numFmtId="0" fontId="1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1" fillId="0" borderId="0"/>
    <xf numFmtId="0" fontId="6" fillId="0" borderId="0"/>
    <xf numFmtId="0" fontId="46" fillId="0" borderId="0"/>
    <xf numFmtId="0" fontId="1" fillId="0" borderId="0"/>
    <xf numFmtId="0" fontId="1" fillId="0" borderId="0"/>
    <xf numFmtId="0" fontId="1" fillId="0" borderId="0"/>
    <xf numFmtId="0" fontId="7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3" fillId="0" borderId="0"/>
    <xf numFmtId="0" fontId="6" fillId="0" borderId="0"/>
    <xf numFmtId="0" fontId="6" fillId="0" borderId="0"/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3" fillId="0" borderId="0">
      <alignment horizontal="left" vertical="top" wrapText="1"/>
    </xf>
    <xf numFmtId="0" fontId="6" fillId="0" borderId="0"/>
    <xf numFmtId="0" fontId="1" fillId="0" borderId="0"/>
    <xf numFmtId="39" fontId="139" fillId="0" borderId="0"/>
    <xf numFmtId="0" fontId="48" fillId="0" borderId="0"/>
    <xf numFmtId="0" fontId="6" fillId="0" borderId="0"/>
    <xf numFmtId="0" fontId="48" fillId="0" borderId="0"/>
    <xf numFmtId="0" fontId="6" fillId="0" borderId="0"/>
    <xf numFmtId="39" fontId="139" fillId="0" borderId="0"/>
    <xf numFmtId="39" fontId="139" fillId="0" borderId="0"/>
    <xf numFmtId="0" fontId="48" fillId="0" borderId="0"/>
    <xf numFmtId="0" fontId="4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4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48" fillId="0" borderId="0"/>
    <xf numFmtId="0" fontId="6" fillId="0" borderId="0"/>
    <xf numFmtId="0" fontId="6" fillId="0" borderId="0"/>
    <xf numFmtId="0" fontId="48" fillId="0" borderId="0"/>
    <xf numFmtId="0" fontId="6" fillId="0" borderId="0"/>
    <xf numFmtId="0" fontId="48" fillId="0" borderId="0"/>
    <xf numFmtId="0" fontId="6" fillId="0" borderId="0"/>
    <xf numFmtId="0" fontId="48" fillId="0" borderId="0"/>
    <xf numFmtId="0" fontId="6" fillId="0" borderId="0"/>
    <xf numFmtId="0" fontId="48" fillId="0" borderId="0"/>
    <xf numFmtId="0" fontId="6" fillId="0" borderId="0"/>
    <xf numFmtId="0" fontId="48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75" fillId="0" borderId="0"/>
    <xf numFmtId="0" fontId="48" fillId="0" borderId="0"/>
    <xf numFmtId="0" fontId="75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4" fillId="0" borderId="0">
      <alignment vertical="top"/>
    </xf>
    <xf numFmtId="0" fontId="48" fillId="0" borderId="0"/>
    <xf numFmtId="0" fontId="48" fillId="0" borderId="0"/>
    <xf numFmtId="0" fontId="24" fillId="0" borderId="0">
      <alignment vertical="top"/>
    </xf>
    <xf numFmtId="0" fontId="48" fillId="0" borderId="0"/>
    <xf numFmtId="0" fontId="24" fillId="0" borderId="0">
      <alignment vertical="top"/>
    </xf>
    <xf numFmtId="0" fontId="48" fillId="0" borderId="0"/>
    <xf numFmtId="0" fontId="24" fillId="0" borderId="0">
      <alignment vertical="top"/>
    </xf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23" fillId="0" borderId="0"/>
    <xf numFmtId="0" fontId="6" fillId="0" borderId="0"/>
    <xf numFmtId="0" fontId="48" fillId="0" borderId="0"/>
    <xf numFmtId="0" fontId="6" fillId="0" borderId="0"/>
    <xf numFmtId="0" fontId="48" fillId="0" borderId="0"/>
    <xf numFmtId="0" fontId="6" fillId="0" borderId="0"/>
    <xf numFmtId="0" fontId="6" fillId="0" borderId="0"/>
    <xf numFmtId="0" fontId="6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18" fillId="0" borderId="0"/>
    <xf numFmtId="0" fontId="140" fillId="0" borderId="0"/>
    <xf numFmtId="39" fontId="139" fillId="0" borderId="0"/>
    <xf numFmtId="0" fontId="6" fillId="0" borderId="0"/>
    <xf numFmtId="0" fontId="6" fillId="0" borderId="0"/>
    <xf numFmtId="0" fontId="6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6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39" fontId="139" fillId="0" borderId="0"/>
    <xf numFmtId="0" fontId="75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75" fillId="0" borderId="0"/>
    <xf numFmtId="0" fontId="75" fillId="0" borderId="0"/>
    <xf numFmtId="0" fontId="1" fillId="0" borderId="0"/>
    <xf numFmtId="0" fontId="75" fillId="0" borderId="0"/>
    <xf numFmtId="0" fontId="1" fillId="0" borderId="0"/>
    <xf numFmtId="0" fontId="75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48" fillId="0" borderId="0"/>
    <xf numFmtId="0" fontId="6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6" fillId="0" borderId="0"/>
    <xf numFmtId="0" fontId="75" fillId="0" borderId="0"/>
    <xf numFmtId="0" fontId="1" fillId="0" borderId="0"/>
    <xf numFmtId="0" fontId="75" fillId="0" borderId="0"/>
    <xf numFmtId="0" fontId="1" fillId="0" borderId="0"/>
    <xf numFmtId="0" fontId="75" fillId="0" borderId="0"/>
    <xf numFmtId="0" fontId="1" fillId="0" borderId="0"/>
    <xf numFmtId="0" fontId="75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8" fillId="0" borderId="0"/>
    <xf numFmtId="0" fontId="6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8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75" fillId="0" borderId="0"/>
    <xf numFmtId="0" fontId="1" fillId="0" borderId="0"/>
    <xf numFmtId="0" fontId="75" fillId="0" borderId="0"/>
    <xf numFmtId="0" fontId="1" fillId="0" borderId="0"/>
    <xf numFmtId="0" fontId="75" fillId="0" borderId="0"/>
    <xf numFmtId="0" fontId="1" fillId="0" borderId="0"/>
    <xf numFmtId="0" fontId="75" fillId="0" borderId="0"/>
    <xf numFmtId="0" fontId="1" fillId="0" borderId="0"/>
    <xf numFmtId="0" fontId="75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6" fillId="0" borderId="0"/>
    <xf numFmtId="0" fontId="48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1" fillId="0" borderId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6" fillId="72" borderId="82" applyNumberForma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6" fillId="73" borderId="82" applyNumberFormat="0" applyFont="0" applyAlignment="0" applyProtection="0"/>
    <xf numFmtId="0" fontId="48" fillId="73" borderId="82" applyNumberFormat="0" applyFont="0" applyAlignment="0" applyProtection="0"/>
    <xf numFmtId="0" fontId="1" fillId="5" borderId="1" applyNumberFormat="0" applyFont="0" applyAlignment="0" applyProtection="0"/>
    <xf numFmtId="0" fontId="48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48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6" fillId="73" borderId="82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141" fillId="0" borderId="83"/>
    <xf numFmtId="37" fontId="6" fillId="0" borderId="0"/>
    <xf numFmtId="227" fontId="31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228" fontId="142" fillId="0" borderId="0" applyNumberFormat="0" applyFill="0" applyBorder="0" applyAlignment="0" applyProtection="0"/>
    <xf numFmtId="198" fontId="6" fillId="0" borderId="0" applyFont="0" applyFill="0" applyBorder="0" applyAlignment="0" applyProtection="0"/>
    <xf numFmtId="208" fontId="6" fillId="0" borderId="0" applyFont="0" applyFill="0" applyBorder="0" applyAlignment="0" applyProtection="0"/>
    <xf numFmtId="0" fontId="143" fillId="0" borderId="15">
      <alignment horizontal="left" wrapText="1" indent="1"/>
    </xf>
    <xf numFmtId="0" fontId="142" fillId="0" borderId="68"/>
    <xf numFmtId="3" fontId="6" fillId="74" borderId="57">
      <alignment horizontal="right"/>
      <protection locked="0"/>
    </xf>
    <xf numFmtId="0" fontId="144" fillId="57" borderId="84" applyNumberFormat="0" applyAlignment="0" applyProtection="0"/>
    <xf numFmtId="0" fontId="144" fillId="58" borderId="84" applyNumberFormat="0" applyAlignment="0" applyProtection="0"/>
    <xf numFmtId="40" fontId="145" fillId="52" borderId="0">
      <alignment horizontal="right"/>
    </xf>
    <xf numFmtId="0" fontId="146" fillId="69" borderId="0">
      <alignment horizontal="center"/>
    </xf>
    <xf numFmtId="0" fontId="147" fillId="52" borderId="0">
      <alignment horizontal="right"/>
    </xf>
    <xf numFmtId="0" fontId="148" fillId="52" borderId="61"/>
    <xf numFmtId="0" fontId="149" fillId="0" borderId="0" applyBorder="0">
      <alignment horizontal="centerContinuous"/>
    </xf>
    <xf numFmtId="0" fontId="148" fillId="0" borderId="0" applyBorder="0">
      <alignment horizontal="centerContinuous"/>
    </xf>
    <xf numFmtId="0" fontId="150" fillId="0" borderId="0" applyBorder="0">
      <alignment horizontal="centerContinuous"/>
    </xf>
    <xf numFmtId="0" fontId="151" fillId="0" borderId="0" applyBorder="0">
      <alignment horizontal="centerContinuous"/>
    </xf>
    <xf numFmtId="0" fontId="152" fillId="0" borderId="0" applyFill="0" applyBorder="0" applyProtection="0">
      <alignment horizontal="left"/>
    </xf>
    <xf numFmtId="0" fontId="100" fillId="0" borderId="0" applyFill="0" applyBorder="0" applyProtection="0">
      <alignment horizontal="left"/>
    </xf>
    <xf numFmtId="1" fontId="153" fillId="0" borderId="0" applyProtection="0">
      <alignment horizontal="right" vertical="center"/>
    </xf>
    <xf numFmtId="0" fontId="21" fillId="0" borderId="0">
      <alignment horizontal="center" wrapText="1"/>
    </xf>
    <xf numFmtId="10" fontId="18" fillId="0" borderId="0" applyFont="0" applyFill="0" applyBorder="0" applyAlignment="0" applyProtection="0"/>
    <xf numFmtId="9" fontId="21" fillId="0" borderId="0" applyFont="0" applyFill="0" applyBorder="0" applyAlignment="0" applyProtection="0"/>
    <xf numFmtId="10" fontId="21" fillId="0" borderId="0" applyFont="0" applyFill="0" applyBorder="0" applyAlignment="0" applyProtection="0"/>
    <xf numFmtId="194" fontId="6" fillId="0" borderId="0" applyFont="0" applyFill="0" applyBorder="0" applyAlignment="0" applyProtection="0"/>
    <xf numFmtId="229" fontId="6" fillId="0" borderId="0" applyFont="0" applyFill="0" applyBorder="0" applyAlignment="0" applyProtection="0"/>
    <xf numFmtId="10" fontId="15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46" fillId="0" borderId="0" applyFont="0" applyFill="0" applyBorder="0" applyAlignment="0" applyProtection="0"/>
    <xf numFmtId="10" fontId="23" fillId="0" borderId="0" applyFont="0" applyFill="0" applyBorder="0" applyAlignment="0" applyProtection="0"/>
    <xf numFmtId="10" fontId="2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230" fontId="67" fillId="0" borderId="0" applyFont="0" applyFill="0" applyBorder="0" applyProtection="0">
      <alignment horizontal="right"/>
    </xf>
    <xf numFmtId="10" fontId="6" fillId="0" borderId="85" applyFont="0" applyFill="0" applyBorder="0" applyAlignment="0" applyProtection="0"/>
    <xf numFmtId="9" fontId="6" fillId="0" borderId="0"/>
    <xf numFmtId="10" fontId="155" fillId="0" borderId="0"/>
    <xf numFmtId="9" fontId="18" fillId="0" borderId="86" applyNumberFormat="0" applyBorder="0"/>
    <xf numFmtId="0" fontId="91" fillId="0" borderId="0">
      <protection locked="0"/>
    </xf>
    <xf numFmtId="195" fontId="72" fillId="0" borderId="0" applyFill="0" applyBorder="0" applyAlignment="0"/>
    <xf numFmtId="191" fontId="72" fillId="0" borderId="0" applyFill="0" applyBorder="0" applyAlignment="0"/>
    <xf numFmtId="195" fontId="72" fillId="0" borderId="0" applyFill="0" applyBorder="0" applyAlignment="0"/>
    <xf numFmtId="196" fontId="72" fillId="0" borderId="0" applyFill="0" applyBorder="0" applyAlignment="0"/>
    <xf numFmtId="191" fontId="72" fillId="0" borderId="0" applyFill="0" applyBorder="0" applyAlignment="0"/>
    <xf numFmtId="0" fontId="156" fillId="75" borderId="0">
      <alignment horizontal="center"/>
      <protection locked="0"/>
    </xf>
    <xf numFmtId="0" fontId="157" fillId="66" borderId="0"/>
    <xf numFmtId="0" fontId="158" fillId="55" borderId="0">
      <alignment horizontal="left" indent="1"/>
    </xf>
    <xf numFmtId="0" fontId="6" fillId="15" borderId="0" applyNumberFormat="0" applyBorder="0"/>
    <xf numFmtId="0" fontId="18" fillId="0" borderId="0" applyNumberFormat="0" applyFont="0" applyFill="0" applyBorder="0" applyAlignment="0" applyProtection="0">
      <alignment horizontal="left"/>
    </xf>
    <xf numFmtId="4" fontId="18" fillId="0" borderId="0" applyFont="0" applyFill="0" applyBorder="0" applyAlignment="0" applyProtection="0"/>
    <xf numFmtId="0" fontId="66" fillId="0" borderId="8">
      <alignment horizontal="center"/>
    </xf>
    <xf numFmtId="0" fontId="21" fillId="0" borderId="0">
      <alignment vertical="top"/>
    </xf>
    <xf numFmtId="231" fontId="21" fillId="0" borderId="0">
      <alignment vertical="top"/>
    </xf>
    <xf numFmtId="231" fontId="21" fillId="0" borderId="0">
      <alignment vertical="top"/>
    </xf>
    <xf numFmtId="231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38" fontId="159" fillId="0" borderId="0"/>
    <xf numFmtId="3" fontId="160" fillId="0" borderId="87">
      <alignment horizontal="center"/>
      <protection locked="0"/>
    </xf>
    <xf numFmtId="0" fontId="104" fillId="61" borderId="0"/>
    <xf numFmtId="2" fontId="161" fillId="0" borderId="0">
      <alignment horizontal="left"/>
    </xf>
    <xf numFmtId="232" fontId="162" fillId="0" borderId="0" applyNumberFormat="0" applyFill="0" applyBorder="0" applyAlignment="0" applyProtection="0">
      <alignment horizontal="left"/>
    </xf>
    <xf numFmtId="0" fontId="6" fillId="0" borderId="0"/>
    <xf numFmtId="233" fontId="6" fillId="0" borderId="0" applyFont="0" applyFill="0" applyBorder="0" applyAlignment="0" applyProtection="0"/>
    <xf numFmtId="0" fontId="6" fillId="0" borderId="88" applyNumberFormat="0" applyFont="0" applyFill="0" applyAlignment="0" applyProtection="0"/>
    <xf numFmtId="0" fontId="6" fillId="0" borderId="89" applyNumberFormat="0" applyFont="0" applyFill="0" applyAlignment="0" applyProtection="0"/>
    <xf numFmtId="0" fontId="6" fillId="0" borderId="90" applyNumberFormat="0" applyFont="0" applyFill="0" applyAlignment="0" applyProtection="0"/>
    <xf numFmtId="0" fontId="6" fillId="0" borderId="91" applyNumberFormat="0" applyFont="0" applyFill="0" applyAlignment="0" applyProtection="0"/>
    <xf numFmtId="0" fontId="6" fillId="0" borderId="92" applyNumberFormat="0" applyFont="0" applyFill="0" applyAlignment="0" applyProtection="0"/>
    <xf numFmtId="0" fontId="6" fillId="15" borderId="0" applyNumberFormat="0" applyFont="0" applyBorder="0" applyAlignment="0" applyProtection="0"/>
    <xf numFmtId="0" fontId="6" fillId="0" borderId="93" applyNumberFormat="0" applyFont="0" applyFill="0" applyAlignment="0" applyProtection="0"/>
    <xf numFmtId="0" fontId="6" fillId="0" borderId="94" applyNumberFormat="0" applyFont="0" applyFill="0" applyAlignment="0" applyProtection="0"/>
    <xf numFmtId="46" fontId="6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95" applyNumberFormat="0" applyFont="0" applyFill="0" applyAlignment="0" applyProtection="0"/>
    <xf numFmtId="0" fontId="6" fillId="0" borderId="96" applyNumberFormat="0" applyFont="0" applyFill="0" applyAlignment="0" applyProtection="0"/>
    <xf numFmtId="0" fontId="6" fillId="0" borderId="82" applyNumberFormat="0" applyFont="0" applyFill="0" applyAlignment="0" applyProtection="0"/>
    <xf numFmtId="0" fontId="6" fillId="0" borderId="97" applyNumberFormat="0" applyFont="0" applyFill="0" applyAlignment="0" applyProtection="0"/>
    <xf numFmtId="0" fontId="6" fillId="0" borderId="82" applyNumberFormat="0" applyFont="0" applyFill="0" applyAlignment="0" applyProtection="0"/>
    <xf numFmtId="0" fontId="6" fillId="0" borderId="0" applyNumberFormat="0" applyFont="0" applyFill="0" applyBorder="0" applyProtection="0">
      <alignment horizontal="center"/>
    </xf>
    <xf numFmtId="0" fontId="163" fillId="0" borderId="0" applyNumberFormat="0" applyFill="0" applyBorder="0" applyAlignment="0" applyProtection="0"/>
    <xf numFmtId="0" fontId="164" fillId="0" borderId="0" applyNumberFormat="0" applyFill="0" applyBorder="0" applyAlignment="0" applyProtection="0"/>
    <xf numFmtId="0" fontId="165" fillId="0" borderId="0" applyNumberFormat="0" applyFill="0" applyBorder="0" applyProtection="0">
      <alignment horizontal="left"/>
    </xf>
    <xf numFmtId="0" fontId="6" fillId="15" borderId="0" applyNumberFormat="0" applyFont="0" applyBorder="0" applyAlignment="0" applyProtection="0"/>
    <xf numFmtId="0" fontId="16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64" applyNumberFormat="0" applyFont="0" applyFill="0" applyAlignment="0" applyProtection="0"/>
    <xf numFmtId="0" fontId="6" fillId="0" borderId="98" applyNumberFormat="0" applyFont="0" applyFill="0" applyAlignment="0" applyProtection="0"/>
    <xf numFmtId="234" fontId="6" fillId="0" borderId="0" applyFont="0" applyFill="0" applyBorder="0" applyAlignment="0" applyProtection="0"/>
    <xf numFmtId="0" fontId="6" fillId="0" borderId="99" applyNumberFormat="0" applyFont="0" applyFill="0" applyAlignment="0" applyProtection="0"/>
    <xf numFmtId="0" fontId="6" fillId="0" borderId="100" applyNumberFormat="0" applyFont="0" applyFill="0" applyAlignment="0" applyProtection="0"/>
    <xf numFmtId="0" fontId="6" fillId="0" borderId="101" applyNumberFormat="0" applyFont="0" applyFill="0" applyAlignment="0" applyProtection="0"/>
    <xf numFmtId="0" fontId="6" fillId="0" borderId="102" applyNumberFormat="0" applyFont="0" applyFill="0" applyAlignment="0" applyProtection="0"/>
    <xf numFmtId="0" fontId="6" fillId="0" borderId="65" applyNumberFormat="0" applyFont="0" applyFill="0" applyAlignment="0" applyProtection="0"/>
    <xf numFmtId="38" fontId="155" fillId="0" borderId="0"/>
    <xf numFmtId="187" fontId="21" fillId="0" borderId="0">
      <alignment horizontal="center"/>
    </xf>
    <xf numFmtId="0" fontId="104" fillId="76" borderId="57"/>
    <xf numFmtId="4" fontId="167" fillId="77" borderId="103" applyNumberFormat="0" applyProtection="0">
      <alignment vertical="center"/>
    </xf>
    <xf numFmtId="4" fontId="167" fillId="77" borderId="103" applyNumberFormat="0" applyProtection="0">
      <alignment vertical="center"/>
    </xf>
    <xf numFmtId="4" fontId="168" fillId="77" borderId="103" applyNumberFormat="0" applyProtection="0">
      <alignment vertical="center"/>
    </xf>
    <xf numFmtId="4" fontId="168" fillId="77" borderId="103" applyNumberFormat="0" applyProtection="0">
      <alignment vertical="center"/>
    </xf>
    <xf numFmtId="4" fontId="169" fillId="77" borderId="103" applyNumberFormat="0" applyProtection="0">
      <alignment horizontal="left" vertical="center" indent="1"/>
    </xf>
    <xf numFmtId="4" fontId="169" fillId="77" borderId="103" applyNumberFormat="0" applyProtection="0">
      <alignment horizontal="left" vertical="center" indent="1"/>
    </xf>
    <xf numFmtId="0" fontId="59" fillId="77" borderId="103" applyNumberFormat="0" applyProtection="0">
      <alignment horizontal="left" vertical="top" indent="1"/>
    </xf>
    <xf numFmtId="4" fontId="169" fillId="78" borderId="0" applyNumberFormat="0" applyProtection="0">
      <alignment horizontal="left" vertical="center" indent="1"/>
    </xf>
    <xf numFmtId="4" fontId="169" fillId="78" borderId="0" applyNumberFormat="0" applyProtection="0">
      <alignment horizontal="left" vertical="center" indent="1"/>
    </xf>
    <xf numFmtId="4" fontId="169" fillId="79" borderId="103" applyNumberFormat="0" applyProtection="0">
      <alignment horizontal="right" vertical="center"/>
    </xf>
    <xf numFmtId="4" fontId="169" fillId="79" borderId="103" applyNumberFormat="0" applyProtection="0">
      <alignment horizontal="right" vertical="center"/>
    </xf>
    <xf numFmtId="4" fontId="169" fillId="80" borderId="103" applyNumberFormat="0" applyProtection="0">
      <alignment horizontal="right" vertical="center"/>
    </xf>
    <xf numFmtId="4" fontId="169" fillId="80" borderId="103" applyNumberFormat="0" applyProtection="0">
      <alignment horizontal="right" vertical="center"/>
    </xf>
    <xf numFmtId="4" fontId="169" fillId="81" borderId="103" applyNumberFormat="0" applyProtection="0">
      <alignment horizontal="right" vertical="center"/>
    </xf>
    <xf numFmtId="4" fontId="169" fillId="81" borderId="103" applyNumberFormat="0" applyProtection="0">
      <alignment horizontal="right" vertical="center"/>
    </xf>
    <xf numFmtId="4" fontId="169" fillId="74" borderId="103" applyNumberFormat="0" applyProtection="0">
      <alignment horizontal="right" vertical="center"/>
    </xf>
    <xf numFmtId="4" fontId="169" fillId="74" borderId="103" applyNumberFormat="0" applyProtection="0">
      <alignment horizontal="right" vertical="center"/>
    </xf>
    <xf numFmtId="4" fontId="169" fillId="82" borderId="103" applyNumberFormat="0" applyProtection="0">
      <alignment horizontal="right" vertical="center"/>
    </xf>
    <xf numFmtId="4" fontId="169" fillId="82" borderId="103" applyNumberFormat="0" applyProtection="0">
      <alignment horizontal="right" vertical="center"/>
    </xf>
    <xf numFmtId="4" fontId="169" fillId="68" borderId="103" applyNumberFormat="0" applyProtection="0">
      <alignment horizontal="right" vertical="center"/>
    </xf>
    <xf numFmtId="4" fontId="169" fillId="68" borderId="103" applyNumberFormat="0" applyProtection="0">
      <alignment horizontal="right" vertical="center"/>
    </xf>
    <xf numFmtId="4" fontId="169" fillId="83" borderId="103" applyNumberFormat="0" applyProtection="0">
      <alignment horizontal="right" vertical="center"/>
    </xf>
    <xf numFmtId="4" fontId="169" fillId="83" borderId="103" applyNumberFormat="0" applyProtection="0">
      <alignment horizontal="right" vertical="center"/>
    </xf>
    <xf numFmtId="4" fontId="169" fillId="76" borderId="103" applyNumberFormat="0" applyProtection="0">
      <alignment horizontal="right" vertical="center"/>
    </xf>
    <xf numFmtId="4" fontId="169" fillId="76" borderId="103" applyNumberFormat="0" applyProtection="0">
      <alignment horizontal="right" vertical="center"/>
    </xf>
    <xf numFmtId="4" fontId="169" fillId="84" borderId="103" applyNumberFormat="0" applyProtection="0">
      <alignment horizontal="right" vertical="center"/>
    </xf>
    <xf numFmtId="4" fontId="169" fillId="84" borderId="103" applyNumberFormat="0" applyProtection="0">
      <alignment horizontal="right" vertical="center"/>
    </xf>
    <xf numFmtId="4" fontId="167" fillId="85" borderId="104" applyNumberFormat="0" applyProtection="0">
      <alignment horizontal="left" vertical="center" indent="1"/>
    </xf>
    <xf numFmtId="4" fontId="167" fillId="85" borderId="104" applyNumberFormat="0" applyProtection="0">
      <alignment horizontal="left" vertical="center" indent="1"/>
    </xf>
    <xf numFmtId="4" fontId="167" fillId="51" borderId="0" applyNumberFormat="0" applyProtection="0">
      <alignment horizontal="left" vertical="center" indent="1"/>
    </xf>
    <xf numFmtId="4" fontId="167" fillId="51" borderId="0" applyNumberFormat="0" applyProtection="0">
      <alignment horizontal="left" vertical="center" indent="1"/>
    </xf>
    <xf numFmtId="4" fontId="167" fillId="78" borderId="0" applyNumberFormat="0" applyProtection="0">
      <alignment horizontal="left" vertical="center" indent="1"/>
    </xf>
    <xf numFmtId="4" fontId="167" fillId="78" borderId="0" applyNumberFormat="0" applyProtection="0">
      <alignment horizontal="left" vertical="center" indent="1"/>
    </xf>
    <xf numFmtId="4" fontId="169" fillId="51" borderId="103" applyNumberFormat="0" applyProtection="0">
      <alignment horizontal="right" vertical="center"/>
    </xf>
    <xf numFmtId="4" fontId="169" fillId="51" borderId="103" applyNumberFormat="0" applyProtection="0">
      <alignment horizontal="right" vertical="center"/>
    </xf>
    <xf numFmtId="4" fontId="24" fillId="51" borderId="0" applyNumberFormat="0" applyProtection="0">
      <alignment horizontal="left" vertical="center" indent="1"/>
    </xf>
    <xf numFmtId="4" fontId="24" fillId="51" borderId="0" applyNumberFormat="0" applyProtection="0">
      <alignment horizontal="left" vertical="center" indent="1"/>
    </xf>
    <xf numFmtId="4" fontId="24" fillId="78" borderId="0" applyNumberFormat="0" applyProtection="0">
      <alignment horizontal="left" vertical="center" indent="1"/>
    </xf>
    <xf numFmtId="4" fontId="24" fillId="78" borderId="0" applyNumberFormat="0" applyProtection="0">
      <alignment horizontal="left" vertical="center" indent="1"/>
    </xf>
    <xf numFmtId="0" fontId="6" fillId="78" borderId="103" applyNumberFormat="0" applyProtection="0">
      <alignment horizontal="left" vertical="center" indent="1"/>
    </xf>
    <xf numFmtId="0" fontId="6" fillId="78" borderId="103" applyNumberFormat="0" applyProtection="0">
      <alignment horizontal="left" vertical="center" indent="1"/>
    </xf>
    <xf numFmtId="0" fontId="6" fillId="78" borderId="103" applyNumberFormat="0" applyProtection="0">
      <alignment horizontal="left" vertical="top" indent="1"/>
    </xf>
    <xf numFmtId="0" fontId="6" fillId="78" borderId="103" applyNumberFormat="0" applyProtection="0">
      <alignment horizontal="left" vertical="top" indent="1"/>
    </xf>
    <xf numFmtId="0" fontId="6" fillId="75" borderId="103" applyNumberFormat="0" applyProtection="0">
      <alignment horizontal="left" vertical="center" indent="1"/>
    </xf>
    <xf numFmtId="0" fontId="6" fillId="75" borderId="103" applyNumberFormat="0" applyProtection="0">
      <alignment horizontal="left" vertical="center" indent="1"/>
    </xf>
    <xf numFmtId="0" fontId="6" fillId="75" borderId="103" applyNumberFormat="0" applyProtection="0">
      <alignment horizontal="left" vertical="top" indent="1"/>
    </xf>
    <xf numFmtId="0" fontId="6" fillId="75" borderId="103" applyNumberFormat="0" applyProtection="0">
      <alignment horizontal="left" vertical="top" indent="1"/>
    </xf>
    <xf numFmtId="0" fontId="6" fillId="51" borderId="103" applyNumberFormat="0" applyProtection="0">
      <alignment horizontal="left" vertical="center" indent="1"/>
    </xf>
    <xf numFmtId="0" fontId="6" fillId="51" borderId="103" applyNumberFormat="0" applyProtection="0">
      <alignment horizontal="left" vertical="center" indent="1"/>
    </xf>
    <xf numFmtId="0" fontId="6" fillId="51" borderId="103" applyNumberFormat="0" applyProtection="0">
      <alignment horizontal="left" vertical="top" indent="1"/>
    </xf>
    <xf numFmtId="0" fontId="6" fillId="51" borderId="103" applyNumberFormat="0" applyProtection="0">
      <alignment horizontal="left" vertical="top" indent="1"/>
    </xf>
    <xf numFmtId="0" fontId="6" fillId="86" borderId="103" applyNumberFormat="0" applyProtection="0">
      <alignment horizontal="left" vertical="center" indent="1"/>
    </xf>
    <xf numFmtId="0" fontId="6" fillId="86" borderId="103" applyNumberFormat="0" applyProtection="0">
      <alignment horizontal="left" vertical="center" indent="1"/>
    </xf>
    <xf numFmtId="0" fontId="6" fillId="86" borderId="103" applyNumberFormat="0" applyProtection="0">
      <alignment horizontal="left" vertical="top" indent="1"/>
    </xf>
    <xf numFmtId="0" fontId="6" fillId="86" borderId="103" applyNumberFormat="0" applyProtection="0">
      <alignment horizontal="left" vertical="top" indent="1"/>
    </xf>
    <xf numFmtId="4" fontId="169" fillId="86" borderId="103" applyNumberFormat="0" applyProtection="0">
      <alignment vertical="center"/>
    </xf>
    <xf numFmtId="4" fontId="169" fillId="86" borderId="103" applyNumberFormat="0" applyProtection="0">
      <alignment vertical="center"/>
    </xf>
    <xf numFmtId="4" fontId="170" fillId="86" borderId="103" applyNumberFormat="0" applyProtection="0">
      <alignment vertical="center"/>
    </xf>
    <xf numFmtId="4" fontId="170" fillId="86" borderId="103" applyNumberFormat="0" applyProtection="0">
      <alignment vertical="center"/>
    </xf>
    <xf numFmtId="4" fontId="167" fillId="51" borderId="105" applyNumberFormat="0" applyProtection="0">
      <alignment horizontal="left" vertical="center" indent="1"/>
    </xf>
    <xf numFmtId="4" fontId="167" fillId="51" borderId="105" applyNumberFormat="0" applyProtection="0">
      <alignment horizontal="left" vertical="center" indent="1"/>
    </xf>
    <xf numFmtId="0" fontId="24" fillId="69" borderId="103" applyNumberFormat="0" applyProtection="0">
      <alignment horizontal="left" vertical="top" indent="1"/>
    </xf>
    <xf numFmtId="4" fontId="169" fillId="86" borderId="103" applyNumberFormat="0" applyProtection="0">
      <alignment horizontal="right" vertical="center"/>
    </xf>
    <xf numFmtId="4" fontId="169" fillId="86" borderId="103" applyNumberFormat="0" applyProtection="0">
      <alignment horizontal="right" vertical="center"/>
    </xf>
    <xf numFmtId="4" fontId="170" fillId="86" borderId="103" applyNumberFormat="0" applyProtection="0">
      <alignment horizontal="right" vertical="center"/>
    </xf>
    <xf numFmtId="4" fontId="170" fillId="86" borderId="103" applyNumberFormat="0" applyProtection="0">
      <alignment horizontal="right" vertical="center"/>
    </xf>
    <xf numFmtId="4" fontId="167" fillId="51" borderId="103" applyNumberFormat="0" applyProtection="0">
      <alignment horizontal="left" vertical="center" indent="1"/>
    </xf>
    <xf numFmtId="4" fontId="167" fillId="51" borderId="103" applyNumberFormat="0" applyProtection="0">
      <alignment horizontal="left" vertical="center" indent="1"/>
    </xf>
    <xf numFmtId="0" fontId="24" fillId="75" borderId="103" applyNumberFormat="0" applyProtection="0">
      <alignment horizontal="left" vertical="top" indent="1"/>
    </xf>
    <xf numFmtId="4" fontId="171" fillId="75" borderId="105" applyNumberFormat="0" applyProtection="0">
      <alignment horizontal="left" vertical="center" indent="1"/>
    </xf>
    <xf numFmtId="4" fontId="171" fillId="75" borderId="105" applyNumberFormat="0" applyProtection="0">
      <alignment horizontal="left" vertical="center" indent="1"/>
    </xf>
    <xf numFmtId="4" fontId="172" fillId="86" borderId="103" applyNumberFormat="0" applyProtection="0">
      <alignment horizontal="right" vertical="center"/>
    </xf>
    <xf numFmtId="4" fontId="172" fillId="86" borderId="103" applyNumberFormat="0" applyProtection="0">
      <alignment horizontal="right" vertical="center"/>
    </xf>
    <xf numFmtId="0" fontId="132" fillId="0" borderId="106"/>
    <xf numFmtId="235" fontId="31" fillId="0" borderId="10" applyFont="0" applyFill="0" applyBorder="0" applyAlignment="0" applyProtection="0"/>
    <xf numFmtId="0" fontId="173" fillId="0" borderId="23"/>
    <xf numFmtId="0" fontId="174" fillId="87" borderId="0"/>
    <xf numFmtId="0" fontId="175" fillId="87" borderId="0"/>
    <xf numFmtId="0" fontId="21" fillId="88" borderId="0" applyNumberFormat="0" applyFont="0" applyBorder="0" applyAlignment="0" applyProtection="0"/>
    <xf numFmtId="236" fontId="176" fillId="0" borderId="0" applyFont="0" applyFill="0" applyBorder="0" applyAlignment="0" applyProtection="0"/>
    <xf numFmtId="3" fontId="6" fillId="52" borderId="57" applyFont="0" applyProtection="0">
      <alignment horizontal="right"/>
    </xf>
    <xf numFmtId="10" fontId="6" fillId="52" borderId="57" applyFont="0">
      <alignment horizontal="right"/>
    </xf>
    <xf numFmtId="9" fontId="6" fillId="52" borderId="57" applyFont="0" applyProtection="0">
      <alignment horizontal="right"/>
    </xf>
    <xf numFmtId="237" fontId="177" fillId="0" borderId="0"/>
    <xf numFmtId="38" fontId="178" fillId="0" borderId="0"/>
    <xf numFmtId="0" fontId="18" fillId="0" borderId="0"/>
    <xf numFmtId="0" fontId="6" fillId="0" borderId="0"/>
    <xf numFmtId="0" fontId="21" fillId="0" borderId="0"/>
    <xf numFmtId="15" fontId="6" fillId="0" borderId="0" applyFont="0" applyFill="0" applyBorder="0" applyAlignment="0" applyProtection="0"/>
    <xf numFmtId="3" fontId="6" fillId="66" borderId="69" applyBorder="0"/>
    <xf numFmtId="0" fontId="179" fillId="56" borderId="0"/>
    <xf numFmtId="202" fontId="23" fillId="0" borderId="0" applyFont="0" applyFill="0" applyBorder="0" applyAlignment="0" applyProtection="0"/>
    <xf numFmtId="0" fontId="6" fillId="0" borderId="0"/>
    <xf numFmtId="0" fontId="31" fillId="66" borderId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208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208" fontId="6" fillId="0" borderId="0" applyFont="0" applyFill="0" applyBorder="0" applyAlignment="0" applyProtection="0"/>
    <xf numFmtId="208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08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29" fillId="0" borderId="0" applyNumberFormat="0" applyFill="0" applyBorder="0" applyAlignment="0" applyProtection="0"/>
    <xf numFmtId="208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88" fillId="88" borderId="107" applyNumberFormat="0" applyProtection="0">
      <alignment horizontal="center" wrapText="1"/>
    </xf>
    <xf numFmtId="208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208" fontId="6" fillId="0" borderId="0" applyFont="0" applyFill="0" applyBorder="0" applyAlignment="0" applyProtection="0"/>
    <xf numFmtId="208" fontId="6" fillId="0" borderId="0" applyFont="0" applyFill="0" applyBorder="0" applyAlignment="0" applyProtection="0"/>
    <xf numFmtId="0" fontId="6" fillId="52" borderId="57" applyNumberFormat="0" applyFont="0" applyFill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" fontId="6" fillId="52" borderId="57" applyFont="0" applyFill="0" applyAlignment="0" applyProtection="0"/>
    <xf numFmtId="41" fontId="6" fillId="0" borderId="0" applyFont="0" applyFill="0" applyBorder="0" applyAlignment="0" applyProtection="0"/>
    <xf numFmtId="208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208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208" fontId="6" fillId="0" borderId="0" applyFont="0" applyFill="0" applyBorder="0" applyAlignment="0" applyProtection="0"/>
    <xf numFmtId="208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208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208" fontId="6" fillId="0" borderId="0" applyFont="0" applyFill="0" applyBorder="0" applyAlignment="0" applyProtection="0"/>
    <xf numFmtId="3" fontId="31" fillId="0" borderId="0" applyFill="0" applyBorder="0" applyAlignment="0" applyProtection="0"/>
    <xf numFmtId="238" fontId="31" fillId="0" borderId="0" applyFill="0" applyBorder="0" applyProtection="0">
      <alignment horizontal="center"/>
    </xf>
    <xf numFmtId="208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31" fillId="0" borderId="0" applyNumberFormat="0" applyFill="0" applyBorder="0" applyProtection="0">
      <alignment horizontal="center"/>
    </xf>
    <xf numFmtId="214" fontId="31" fillId="0" borderId="0" applyFill="0" applyBorder="0" applyAlignment="0" applyProtection="0"/>
    <xf numFmtId="41" fontId="6" fillId="0" borderId="0" applyFont="0" applyFill="0" applyBorder="0" applyAlignment="0" applyProtection="0"/>
    <xf numFmtId="208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208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208" fontId="6" fillId="0" borderId="0" applyFont="0" applyFill="0" applyBorder="0" applyAlignment="0" applyProtection="0"/>
    <xf numFmtId="208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208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208" fontId="6" fillId="0" borderId="0" applyFont="0" applyFill="0" applyBorder="0" applyAlignment="0" applyProtection="0"/>
    <xf numFmtId="208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180" fillId="89" borderId="0"/>
    <xf numFmtId="0" fontId="131" fillId="0" borderId="82"/>
    <xf numFmtId="0" fontId="100" fillId="0" borderId="0"/>
    <xf numFmtId="0" fontId="181" fillId="0" borderId="108">
      <alignment horizontal="left"/>
    </xf>
    <xf numFmtId="0" fontId="100" fillId="0" borderId="0"/>
    <xf numFmtId="201" fontId="59" fillId="0" borderId="57"/>
    <xf numFmtId="40" fontId="182" fillId="0" borderId="0" applyBorder="0">
      <alignment horizontal="right"/>
    </xf>
    <xf numFmtId="201" fontId="59" fillId="0" borderId="0"/>
    <xf numFmtId="0" fontId="183" fillId="0" borderId="109">
      <alignment vertical="center" wrapText="1"/>
    </xf>
    <xf numFmtId="9" fontId="6" fillId="80" borderId="110" applyFont="0" applyProtection="0">
      <alignment horizontal="right"/>
    </xf>
    <xf numFmtId="0" fontId="6" fillId="80" borderId="57" applyNumberFormat="0" applyFont="0" applyAlignment="0" applyProtection="0"/>
    <xf numFmtId="0" fontId="165" fillId="0" borderId="0" applyFill="0" applyBorder="0" applyProtection="0">
      <alignment horizontal="center" vertical="center"/>
    </xf>
    <xf numFmtId="0" fontId="184" fillId="0" borderId="0" applyBorder="0" applyProtection="0">
      <alignment vertical="center"/>
    </xf>
    <xf numFmtId="0" fontId="184" fillId="0" borderId="27" applyBorder="0" applyProtection="0">
      <alignment horizontal="right" vertical="center"/>
    </xf>
    <xf numFmtId="0" fontId="185" fillId="90" borderId="0" applyBorder="0" applyProtection="0">
      <alignment horizontal="centerContinuous" vertical="center"/>
    </xf>
    <xf numFmtId="0" fontId="185" fillId="61" borderId="27" applyBorder="0" applyProtection="0">
      <alignment horizontal="centerContinuous" vertical="center"/>
    </xf>
    <xf numFmtId="0" fontId="34" fillId="0" borderId="0" applyBorder="0" applyProtection="0">
      <alignment horizontal="left"/>
    </xf>
    <xf numFmtId="0" fontId="165" fillId="0" borderId="0" applyFill="0" applyBorder="0" applyProtection="0"/>
    <xf numFmtId="0" fontId="186" fillId="0" borderId="0" applyFill="0" applyBorder="0" applyProtection="0">
      <alignment horizontal="left"/>
    </xf>
    <xf numFmtId="0" fontId="98" fillId="0" borderId="60" applyFill="0" applyBorder="0" applyProtection="0">
      <alignment horizontal="left" vertical="top"/>
    </xf>
    <xf numFmtId="0" fontId="187" fillId="0" borderId="0">
      <alignment horizontal="center"/>
    </xf>
    <xf numFmtId="15" fontId="187" fillId="0" borderId="0">
      <alignment horizontal="center"/>
    </xf>
    <xf numFmtId="3" fontId="187" fillId="0" borderId="0">
      <alignment horizontal="center"/>
    </xf>
    <xf numFmtId="239" fontId="187" fillId="0" borderId="0">
      <alignment horizontal="center"/>
    </xf>
    <xf numFmtId="0" fontId="188" fillId="0" borderId="0">
      <alignment horizontal="center"/>
    </xf>
    <xf numFmtId="240" fontId="6" fillId="0" borderId="0"/>
    <xf numFmtId="0" fontId="67" fillId="15" borderId="0">
      <protection locked="0"/>
    </xf>
    <xf numFmtId="49" fontId="24" fillId="0" borderId="0" applyFill="0" applyBorder="0" applyAlignment="0"/>
    <xf numFmtId="241" fontId="24" fillId="0" borderId="0" applyFill="0" applyBorder="0" applyAlignment="0"/>
    <xf numFmtId="242" fontId="24" fillId="0" borderId="0" applyFill="0" applyBorder="0" applyAlignment="0"/>
    <xf numFmtId="0" fontId="17" fillId="0" borderId="0" applyNumberFormat="0" applyFont="0" applyFill="0" applyBorder="0" applyProtection="0">
      <alignment horizontal="left" vertical="top" wrapText="1"/>
    </xf>
    <xf numFmtId="0" fontId="67" fillId="15" borderId="0">
      <protection locked="0"/>
    </xf>
    <xf numFmtId="49" fontId="6" fillId="0" borderId="0"/>
    <xf numFmtId="0" fontId="189" fillId="0" borderId="0" applyNumberFormat="0" applyFill="0" applyBorder="0" applyAlignment="0" applyProtection="0"/>
    <xf numFmtId="0" fontId="190" fillId="0" borderId="0" applyNumberFormat="0" applyFill="0" applyBorder="0" applyAlignment="0" applyProtection="0"/>
    <xf numFmtId="0" fontId="191" fillId="0" borderId="0">
      <alignment horizontal="left"/>
    </xf>
    <xf numFmtId="37" fontId="192" fillId="0" borderId="0" applyNumberFormat="0">
      <alignment horizontal="center"/>
    </xf>
    <xf numFmtId="0" fontId="165" fillId="0" borderId="0" applyNumberFormat="0" applyFill="0" applyBorder="0" applyAlignment="0" applyProtection="0"/>
    <xf numFmtId="37" fontId="90" fillId="0" borderId="0" applyNumberFormat="0">
      <alignment horizontal="center"/>
    </xf>
    <xf numFmtId="0" fontId="193" fillId="89" borderId="0">
      <alignment horizontal="centerContinuous"/>
    </xf>
    <xf numFmtId="0" fontId="194" fillId="58" borderId="0" applyNumberFormat="0" applyBorder="0" applyAlignment="0">
      <alignment horizontal="center"/>
    </xf>
    <xf numFmtId="38" fontId="159" fillId="0" borderId="0"/>
    <xf numFmtId="0" fontId="195" fillId="0" borderId="111" applyNumberFormat="0" applyFill="0" applyAlignment="0" applyProtection="0"/>
    <xf numFmtId="185" fontId="21" fillId="0" borderId="112">
      <alignment horizontal="right"/>
    </xf>
    <xf numFmtId="38" fontId="196" fillId="91" borderId="57"/>
    <xf numFmtId="0" fontId="59" fillId="92" borderId="113" applyProtection="0">
      <alignment horizontal="left"/>
    </xf>
    <xf numFmtId="0" fontId="197" fillId="79" borderId="0" applyNumberFormat="0" applyBorder="0"/>
    <xf numFmtId="0" fontId="34" fillId="93" borderId="70" applyFill="0" applyAlignment="0">
      <alignment horizontal="center" vertical="center"/>
    </xf>
    <xf numFmtId="243" fontId="31" fillId="69" borderId="70" applyFont="0" applyFill="0">
      <alignment horizontal="right"/>
    </xf>
    <xf numFmtId="0" fontId="88" fillId="93" borderId="70">
      <alignment horizontal="center" vertical="center"/>
    </xf>
    <xf numFmtId="243" fontId="198" fillId="69" borderId="70">
      <alignment horizontal="right"/>
    </xf>
    <xf numFmtId="0" fontId="50" fillId="0" borderId="50" applyNumberFormat="0" applyBorder="0">
      <protection locked="0"/>
    </xf>
    <xf numFmtId="37" fontId="199" fillId="61" borderId="0"/>
    <xf numFmtId="37" fontId="200" fillId="0" borderId="27">
      <alignment horizontal="center"/>
    </xf>
    <xf numFmtId="0" fontId="201" fillId="0" borderId="70">
      <alignment horizontal="center"/>
    </xf>
    <xf numFmtId="198" fontId="6" fillId="0" borderId="0" applyNumberFormat="0" applyFont="0" applyBorder="0" applyAlignment="0">
      <protection locked="0"/>
    </xf>
    <xf numFmtId="2" fontId="199" fillId="61" borderId="0" applyNumberFormat="0" applyFill="0" applyBorder="0" applyAlignment="0" applyProtection="0"/>
    <xf numFmtId="244" fontId="202" fillId="61" borderId="0" applyNumberFormat="0" applyFill="0" applyBorder="0" applyAlignment="0" applyProtection="0"/>
    <xf numFmtId="37" fontId="203" fillId="94" borderId="0" applyNumberFormat="0" applyFill="0" applyBorder="0" applyAlignment="0"/>
    <xf numFmtId="0" fontId="204" fillId="61" borderId="0" applyNumberFormat="0" applyBorder="0" applyAlignment="0"/>
    <xf numFmtId="232" fontId="6" fillId="0" borderId="0"/>
    <xf numFmtId="245" fontId="205" fillId="52" borderId="60">
      <alignment horizontal="center"/>
    </xf>
    <xf numFmtId="10" fontId="6" fillId="0" borderId="0">
      <alignment horizontal="center"/>
    </xf>
    <xf numFmtId="10" fontId="6" fillId="0" borderId="0">
      <alignment horizontal="center"/>
    </xf>
    <xf numFmtId="0" fontId="6" fillId="86" borderId="0">
      <alignment horizontal="left"/>
    </xf>
    <xf numFmtId="0" fontId="6" fillId="86" borderId="0">
      <alignment horizontal="left"/>
    </xf>
    <xf numFmtId="0" fontId="6" fillId="86" borderId="0">
      <alignment horizontal="left"/>
    </xf>
    <xf numFmtId="10" fontId="6" fillId="0" borderId="0">
      <alignment horizontal="center"/>
    </xf>
    <xf numFmtId="10" fontId="6" fillId="0" borderId="0">
      <alignment horizontal="center"/>
    </xf>
    <xf numFmtId="0" fontId="6" fillId="86" borderId="0">
      <alignment horizontal="left"/>
    </xf>
    <xf numFmtId="10" fontId="6" fillId="0" borderId="0">
      <alignment horizontal="center"/>
    </xf>
    <xf numFmtId="10" fontId="6" fillId="0" borderId="0">
      <alignment horizontal="center"/>
    </xf>
    <xf numFmtId="245" fontId="205" fillId="52" borderId="60">
      <alignment horizontal="center"/>
    </xf>
    <xf numFmtId="245" fontId="205" fillId="52" borderId="60">
      <alignment horizontal="center"/>
    </xf>
    <xf numFmtId="246" fontId="6" fillId="0" borderId="0" applyFont="0" applyFill="0" applyBorder="0" applyAlignment="0" applyProtection="0"/>
    <xf numFmtId="246" fontId="6" fillId="0" borderId="0" applyFont="0" applyFill="0" applyBorder="0" applyAlignment="0" applyProtection="0"/>
    <xf numFmtId="247" fontId="6" fillId="0" borderId="0" applyFont="0" applyFill="0" applyBorder="0" applyAlignment="0" applyProtection="0"/>
    <xf numFmtId="246" fontId="24" fillId="0" borderId="0" applyFont="0" applyFill="0" applyBorder="0" applyAlignment="0" applyProtection="0"/>
    <xf numFmtId="247" fontId="24" fillId="0" borderId="0" applyFont="0" applyFill="0" applyBorder="0" applyAlignment="0" applyProtection="0"/>
    <xf numFmtId="0" fontId="206" fillId="15" borderId="0"/>
    <xf numFmtId="0" fontId="207" fillId="0" borderId="0" applyNumberFormat="0" applyFill="0" applyBorder="0" applyAlignment="0" applyProtection="0"/>
    <xf numFmtId="0" fontId="187" fillId="66" borderId="0"/>
    <xf numFmtId="0" fontId="63" fillId="0" borderId="114" applyNumberFormat="0"/>
    <xf numFmtId="14" fontId="21" fillId="0" borderId="0" applyFont="0" applyFill="0" applyBorder="0" applyProtection="0"/>
    <xf numFmtId="188" fontId="67" fillId="0" borderId="0" applyFont="0" applyFill="0" applyBorder="0" applyProtection="0">
      <alignment horizontal="right"/>
    </xf>
    <xf numFmtId="0" fontId="82" fillId="0" borderId="0"/>
    <xf numFmtId="171" fontId="6" fillId="0" borderId="0" applyFont="0" applyFill="0" applyBorder="0" applyAlignment="0" applyProtection="0"/>
    <xf numFmtId="0" fontId="12" fillId="0" borderId="0"/>
  </cellStyleXfs>
  <cellXfs count="110">
    <xf numFmtId="0" fontId="0" fillId="0" borderId="0" xfId="0"/>
    <xf numFmtId="0" fontId="7" fillId="8" borderId="0" xfId="1" applyFont="1" applyFill="1" applyAlignment="1">
      <alignment vertical="center"/>
    </xf>
    <xf numFmtId="0" fontId="8" fillId="8" borderId="0" xfId="1" applyFont="1" applyFill="1" applyAlignment="1">
      <alignment vertical="center"/>
    </xf>
    <xf numFmtId="0" fontId="9" fillId="8" borderId="0" xfId="1" applyFont="1" applyFill="1" applyAlignment="1">
      <alignment vertical="center"/>
    </xf>
    <xf numFmtId="0" fontId="9" fillId="9" borderId="2" xfId="1" applyFont="1" applyFill="1" applyBorder="1" applyAlignment="1">
      <alignment horizontal="center" vertical="center"/>
    </xf>
    <xf numFmtId="0" fontId="9" fillId="9" borderId="3" xfId="1" applyFont="1" applyFill="1" applyBorder="1" applyAlignment="1">
      <alignment horizontal="centerContinuous" vertical="center"/>
    </xf>
    <xf numFmtId="0" fontId="9" fillId="9" borderId="4" xfId="1" applyFont="1" applyFill="1" applyBorder="1" applyAlignment="1">
      <alignment horizontal="centerContinuous" vertical="center"/>
    </xf>
    <xf numFmtId="0" fontId="9" fillId="9" borderId="4" xfId="1" applyFont="1" applyFill="1" applyBorder="1" applyAlignment="1">
      <alignment horizontal="center" vertical="center"/>
    </xf>
    <xf numFmtId="0" fontId="9" fillId="9" borderId="5" xfId="1" applyFont="1" applyFill="1" applyBorder="1" applyAlignment="1">
      <alignment horizontal="center" vertical="center"/>
    </xf>
    <xf numFmtId="0" fontId="9" fillId="9" borderId="6" xfId="1" applyFont="1" applyFill="1" applyBorder="1" applyAlignment="1">
      <alignment horizontal="center" vertical="center"/>
    </xf>
    <xf numFmtId="0" fontId="9" fillId="9" borderId="7" xfId="1" applyFont="1" applyFill="1" applyBorder="1" applyAlignment="1">
      <alignment horizontal="center" vertical="center"/>
    </xf>
    <xf numFmtId="0" fontId="9" fillId="9" borderId="8" xfId="1" applyFont="1" applyFill="1" applyBorder="1" applyAlignment="1">
      <alignment horizontal="center" vertical="center"/>
    </xf>
    <xf numFmtId="0" fontId="9" fillId="9" borderId="9" xfId="1" applyFont="1" applyFill="1" applyBorder="1" applyAlignment="1">
      <alignment horizontal="center" vertical="center"/>
    </xf>
    <xf numFmtId="0" fontId="9" fillId="9" borderId="10" xfId="1" applyFont="1" applyFill="1" applyBorder="1" applyAlignment="1">
      <alignment horizontal="center" vertical="center"/>
    </xf>
    <xf numFmtId="0" fontId="9" fillId="9" borderId="11" xfId="1" applyFont="1" applyFill="1" applyBorder="1" applyAlignment="1">
      <alignment horizontal="center" vertical="center"/>
    </xf>
    <xf numFmtId="0" fontId="9" fillId="10" borderId="12" xfId="1" applyFont="1" applyFill="1" applyBorder="1" applyAlignment="1">
      <alignment horizontal="center" vertical="center"/>
    </xf>
    <xf numFmtId="0" fontId="9" fillId="10" borderId="13" xfId="1" applyFont="1" applyFill="1" applyBorder="1" applyAlignment="1">
      <alignment horizontal="center" vertical="center"/>
    </xf>
    <xf numFmtId="0" fontId="9" fillId="10" borderId="14" xfId="1" applyFont="1" applyFill="1" applyBorder="1" applyAlignment="1">
      <alignment horizontal="center" vertical="center"/>
    </xf>
    <xf numFmtId="0" fontId="9" fillId="9" borderId="15" xfId="1" applyFont="1" applyFill="1" applyBorder="1" applyAlignment="1">
      <alignment horizontal="center" vertical="center"/>
    </xf>
    <xf numFmtId="0" fontId="9" fillId="9" borderId="16" xfId="1" applyFont="1" applyFill="1" applyBorder="1" applyAlignment="1">
      <alignment horizontal="center" vertical="center"/>
    </xf>
    <xf numFmtId="0" fontId="9" fillId="9" borderId="17" xfId="1" applyFont="1" applyFill="1" applyBorder="1" applyAlignment="1">
      <alignment horizontal="center" vertical="center"/>
    </xf>
    <xf numFmtId="164" fontId="9" fillId="9" borderId="6" xfId="1" quotePrefix="1" applyNumberFormat="1" applyFont="1" applyFill="1" applyBorder="1" applyAlignment="1">
      <alignment horizontal="center" vertical="center"/>
    </xf>
    <xf numFmtId="3" fontId="8" fillId="8" borderId="3" xfId="1" applyNumberFormat="1" applyFont="1" applyFill="1" applyBorder="1" applyAlignment="1">
      <alignment horizontal="center" vertical="center"/>
    </xf>
    <xf numFmtId="3" fontId="8" fillId="8" borderId="4" xfId="1" applyNumberFormat="1" applyFont="1" applyFill="1" applyBorder="1" applyAlignment="1">
      <alignment horizontal="center" vertical="center"/>
    </xf>
    <xf numFmtId="3" fontId="8" fillId="8" borderId="9" xfId="1" applyNumberFormat="1" applyFont="1" applyFill="1" applyBorder="1" applyAlignment="1">
      <alignment horizontal="center" vertical="center"/>
    </xf>
    <xf numFmtId="3" fontId="8" fillId="8" borderId="10" xfId="1" applyNumberFormat="1" applyFont="1" applyFill="1" applyBorder="1" applyAlignment="1">
      <alignment horizontal="center" vertical="center"/>
    </xf>
    <xf numFmtId="2" fontId="8" fillId="8" borderId="10" xfId="1" applyNumberFormat="1" applyFont="1" applyFill="1" applyBorder="1" applyAlignment="1">
      <alignment horizontal="center" vertical="center"/>
    </xf>
    <xf numFmtId="2" fontId="8" fillId="8" borderId="5" xfId="1" applyNumberFormat="1" applyFont="1" applyFill="1" applyBorder="1" applyAlignment="1">
      <alignment horizontal="center" vertical="center"/>
    </xf>
    <xf numFmtId="165" fontId="8" fillId="9" borderId="6" xfId="1" applyNumberFormat="1" applyFont="1" applyFill="1" applyBorder="1" applyAlignment="1">
      <alignment horizontal="center" vertical="center"/>
    </xf>
    <xf numFmtId="3" fontId="8" fillId="8" borderId="23" xfId="1" applyNumberFormat="1" applyFont="1" applyFill="1" applyBorder="1" applyAlignment="1">
      <alignment horizontal="center" vertical="center"/>
    </xf>
    <xf numFmtId="3" fontId="8" fillId="8" borderId="0" xfId="1" applyNumberFormat="1" applyFont="1" applyFill="1" applyBorder="1" applyAlignment="1">
      <alignment horizontal="center" vertical="center"/>
    </xf>
    <xf numFmtId="4" fontId="8" fillId="8" borderId="10" xfId="1" applyNumberFormat="1" applyFont="1" applyFill="1" applyBorder="1" applyAlignment="1">
      <alignment horizontal="center" vertical="center"/>
    </xf>
    <xf numFmtId="2" fontId="8" fillId="8" borderId="11" xfId="1" applyNumberFormat="1" applyFont="1" applyFill="1" applyBorder="1" applyAlignment="1">
      <alignment horizontal="center" vertical="center"/>
    </xf>
    <xf numFmtId="2" fontId="12" fillId="8" borderId="0" xfId="1" applyNumberFormat="1" applyFont="1" applyFill="1" applyAlignment="1">
      <alignment vertical="center"/>
    </xf>
    <xf numFmtId="4" fontId="12" fillId="8" borderId="0" xfId="1" applyNumberFormat="1" applyFont="1" applyFill="1"/>
    <xf numFmtId="4" fontId="12" fillId="8" borderId="0" xfId="1" applyNumberFormat="1" applyFont="1" applyFill="1" applyAlignment="1">
      <alignment horizontal="center" vertical="center"/>
    </xf>
    <xf numFmtId="4" fontId="12" fillId="8" borderId="0" xfId="1" applyNumberFormat="1" applyFont="1" applyFill="1" applyAlignment="1">
      <alignment vertical="center"/>
    </xf>
    <xf numFmtId="0" fontId="12" fillId="8" borderId="0" xfId="1" applyFont="1" applyFill="1" applyAlignment="1">
      <alignment vertical="center"/>
    </xf>
    <xf numFmtId="2" fontId="13" fillId="8" borderId="0" xfId="1" applyNumberFormat="1" applyFont="1" applyFill="1" applyAlignment="1">
      <alignment vertical="center"/>
    </xf>
    <xf numFmtId="16" fontId="8" fillId="9" borderId="24" xfId="1" applyNumberFormat="1" applyFont="1" applyFill="1" applyBorder="1" applyAlignment="1">
      <alignment horizontal="center" vertical="center"/>
    </xf>
    <xf numFmtId="3" fontId="8" fillId="8" borderId="25" xfId="1" applyNumberFormat="1" applyFont="1" applyFill="1" applyBorder="1" applyAlignment="1">
      <alignment horizontal="center" vertical="center"/>
    </xf>
    <xf numFmtId="3" fontId="8" fillId="8" borderId="26" xfId="1" applyNumberFormat="1" applyFont="1" applyFill="1" applyBorder="1" applyAlignment="1">
      <alignment horizontal="center" vertical="center"/>
    </xf>
    <xf numFmtId="3" fontId="8" fillId="8" borderId="27" xfId="1" applyNumberFormat="1" applyFont="1" applyFill="1" applyBorder="1" applyAlignment="1">
      <alignment horizontal="center" vertical="center"/>
    </xf>
    <xf numFmtId="4" fontId="8" fillId="8" borderId="26" xfId="1" applyNumberFormat="1" applyFont="1" applyFill="1" applyBorder="1" applyAlignment="1">
      <alignment horizontal="center" vertical="center"/>
    </xf>
    <xf numFmtId="2" fontId="8" fillId="8" borderId="28" xfId="1" applyNumberFormat="1" applyFont="1" applyFill="1" applyBorder="1" applyAlignment="1">
      <alignment horizontal="center" vertical="center"/>
    </xf>
    <xf numFmtId="4" fontId="14" fillId="8" borderId="0" xfId="1" applyNumberFormat="1" applyFont="1" applyFill="1" applyAlignment="1">
      <alignment vertical="center"/>
    </xf>
    <xf numFmtId="17" fontId="9" fillId="9" borderId="6" xfId="1" applyNumberFormat="1" applyFont="1" applyFill="1" applyBorder="1" applyAlignment="1">
      <alignment horizontal="center" vertical="center"/>
    </xf>
    <xf numFmtId="3" fontId="8" fillId="8" borderId="29" xfId="1" applyNumberFormat="1" applyFont="1" applyFill="1" applyBorder="1" applyAlignment="1">
      <alignment horizontal="center" vertical="center"/>
    </xf>
    <xf numFmtId="166" fontId="8" fillId="8" borderId="0" xfId="1" applyNumberFormat="1" applyFont="1" applyFill="1" applyAlignment="1">
      <alignment vertical="center"/>
    </xf>
    <xf numFmtId="0" fontId="13" fillId="8" borderId="0" xfId="1" applyFont="1" applyFill="1" applyAlignment="1">
      <alignment vertical="center"/>
    </xf>
    <xf numFmtId="17" fontId="9" fillId="9" borderId="6" xfId="1" quotePrefix="1" applyNumberFormat="1" applyFont="1" applyFill="1" applyBorder="1" applyAlignment="1">
      <alignment horizontal="center" vertical="center"/>
    </xf>
    <xf numFmtId="17" fontId="9" fillId="9" borderId="30" xfId="1" quotePrefix="1" applyNumberFormat="1" applyFont="1" applyFill="1" applyBorder="1" applyAlignment="1">
      <alignment horizontal="center" vertical="center"/>
    </xf>
    <xf numFmtId="2" fontId="8" fillId="8" borderId="31" xfId="1" applyNumberFormat="1" applyFont="1" applyFill="1" applyBorder="1" applyAlignment="1">
      <alignment horizontal="center" vertical="center"/>
    </xf>
    <xf numFmtId="2" fontId="8" fillId="8" borderId="32" xfId="1" applyNumberFormat="1" applyFont="1" applyFill="1" applyBorder="1" applyAlignment="1">
      <alignment horizontal="center" vertical="center"/>
    </xf>
    <xf numFmtId="17" fontId="13" fillId="8" borderId="0" xfId="1" applyNumberFormat="1" applyFont="1" applyFill="1" applyAlignment="1">
      <alignment vertical="center"/>
    </xf>
    <xf numFmtId="0" fontId="8" fillId="8" borderId="29" xfId="1" applyFont="1" applyFill="1" applyBorder="1" applyAlignment="1">
      <alignment horizontal="center" vertical="center"/>
    </xf>
    <xf numFmtId="0" fontId="8" fillId="8" borderId="10" xfId="1" applyFont="1" applyFill="1" applyBorder="1" applyAlignment="1">
      <alignment horizontal="center" vertical="center"/>
    </xf>
    <xf numFmtId="0" fontId="8" fillId="8" borderId="11" xfId="1" applyFont="1" applyFill="1" applyBorder="1" applyAlignment="1">
      <alignment horizontal="center" vertical="center"/>
    </xf>
    <xf numFmtId="15" fontId="12" fillId="8" borderId="0" xfId="1" applyNumberFormat="1" applyFont="1" applyFill="1" applyAlignment="1">
      <alignment vertical="center"/>
    </xf>
    <xf numFmtId="167" fontId="9" fillId="9" borderId="17" xfId="1" applyNumberFormat="1" applyFont="1" applyFill="1" applyBorder="1" applyAlignment="1">
      <alignment horizontal="left" vertical="center"/>
    </xf>
    <xf numFmtId="3" fontId="8" fillId="8" borderId="33" xfId="1" applyNumberFormat="1" applyFont="1" applyFill="1" applyBorder="1" applyAlignment="1">
      <alignment horizontal="right" vertical="center"/>
    </xf>
    <xf numFmtId="3" fontId="8" fillId="8" borderId="34" xfId="1" applyNumberFormat="1" applyFont="1" applyFill="1" applyBorder="1" applyAlignment="1">
      <alignment horizontal="right" vertical="center"/>
    </xf>
    <xf numFmtId="3" fontId="8" fillId="8" borderId="35" xfId="1" applyNumberFormat="1" applyFont="1" applyFill="1" applyBorder="1" applyAlignment="1">
      <alignment horizontal="right" vertical="center"/>
    </xf>
    <xf numFmtId="0" fontId="8" fillId="8" borderId="34" xfId="1" applyFont="1" applyFill="1" applyBorder="1" applyAlignment="1">
      <alignment horizontal="right" vertical="center"/>
    </xf>
    <xf numFmtId="2" fontId="8" fillId="8" borderId="34" xfId="1" applyNumberFormat="1" applyFont="1" applyFill="1" applyBorder="1" applyAlignment="1">
      <alignment horizontal="right" vertical="center"/>
    </xf>
    <xf numFmtId="2" fontId="8" fillId="8" borderId="36" xfId="1" applyNumberFormat="1" applyFont="1" applyFill="1" applyBorder="1" applyAlignment="1">
      <alignment horizontal="right" vertical="center"/>
    </xf>
    <xf numFmtId="0" fontId="15" fillId="8" borderId="0" xfId="1" applyFont="1" applyFill="1" applyAlignment="1">
      <alignment vertical="center"/>
    </xf>
    <xf numFmtId="3" fontId="8" fillId="8" borderId="0" xfId="1" applyNumberFormat="1" applyFont="1" applyFill="1" applyBorder="1" applyAlignment="1">
      <alignment horizontal="right" vertical="center"/>
    </xf>
    <xf numFmtId="0" fontId="15" fillId="8" borderId="0" xfId="1" applyFont="1" applyFill="1" applyBorder="1" applyAlignment="1">
      <alignment vertical="center"/>
    </xf>
    <xf numFmtId="2" fontId="8" fillId="8" borderId="0" xfId="1" applyNumberFormat="1" applyFont="1" applyFill="1" applyBorder="1" applyAlignment="1">
      <alignment horizontal="right" vertical="center"/>
    </xf>
    <xf numFmtId="0" fontId="16" fillId="8" borderId="0" xfId="1" applyFont="1" applyFill="1" applyAlignment="1">
      <alignment vertical="center"/>
    </xf>
    <xf numFmtId="3" fontId="8" fillId="8" borderId="0" xfId="1" applyNumberFormat="1" applyFont="1" applyFill="1" applyAlignment="1">
      <alignment vertical="center"/>
    </xf>
    <xf numFmtId="0" fontId="16" fillId="8" borderId="0" xfId="1" applyFont="1" applyFill="1" applyBorder="1" applyAlignment="1">
      <alignment vertical="center"/>
    </xf>
    <xf numFmtId="0" fontId="14" fillId="8" borderId="0" xfId="1" applyFont="1" applyFill="1" applyAlignment="1">
      <alignment vertical="center"/>
    </xf>
    <xf numFmtId="0" fontId="9" fillId="9" borderId="37" xfId="1" applyFont="1" applyFill="1" applyBorder="1" applyAlignment="1">
      <alignment horizontal="center" vertical="center"/>
    </xf>
    <xf numFmtId="0" fontId="11" fillId="11" borderId="40" xfId="1" applyFont="1" applyFill="1" applyBorder="1" applyAlignment="1">
      <alignment horizontal="centerContinuous" vertical="center"/>
    </xf>
    <xf numFmtId="0" fontId="9" fillId="11" borderId="41" xfId="1" applyFont="1" applyFill="1" applyBorder="1" applyAlignment="1">
      <alignment horizontal="centerContinuous" vertical="center"/>
    </xf>
    <xf numFmtId="0" fontId="9" fillId="11" borderId="42" xfId="1" applyFont="1" applyFill="1" applyBorder="1" applyAlignment="1">
      <alignment horizontal="centerContinuous" vertical="center"/>
    </xf>
    <xf numFmtId="0" fontId="9" fillId="11" borderId="15" xfId="1" applyFont="1" applyFill="1" applyBorder="1" applyAlignment="1">
      <alignment horizontal="centerContinuous" vertical="center"/>
    </xf>
    <xf numFmtId="0" fontId="8" fillId="8" borderId="26" xfId="1" applyFont="1" applyFill="1" applyBorder="1" applyAlignment="1">
      <alignment horizontal="center" vertical="center"/>
    </xf>
    <xf numFmtId="3" fontId="8" fillId="8" borderId="45" xfId="1" applyNumberFormat="1" applyFont="1" applyFill="1" applyBorder="1" applyAlignment="1">
      <alignment horizontal="center" vertical="center"/>
    </xf>
    <xf numFmtId="3" fontId="8" fillId="8" borderId="46" xfId="1" applyNumberFormat="1" applyFont="1" applyFill="1" applyBorder="1" applyAlignment="1">
      <alignment horizontal="center" vertical="center"/>
    </xf>
    <xf numFmtId="0" fontId="8" fillId="8" borderId="45" xfId="1" applyFont="1" applyFill="1" applyBorder="1" applyAlignment="1">
      <alignment horizontal="center" vertical="center"/>
    </xf>
    <xf numFmtId="0" fontId="8" fillId="8" borderId="46" xfId="1" applyFont="1" applyFill="1" applyBorder="1" applyAlignment="1">
      <alignment horizontal="center" vertical="center"/>
    </xf>
    <xf numFmtId="1" fontId="8" fillId="8" borderId="10" xfId="1" applyNumberFormat="1" applyFont="1" applyFill="1" applyBorder="1" applyAlignment="1">
      <alignment horizontal="center" vertical="center"/>
    </xf>
    <xf numFmtId="3" fontId="8" fillId="8" borderId="47" xfId="1" applyNumberFormat="1" applyFont="1" applyFill="1" applyBorder="1" applyAlignment="1">
      <alignment horizontal="center" vertical="center"/>
    </xf>
    <xf numFmtId="3" fontId="8" fillId="8" borderId="49" xfId="1" applyNumberFormat="1" applyFont="1" applyFill="1" applyBorder="1" applyAlignment="1">
      <alignment horizontal="center" vertical="center"/>
    </xf>
    <xf numFmtId="3" fontId="8" fillId="8" borderId="32" xfId="1" applyNumberFormat="1" applyFont="1" applyFill="1" applyBorder="1" applyAlignment="1">
      <alignment horizontal="center" vertical="center"/>
    </xf>
    <xf numFmtId="2" fontId="8" fillId="8" borderId="50" xfId="1" applyNumberFormat="1" applyFont="1" applyFill="1" applyBorder="1" applyAlignment="1">
      <alignment horizontal="center" vertical="center"/>
    </xf>
    <xf numFmtId="2" fontId="8" fillId="8" borderId="0" xfId="1" applyNumberFormat="1" applyFont="1" applyFill="1" applyBorder="1" applyAlignment="1">
      <alignment horizontal="center" vertical="center"/>
    </xf>
    <xf numFmtId="0" fontId="8" fillId="8" borderId="52" xfId="1" applyFont="1" applyFill="1" applyBorder="1" applyAlignment="1">
      <alignment vertical="center"/>
    </xf>
    <xf numFmtId="3" fontId="8" fillId="8" borderId="15" xfId="1" applyNumberFormat="1" applyFont="1" applyFill="1" applyBorder="1" applyAlignment="1">
      <alignment horizontal="right" vertical="center"/>
    </xf>
    <xf numFmtId="3" fontId="8" fillId="8" borderId="42" xfId="1" applyNumberFormat="1" applyFont="1" applyFill="1" applyBorder="1" applyAlignment="1">
      <alignment horizontal="right" vertical="center"/>
    </xf>
    <xf numFmtId="0" fontId="8" fillId="8" borderId="15" xfId="1" applyFont="1" applyFill="1" applyBorder="1" applyAlignment="1">
      <alignment horizontal="right" vertical="center"/>
    </xf>
    <xf numFmtId="2" fontId="8" fillId="8" borderId="15" xfId="1" applyNumberFormat="1" applyFont="1" applyFill="1" applyBorder="1" applyAlignment="1">
      <alignment horizontal="right" vertical="center"/>
    </xf>
    <xf numFmtId="165" fontId="8" fillId="9" borderId="24" xfId="1" applyNumberFormat="1" applyFont="1" applyFill="1" applyBorder="1" applyAlignment="1">
      <alignment horizontal="center" vertical="center"/>
    </xf>
    <xf numFmtId="17" fontId="9" fillId="9" borderId="44" xfId="1" applyNumberFormat="1" applyFont="1" applyFill="1" applyBorder="1" applyAlignment="1">
      <alignment horizontal="center" vertical="center"/>
    </xf>
    <xf numFmtId="17" fontId="9" fillId="9" borderId="44" xfId="1" quotePrefix="1" applyNumberFormat="1" applyFont="1" applyFill="1" applyBorder="1" applyAlignment="1">
      <alignment horizontal="center" vertical="center"/>
    </xf>
    <xf numFmtId="17" fontId="9" fillId="9" borderId="48" xfId="1" applyNumberFormat="1" applyFont="1" applyFill="1" applyBorder="1" applyAlignment="1">
      <alignment horizontal="center" vertical="center"/>
    </xf>
    <xf numFmtId="17" fontId="9" fillId="9" borderId="51" xfId="1" applyNumberFormat="1" applyFont="1" applyFill="1" applyBorder="1" applyAlignment="1">
      <alignment horizontal="center" vertical="center"/>
    </xf>
    <xf numFmtId="0" fontId="9" fillId="9" borderId="38" xfId="1" applyFont="1" applyFill="1" applyBorder="1" applyAlignment="1">
      <alignment horizontal="centerContinuous" vertical="center"/>
    </xf>
    <xf numFmtId="0" fontId="9" fillId="9" borderId="39" xfId="1" applyFont="1" applyFill="1" applyBorder="1" applyAlignment="1">
      <alignment horizontal="centerContinuous" vertical="center"/>
    </xf>
    <xf numFmtId="0" fontId="9" fillId="9" borderId="39" xfId="1" applyFont="1" applyFill="1" applyBorder="1" applyAlignment="1">
      <alignment horizontal="center" vertical="center"/>
    </xf>
    <xf numFmtId="0" fontId="11" fillId="11" borderId="18" xfId="1" applyFont="1" applyFill="1" applyBorder="1" applyAlignment="1">
      <alignment horizontal="center" vertical="center"/>
    </xf>
    <xf numFmtId="0" fontId="11" fillId="11" borderId="19" xfId="1" applyFont="1" applyFill="1" applyBorder="1" applyAlignment="1">
      <alignment horizontal="center" vertical="center"/>
    </xf>
    <xf numFmtId="0" fontId="11" fillId="11" borderId="20" xfId="1" applyFont="1" applyFill="1" applyBorder="1" applyAlignment="1">
      <alignment horizontal="center" vertical="center"/>
    </xf>
    <xf numFmtId="0" fontId="11" fillId="11" borderId="21" xfId="1" applyFont="1" applyFill="1" applyBorder="1" applyAlignment="1">
      <alignment horizontal="center" vertical="center"/>
    </xf>
    <xf numFmtId="0" fontId="11" fillId="11" borderId="22" xfId="1" applyFont="1" applyFill="1" applyBorder="1" applyAlignment="1">
      <alignment horizontal="center" vertical="center"/>
    </xf>
    <xf numFmtId="0" fontId="11" fillId="11" borderId="43" xfId="1" applyFont="1" applyFill="1" applyBorder="1" applyAlignment="1">
      <alignment horizontal="center" vertical="center"/>
    </xf>
    <xf numFmtId="0" fontId="11" fillId="11" borderId="14" xfId="1" applyFont="1" applyFill="1" applyBorder="1" applyAlignment="1">
      <alignment horizontal="center" vertical="center"/>
    </xf>
  </cellXfs>
  <cellStyles count="6344">
    <cellStyle name=" 1" xfId="2"/>
    <cellStyle name=" Writer Import]_x000d__x000a_Display Dialog=No_x000d__x000a__x000d__x000a_[Horizontal Arrange]_x000d__x000a_Dimensions Interlocking=Yes_x000d__x000a_Sum Hierarchy=Yes_x000d__x000a_Generate" xfId="3"/>
    <cellStyle name=" Writer Import]_x000d__x000a_Display Dialog=No_x000d__x000a__x000d__x000a_[Horizontal Arrange]_x000d__x000a_Dimensions Interlocking=Yes_x000d__x000a_Sum Hierarchy=Yes_x000d__x000a_Generate 2" xfId="4"/>
    <cellStyle name="$" xfId="5"/>
    <cellStyle name="$ &amp; ¢" xfId="6"/>
    <cellStyle name="$_Bank Info Shameen Nov.2008" xfId="7"/>
    <cellStyle name="$_Bank Info Shameen Oct.2008" xfId="8"/>
    <cellStyle name="$_Book5" xfId="9"/>
    <cellStyle name="$_Derivatives-Aug 08" xfId="10"/>
    <cellStyle name="$_Derivatives-Sep-08" xfId="11"/>
    <cellStyle name="$_FV of Derivatives - 30 09 08 Amended" xfId="12"/>
    <cellStyle name="$_FV of Derivatives - 30 11 08 - Latest" xfId="13"/>
    <cellStyle name="$_FV of Derivatives - 31 10 08" xfId="14"/>
    <cellStyle name="$_FV of Derivatives - 31 12 08 (Final)" xfId="15"/>
    <cellStyle name="$_IBM Input Sheet 20080930 v1 2 - Submit 04" xfId="16"/>
    <cellStyle name="$_IBM Input Sheet 20081031 v0 8 submit 03" xfId="17"/>
    <cellStyle name="$_Investment-Sep_08" xfId="18"/>
    <cellStyle name="$_MUR position" xfId="19"/>
    <cellStyle name="$_PL" xfId="20"/>
    <cellStyle name="$_PL_MUR position" xfId="21"/>
    <cellStyle name="$_PL_Report Finance" xfId="22"/>
    <cellStyle name="$_PL_Sheet1" xfId="23"/>
    <cellStyle name="$_Schedules 20080930" xfId="24"/>
    <cellStyle name="$_Sheet1" xfId="25"/>
    <cellStyle name="%" xfId="26"/>
    <cellStyle name="%.00" xfId="27"/>
    <cellStyle name="??" xfId="28"/>
    <cellStyle name="?? [0.00]_PLDT" xfId="29"/>
    <cellStyle name="???? [0.00]_PLDT" xfId="30"/>
    <cellStyle name="????_PLDT" xfId="31"/>
    <cellStyle name="??_10-08" xfId="32"/>
    <cellStyle name="]_x000d__x000a_Width=797_x000d__x000a_Height=554_x000d__x000a__x000d__x000a_[Code]_x000d__x000a_Code0=/nyf50_x000d__x000a_Code1=4500000136_x000d__x000a_Code2=ME23_x000d__x000a_Code3=4500002322_x000d__x000a_Code4=#_x000d__x000a_Code5=MB01_x000d__x000a_" xfId="33"/>
    <cellStyle name="]_x000d__x000a_Width=797_x000d__x000a_Height=554_x000d__x000a__x000d__x000a_[Code]_x000d__x000a_Code0=/nyf50_x000d__x000a_Code1=4500000136_x000d__x000a_Code2=ME23_x000d__x000a_Code3=4500002322_x000d__x000a_Code4=#_x000d__x000a_Code5=MB01_x000d__x000a_ 2" xfId="34"/>
    <cellStyle name="^February 1992" xfId="35"/>
    <cellStyle name="_%(SignOnly)" xfId="36"/>
    <cellStyle name="_%(SignSpaceOnly)" xfId="37"/>
    <cellStyle name="_(07) Feb-08 Loan" xfId="38"/>
    <cellStyle name="_(07) Feb-08 Loan_MUR position" xfId="39"/>
    <cellStyle name="_(07) Feb-08 Loan_Recon" xfId="40"/>
    <cellStyle name="_(07) Feb-08 Loan_Recon W1" xfId="41"/>
    <cellStyle name="_(07) Feb-08 Loan_Recon W1_Sheet1" xfId="42"/>
    <cellStyle name="_(07) Feb-08 Loan_Recon_1" xfId="43"/>
    <cellStyle name="_(07) Feb-08 Loan_Recon_1_Sheet1" xfId="44"/>
    <cellStyle name="_(07) Feb-08 Loan_Recon_2" xfId="45"/>
    <cellStyle name="_(07) Feb-08 Loan_Recon_2_Sheet1" xfId="46"/>
    <cellStyle name="_(07) Feb-08 Loan_Recon_3" xfId="47"/>
    <cellStyle name="_(07) Feb-08 Loan_Recon_3_Sheet1" xfId="48"/>
    <cellStyle name="_(07) Feb-08 Loan_Recon_4" xfId="49"/>
    <cellStyle name="_(07) Feb-08 Loan_Recon_5" xfId="50"/>
    <cellStyle name="_(07) Feb-08 Loan_Recon_Sheet1" xfId="51"/>
    <cellStyle name="_(07) Feb-08 Loan_Reconciliation" xfId="52"/>
    <cellStyle name="_(07) Feb-08 Loan_Reconciliation_1" xfId="53"/>
    <cellStyle name="_(07) Feb-08 Loan_Reconciliation_1_Sheet1" xfId="54"/>
    <cellStyle name="_(07) Feb-08 Loan_Reconciliation_2" xfId="55"/>
    <cellStyle name="_(07) Feb-08 Loan_Reconciliation_2_Sheet1" xfId="56"/>
    <cellStyle name="_(07) Feb-08 Loan_Reconciliation_3" xfId="57"/>
    <cellStyle name="_(07) Feb-08 Loan_Reconciliation_3_Sheet1" xfId="58"/>
    <cellStyle name="_(07) Feb-08 Loan_Reconciliation_Sheet1" xfId="59"/>
    <cellStyle name="_(07) Feb-08 Loan_Sheet1" xfId="60"/>
    <cellStyle name="_(08) Mar-08 Loan" xfId="61"/>
    <cellStyle name="_(08) Mar-08 Loan_MUR position" xfId="62"/>
    <cellStyle name="_(08) Mar-08 Loan_Recon" xfId="63"/>
    <cellStyle name="_(08) Mar-08 Loan_Recon W1" xfId="64"/>
    <cellStyle name="_(08) Mar-08 Loan_Recon W1_Sheet1" xfId="65"/>
    <cellStyle name="_(08) Mar-08 Loan_Recon_1" xfId="66"/>
    <cellStyle name="_(08) Mar-08 Loan_Recon_1_Sheet1" xfId="67"/>
    <cellStyle name="_(08) Mar-08 Loan_Recon_2" xfId="68"/>
    <cellStyle name="_(08) Mar-08 Loan_Recon_2_Sheet1" xfId="69"/>
    <cellStyle name="_(08) Mar-08 Loan_Recon_3" xfId="70"/>
    <cellStyle name="_(08) Mar-08 Loan_Recon_3_Sheet1" xfId="71"/>
    <cellStyle name="_(08) Mar-08 Loan_Recon_4" xfId="72"/>
    <cellStyle name="_(08) Mar-08 Loan_Recon_5" xfId="73"/>
    <cellStyle name="_(08) Mar-08 Loan_Recon_Sheet1" xfId="74"/>
    <cellStyle name="_(08) Mar-08 Loan_Reconciliation" xfId="75"/>
    <cellStyle name="_(08) Mar-08 Loan_Reconciliation_1" xfId="76"/>
    <cellStyle name="_(08) Mar-08 Loan_Reconciliation_1_Sheet1" xfId="77"/>
    <cellStyle name="_(08) Mar-08 Loan_Reconciliation_2" xfId="78"/>
    <cellStyle name="_(08) Mar-08 Loan_Reconciliation_2_Sheet1" xfId="79"/>
    <cellStyle name="_(08) Mar-08 Loan_Reconciliation_3" xfId="80"/>
    <cellStyle name="_(08) Mar-08 Loan_Reconciliation_3_Sheet1" xfId="81"/>
    <cellStyle name="_(08) Mar-08 Loan_Reconciliation_Sheet1" xfId="82"/>
    <cellStyle name="_(08) Mar-08 Loan_Sheet1" xfId="83"/>
    <cellStyle name="_~temp~705547512a" xfId="84"/>
    <cellStyle name="_~temp~705547512a_MUR position" xfId="85"/>
    <cellStyle name="_~temp~705547512a_Sheet1" xfId="86"/>
    <cellStyle name="_050802 Pool_Information" xfId="87"/>
    <cellStyle name="_050802 Pool_Information_MUR position" xfId="88"/>
    <cellStyle name="_050802 Pool_Information_Sheet1" xfId="89"/>
    <cellStyle name="_06.27.05 CBO XIV West LB" xfId="90"/>
    <cellStyle name="_08_IBM_Centralised_FINAL_Interdiv Recon final" xfId="91"/>
    <cellStyle name="_08_IBM_Centralised_FINAL_Interdiv Recon final_(26) Oct-09 (AL)" xfId="92"/>
    <cellStyle name="_08_IBM_Centralised_FINAL_Interdiv Recon final_(26) Oct-09 (AL)_IBM_Grouped(2)" xfId="93"/>
    <cellStyle name="_08_IBM_Centralised_FINAL_Interdiv Recon final_(26) Oct-09 (AL)_IBM_Grouped(2)_Recon" xfId="94"/>
    <cellStyle name="_08_IBM_Centralised_FINAL_Interdiv Recon final_(26) Oct-09 (AL)_IBM_Grouped(2)_Recon to Segmental Report" xfId="95"/>
    <cellStyle name="_08_IBM_Centralised_FINAL_Interdiv Recon final_(26) Oct-09 (AL)_IBM_Grouped(2)_Recon_1" xfId="96"/>
    <cellStyle name="_08_IBM_Centralised_FINAL_Interdiv Recon final_(26) Oct-09 (AL)_IBM_Grouped(2)_Recon_2" xfId="97"/>
    <cellStyle name="_08_IBM_Centralised_FINAL_Interdiv Recon final_(26) Oct-09 (AL)_IBM_Grouped(2)_Recon_2_Sheet1" xfId="98"/>
    <cellStyle name="_08_IBM_Centralised_FINAL_Interdiv Recon final_(26) Oct-09 (AL)_IBM_Grouped(2)_Recon_3" xfId="99"/>
    <cellStyle name="_08_IBM_Centralised_FINAL_Interdiv Recon final_(26) Oct-09 (AL)_IBM_Grouped(2)_Recon_3_Sheet1" xfId="100"/>
    <cellStyle name="_08_IBM_Centralised_FINAL_Interdiv Recon final_(26) Oct-09 (AL)_IBM_Grouped(2)_Recon_4" xfId="101"/>
    <cellStyle name="_08_IBM_Centralised_FINAL_Interdiv Recon final_(26) Oct-09 (AL)_IBM_Grouped(2)_Recon_4_Sheet1" xfId="102"/>
    <cellStyle name="_08_IBM_Centralised_FINAL_Interdiv Recon final_(26) Oct-09 (AL)_IBM_Grouped(2)_Recon_5" xfId="103"/>
    <cellStyle name="_08_IBM_Centralised_FINAL_Interdiv Recon final_(26) Oct-09 (AL)_IBM_Grouped(2)_Recon_6" xfId="104"/>
    <cellStyle name="_08_IBM_Centralised_FINAL_Interdiv Recon final_(26) Oct-09 (AL)_IBM_Grouped(2)_Recon_Sheet1" xfId="105"/>
    <cellStyle name="_08_IBM_Centralised_FINAL_Interdiv Recon final_(26) Oct-09 (AL)_IBM_Grouped(2)_Reconciliation" xfId="106"/>
    <cellStyle name="_08_IBM_Centralised_FINAL_Interdiv Recon final_(26) Oct-09 (AL)_IBM_Grouped(2)_Reconciliation_1" xfId="107"/>
    <cellStyle name="_08_IBM_Centralised_FINAL_Interdiv Recon final_(26) Oct-09 (AL)_IBM_Grouped(2)_Reconciliation_1_Sheet1" xfId="108"/>
    <cellStyle name="_08_IBM_Centralised_FINAL_Interdiv Recon final_(26) Oct-09 (AL)_IBM_Grouped(2)_Reconciliation_2" xfId="109"/>
    <cellStyle name="_08_IBM_Centralised_FINAL_Interdiv Recon final_(26) Oct-09 (AL)_IBM_Grouped(2)_Reconciliation_3" xfId="110"/>
    <cellStyle name="_08_IBM_Centralised_FINAL_Interdiv Recon final_(26) Oct-09 (AL)_IBM_Grouped(2)_Reconciliation_3_Sheet1" xfId="111"/>
    <cellStyle name="_08_IBM_Centralised_FINAL_Interdiv Recon final_(26) Oct-09 (AL)_IBM_Grouped(2)_Reconciliation_Sheet1" xfId="112"/>
    <cellStyle name="_08_IBM_Centralised_FINAL_Interdiv Recon final_(26) Oct-09 (AL)_IBM_Grouped(2)_Sheet1" xfId="113"/>
    <cellStyle name="_08_IBM_Centralised_FINAL_Interdiv Recon final_(26) Oct-09 (AL)_Recon" xfId="114"/>
    <cellStyle name="_08_IBM_Centralised_FINAL_Interdiv Recon final_(26) Oct-09 (AL)_Recon W1" xfId="115"/>
    <cellStyle name="_08_IBM_Centralised_FINAL_Interdiv Recon final_(26) Oct-09 (AL)_Recon W1_Sheet1" xfId="116"/>
    <cellStyle name="_08_IBM_Centralised_FINAL_Interdiv Recon final_(26) Oct-09 (AL)_Recon_1" xfId="117"/>
    <cellStyle name="_08_IBM_Centralised_FINAL_Interdiv Recon final_(26) Oct-09 (AL)_Recon_1_Sheet1" xfId="118"/>
    <cellStyle name="_08_IBM_Centralised_FINAL_Interdiv Recon final_(26) Oct-09 (AL)_Recon_2" xfId="119"/>
    <cellStyle name="_08_IBM_Centralised_FINAL_Interdiv Recon final_(26) Oct-09 (AL)_Recon_2_Sheet1" xfId="120"/>
    <cellStyle name="_08_IBM_Centralised_FINAL_Interdiv Recon final_(26) Oct-09 (AL)_Recon_3" xfId="121"/>
    <cellStyle name="_08_IBM_Centralised_FINAL_Interdiv Recon final_(26) Oct-09 (AL)_Recon_3_Sheet1" xfId="122"/>
    <cellStyle name="_08_IBM_Centralised_FINAL_Interdiv Recon final_(26) Oct-09 (AL)_Recon_4" xfId="123"/>
    <cellStyle name="_08_IBM_Centralised_FINAL_Interdiv Recon final_(26) Oct-09 (AL)_Recon_5" xfId="124"/>
    <cellStyle name="_08_IBM_Centralised_FINAL_Interdiv Recon final_(26) Oct-09 (AL)_Recon_Sheet1" xfId="125"/>
    <cellStyle name="_08_IBM_Centralised_FINAL_Interdiv Recon final_(26) Oct-09 (AL)_Reconciliation" xfId="126"/>
    <cellStyle name="_08_IBM_Centralised_FINAL_Interdiv Recon final_(26) Oct-09 (AL)_Reconciliation_1" xfId="127"/>
    <cellStyle name="_08_IBM_Centralised_FINAL_Interdiv Recon final_(26) Oct-09 (AL)_Reconciliation_1_Sheet1" xfId="128"/>
    <cellStyle name="_08_IBM_Centralised_FINAL_Interdiv Recon final_(26) Oct-09 (AL)_Reconciliation_2" xfId="129"/>
    <cellStyle name="_08_IBM_Centralised_FINAL_Interdiv Recon final_(26) Oct-09 (AL)_Reconciliation_2_Sheet1" xfId="130"/>
    <cellStyle name="_08_IBM_Centralised_FINAL_Interdiv Recon final_(26) Oct-09 (AL)_Reconciliation_3" xfId="131"/>
    <cellStyle name="_08_IBM_Centralised_FINAL_Interdiv Recon final_(26) Oct-09 (AL)_Reconciliation_3_Sheet1" xfId="132"/>
    <cellStyle name="_08_IBM_Centralised_FINAL_Interdiv Recon final_(26) Oct-09 (AL)_Reconciliation_Sheet1" xfId="133"/>
    <cellStyle name="_08_IBM_Centralised_FINAL_Interdiv Recon final_(27) Nov-09 (AL)" xfId="134"/>
    <cellStyle name="_08_IBM_Centralised_FINAL_Interdiv Recon final_(27) Nov-09 (AL)_IBM_Grouped(2)" xfId="135"/>
    <cellStyle name="_08_IBM_Centralised_FINAL_Interdiv Recon final_(27) Nov-09 (AL)_IBM_Grouped(2)_Recon" xfId="136"/>
    <cellStyle name="_08_IBM_Centralised_FINAL_Interdiv Recon final_(27) Nov-09 (AL)_IBM_Grouped(2)_Recon to Segmental Report" xfId="137"/>
    <cellStyle name="_08_IBM_Centralised_FINAL_Interdiv Recon final_(27) Nov-09 (AL)_IBM_Grouped(2)_Recon_1" xfId="138"/>
    <cellStyle name="_08_IBM_Centralised_FINAL_Interdiv Recon final_(27) Nov-09 (AL)_IBM_Grouped(2)_Recon_2" xfId="139"/>
    <cellStyle name="_08_IBM_Centralised_FINAL_Interdiv Recon final_(27) Nov-09 (AL)_IBM_Grouped(2)_Recon_2_Sheet1" xfId="140"/>
    <cellStyle name="_08_IBM_Centralised_FINAL_Interdiv Recon final_(27) Nov-09 (AL)_IBM_Grouped(2)_Recon_3" xfId="141"/>
    <cellStyle name="_08_IBM_Centralised_FINAL_Interdiv Recon final_(27) Nov-09 (AL)_IBM_Grouped(2)_Recon_3_Sheet1" xfId="142"/>
    <cellStyle name="_08_IBM_Centralised_FINAL_Interdiv Recon final_(27) Nov-09 (AL)_IBM_Grouped(2)_Recon_4" xfId="143"/>
    <cellStyle name="_08_IBM_Centralised_FINAL_Interdiv Recon final_(27) Nov-09 (AL)_IBM_Grouped(2)_Recon_4_Sheet1" xfId="144"/>
    <cellStyle name="_08_IBM_Centralised_FINAL_Interdiv Recon final_(27) Nov-09 (AL)_IBM_Grouped(2)_Recon_5" xfId="145"/>
    <cellStyle name="_08_IBM_Centralised_FINAL_Interdiv Recon final_(27) Nov-09 (AL)_IBM_Grouped(2)_Recon_6" xfId="146"/>
    <cellStyle name="_08_IBM_Centralised_FINAL_Interdiv Recon final_(27) Nov-09 (AL)_IBM_Grouped(2)_Recon_Sheet1" xfId="147"/>
    <cellStyle name="_08_IBM_Centralised_FINAL_Interdiv Recon final_(27) Nov-09 (AL)_IBM_Grouped(2)_Reconciliation" xfId="148"/>
    <cellStyle name="_08_IBM_Centralised_FINAL_Interdiv Recon final_(27) Nov-09 (AL)_IBM_Grouped(2)_Reconciliation_1" xfId="149"/>
    <cellStyle name="_08_IBM_Centralised_FINAL_Interdiv Recon final_(27) Nov-09 (AL)_IBM_Grouped(2)_Reconciliation_1_Sheet1" xfId="150"/>
    <cellStyle name="_08_IBM_Centralised_FINAL_Interdiv Recon final_(27) Nov-09 (AL)_IBM_Grouped(2)_Reconciliation_2" xfId="151"/>
    <cellStyle name="_08_IBM_Centralised_FINAL_Interdiv Recon final_(27) Nov-09 (AL)_IBM_Grouped(2)_Reconciliation_3" xfId="152"/>
    <cellStyle name="_08_IBM_Centralised_FINAL_Interdiv Recon final_(27) Nov-09 (AL)_IBM_Grouped(2)_Reconciliation_3_Sheet1" xfId="153"/>
    <cellStyle name="_08_IBM_Centralised_FINAL_Interdiv Recon final_(27) Nov-09 (AL)_IBM_Grouped(2)_Reconciliation_Sheet1" xfId="154"/>
    <cellStyle name="_08_IBM_Centralised_FINAL_Interdiv Recon final_(27) Nov-09 (AL)_IBM_Grouped(2)_Sheet1" xfId="155"/>
    <cellStyle name="_08_IBM_Centralised_FINAL_Interdiv Recon final_(27) Nov-09 (AL)_Recon" xfId="156"/>
    <cellStyle name="_08_IBM_Centralised_FINAL_Interdiv Recon final_(27) Nov-09 (AL)_Recon W1" xfId="157"/>
    <cellStyle name="_08_IBM_Centralised_FINAL_Interdiv Recon final_(27) Nov-09 (AL)_Recon W1_Sheet1" xfId="158"/>
    <cellStyle name="_08_IBM_Centralised_FINAL_Interdiv Recon final_(27) Nov-09 (AL)_Recon_1" xfId="159"/>
    <cellStyle name="_08_IBM_Centralised_FINAL_Interdiv Recon final_(27) Nov-09 (AL)_Recon_1_Sheet1" xfId="160"/>
    <cellStyle name="_08_IBM_Centralised_FINAL_Interdiv Recon final_(27) Nov-09 (AL)_Recon_2" xfId="161"/>
    <cellStyle name="_08_IBM_Centralised_FINAL_Interdiv Recon final_(27) Nov-09 (AL)_Recon_2_Sheet1" xfId="162"/>
    <cellStyle name="_08_IBM_Centralised_FINAL_Interdiv Recon final_(27) Nov-09 (AL)_Recon_3" xfId="163"/>
    <cellStyle name="_08_IBM_Centralised_FINAL_Interdiv Recon final_(27) Nov-09 (AL)_Recon_3_Sheet1" xfId="164"/>
    <cellStyle name="_08_IBM_Centralised_FINAL_Interdiv Recon final_(27) Nov-09 (AL)_Recon_4" xfId="165"/>
    <cellStyle name="_08_IBM_Centralised_FINAL_Interdiv Recon final_(27) Nov-09 (AL)_Recon_5" xfId="166"/>
    <cellStyle name="_08_IBM_Centralised_FINAL_Interdiv Recon final_(27) Nov-09 (AL)_Recon_Sheet1" xfId="167"/>
    <cellStyle name="_08_IBM_Centralised_FINAL_Interdiv Recon final_(27) Nov-09 (AL)_Reconciliation" xfId="168"/>
    <cellStyle name="_08_IBM_Centralised_FINAL_Interdiv Recon final_(27) Nov-09 (AL)_Reconciliation_1" xfId="169"/>
    <cellStyle name="_08_IBM_Centralised_FINAL_Interdiv Recon final_(27) Nov-09 (AL)_Reconciliation_1_Sheet1" xfId="170"/>
    <cellStyle name="_08_IBM_Centralised_FINAL_Interdiv Recon final_(27) Nov-09 (AL)_Reconciliation_2" xfId="171"/>
    <cellStyle name="_08_IBM_Centralised_FINAL_Interdiv Recon final_(27) Nov-09 (AL)_Reconciliation_2_Sheet1" xfId="172"/>
    <cellStyle name="_08_IBM_Centralised_FINAL_Interdiv Recon final_(27) Nov-09 (AL)_Reconciliation_3" xfId="173"/>
    <cellStyle name="_08_IBM_Centralised_FINAL_Interdiv Recon final_(27) Nov-09 (AL)_Reconciliation_3_Sheet1" xfId="174"/>
    <cellStyle name="_08_IBM_Centralised_FINAL_Interdiv Recon final_(27) Nov-09 (AL)_Reconciliation_Sheet1" xfId="175"/>
    <cellStyle name="_08_IBM_Centralised_FINAL_Interdiv Recon final_31.12.09 Mauritius-USD based ledger - Final1" xfId="176"/>
    <cellStyle name="_08_IBM_Centralised_FINAL_Interdiv Recon final_Book1 (4)" xfId="177"/>
    <cellStyle name="_08_IBM_Centralised_FINAL_Interdiv Recon final_Book4" xfId="178"/>
    <cellStyle name="_08_IBM_Centralised_FINAL_Interdiv Recon final_Book4_Recon" xfId="179"/>
    <cellStyle name="_08_IBM_Centralised_FINAL_Interdiv Recon final_Book4_Recon W1" xfId="180"/>
    <cellStyle name="_08_IBM_Centralised_FINAL_Interdiv Recon final_Book4_Recon W1_Sheet1" xfId="181"/>
    <cellStyle name="_08_IBM_Centralised_FINAL_Interdiv Recon final_Book4_Recon_1" xfId="182"/>
    <cellStyle name="_08_IBM_Centralised_FINAL_Interdiv Recon final_Book4_Recon_1_Sheet1" xfId="183"/>
    <cellStyle name="_08_IBM_Centralised_FINAL_Interdiv Recon final_Book4_Recon_2" xfId="184"/>
    <cellStyle name="_08_IBM_Centralised_FINAL_Interdiv Recon final_Book4_Recon_2_Sheet1" xfId="185"/>
    <cellStyle name="_08_IBM_Centralised_FINAL_Interdiv Recon final_Book4_Recon_3" xfId="186"/>
    <cellStyle name="_08_IBM_Centralised_FINAL_Interdiv Recon final_Book4_Recon_3_Sheet1" xfId="187"/>
    <cellStyle name="_08_IBM_Centralised_FINAL_Interdiv Recon final_Book4_Recon_4" xfId="188"/>
    <cellStyle name="_08_IBM_Centralised_FINAL_Interdiv Recon final_Book4_Recon_5" xfId="189"/>
    <cellStyle name="_08_IBM_Centralised_FINAL_Interdiv Recon final_Book4_Recon_Sheet1" xfId="190"/>
    <cellStyle name="_08_IBM_Centralised_FINAL_Interdiv Recon final_Book4_Reconciliation" xfId="191"/>
    <cellStyle name="_08_IBM_Centralised_FINAL_Interdiv Recon final_Book4_Reconciliation_1" xfId="192"/>
    <cellStyle name="_08_IBM_Centralised_FINAL_Interdiv Recon final_Book4_Reconciliation_1_Sheet1" xfId="193"/>
    <cellStyle name="_08_IBM_Centralised_FINAL_Interdiv Recon final_Book4_Reconciliation_2" xfId="194"/>
    <cellStyle name="_08_IBM_Centralised_FINAL_Interdiv Recon final_Book4_Reconciliation_2_Sheet1" xfId="195"/>
    <cellStyle name="_08_IBM_Centralised_FINAL_Interdiv Recon final_Book4_Reconciliation_3" xfId="196"/>
    <cellStyle name="_08_IBM_Centralised_FINAL_Interdiv Recon final_Book4_Reconciliation_3_Sheet1" xfId="197"/>
    <cellStyle name="_08_IBM_Centralised_FINAL_Interdiv Recon final_Book4_Reconciliation_Sheet1" xfId="198"/>
    <cellStyle name="_08_IBM_Centralised_FINAL_Interdiv Recon final_capital adequacy September 2009" xfId="199"/>
    <cellStyle name="_08_IBM_Centralised_FINAL_Interdiv Recon final_capital adequacy September 2009_IBM_Grouped(2)" xfId="200"/>
    <cellStyle name="_08_IBM_Centralised_FINAL_Interdiv Recon final_capital adequacy September 2009_IBM_Grouped(2)_Recon" xfId="201"/>
    <cellStyle name="_08_IBM_Centralised_FINAL_Interdiv Recon final_capital adequacy September 2009_IBM_Grouped(2)_Recon to Segmental Report" xfId="202"/>
    <cellStyle name="_08_IBM_Centralised_FINAL_Interdiv Recon final_capital adequacy September 2009_IBM_Grouped(2)_Recon_1" xfId="203"/>
    <cellStyle name="_08_IBM_Centralised_FINAL_Interdiv Recon final_capital adequacy September 2009_IBM_Grouped(2)_Recon_2" xfId="204"/>
    <cellStyle name="_08_IBM_Centralised_FINAL_Interdiv Recon final_capital adequacy September 2009_IBM_Grouped(2)_Recon_2_Sheet1" xfId="205"/>
    <cellStyle name="_08_IBM_Centralised_FINAL_Interdiv Recon final_capital adequacy September 2009_IBM_Grouped(2)_Recon_3" xfId="206"/>
    <cellStyle name="_08_IBM_Centralised_FINAL_Interdiv Recon final_capital adequacy September 2009_IBM_Grouped(2)_Recon_3_Sheet1" xfId="207"/>
    <cellStyle name="_08_IBM_Centralised_FINAL_Interdiv Recon final_capital adequacy September 2009_IBM_Grouped(2)_Recon_4" xfId="208"/>
    <cellStyle name="_08_IBM_Centralised_FINAL_Interdiv Recon final_capital adequacy September 2009_IBM_Grouped(2)_Recon_4_Sheet1" xfId="209"/>
    <cellStyle name="_08_IBM_Centralised_FINAL_Interdiv Recon final_capital adequacy September 2009_IBM_Grouped(2)_Recon_5" xfId="210"/>
    <cellStyle name="_08_IBM_Centralised_FINAL_Interdiv Recon final_capital adequacy September 2009_IBM_Grouped(2)_Recon_6" xfId="211"/>
    <cellStyle name="_08_IBM_Centralised_FINAL_Interdiv Recon final_capital adequacy September 2009_IBM_Grouped(2)_Recon_Sheet1" xfId="212"/>
    <cellStyle name="_08_IBM_Centralised_FINAL_Interdiv Recon final_capital adequacy September 2009_IBM_Grouped(2)_Reconciliation" xfId="213"/>
    <cellStyle name="_08_IBM_Centralised_FINAL_Interdiv Recon final_capital adequacy September 2009_IBM_Grouped(2)_Reconciliation_1" xfId="214"/>
    <cellStyle name="_08_IBM_Centralised_FINAL_Interdiv Recon final_capital adequacy September 2009_IBM_Grouped(2)_Reconciliation_1_Sheet1" xfId="215"/>
    <cellStyle name="_08_IBM_Centralised_FINAL_Interdiv Recon final_capital adequacy September 2009_IBM_Grouped(2)_Reconciliation_2" xfId="216"/>
    <cellStyle name="_08_IBM_Centralised_FINAL_Interdiv Recon final_capital adequacy September 2009_IBM_Grouped(2)_Reconciliation_3" xfId="217"/>
    <cellStyle name="_08_IBM_Centralised_FINAL_Interdiv Recon final_capital adequacy September 2009_IBM_Grouped(2)_Reconciliation_3_Sheet1" xfId="218"/>
    <cellStyle name="_08_IBM_Centralised_FINAL_Interdiv Recon final_capital adequacy September 2009_IBM_Grouped(2)_Reconciliation_Sheet1" xfId="219"/>
    <cellStyle name="_08_IBM_Centralised_FINAL_Interdiv Recon final_capital adequacy September 2009_IBM_Grouped(2)_Sheet1" xfId="220"/>
    <cellStyle name="_08_IBM_Centralised_FINAL_Interdiv Recon final_capital adequacy September 2009_Recon" xfId="221"/>
    <cellStyle name="_08_IBM_Centralised_FINAL_Interdiv Recon final_capital adequacy September 2009_Recon W1" xfId="222"/>
    <cellStyle name="_08_IBM_Centralised_FINAL_Interdiv Recon final_capital adequacy September 2009_Recon W1_Sheet1" xfId="223"/>
    <cellStyle name="_08_IBM_Centralised_FINAL_Interdiv Recon final_capital adequacy September 2009_Recon_1" xfId="224"/>
    <cellStyle name="_08_IBM_Centralised_FINAL_Interdiv Recon final_capital adequacy September 2009_Recon_1_Sheet1" xfId="225"/>
    <cellStyle name="_08_IBM_Centralised_FINAL_Interdiv Recon final_capital adequacy September 2009_Recon_2" xfId="226"/>
    <cellStyle name="_08_IBM_Centralised_FINAL_Interdiv Recon final_capital adequacy September 2009_Recon_2_Sheet1" xfId="227"/>
    <cellStyle name="_08_IBM_Centralised_FINAL_Interdiv Recon final_capital adequacy September 2009_Recon_3" xfId="228"/>
    <cellStyle name="_08_IBM_Centralised_FINAL_Interdiv Recon final_capital adequacy September 2009_Recon_3_Sheet1" xfId="229"/>
    <cellStyle name="_08_IBM_Centralised_FINAL_Interdiv Recon final_capital adequacy September 2009_Recon_4" xfId="230"/>
    <cellStyle name="_08_IBM_Centralised_FINAL_Interdiv Recon final_capital adequacy September 2009_Recon_5" xfId="231"/>
    <cellStyle name="_08_IBM_Centralised_FINAL_Interdiv Recon final_capital adequacy September 2009_Recon_Sheet1" xfId="232"/>
    <cellStyle name="_08_IBM_Centralised_FINAL_Interdiv Recon final_capital adequacy September 2009_Reconciliation" xfId="233"/>
    <cellStyle name="_08_IBM_Centralised_FINAL_Interdiv Recon final_capital adequacy September 2009_Reconciliation_1" xfId="234"/>
    <cellStyle name="_08_IBM_Centralised_FINAL_Interdiv Recon final_capital adequacy September 2009_Reconciliation_1_Sheet1" xfId="235"/>
    <cellStyle name="_08_IBM_Centralised_FINAL_Interdiv Recon final_capital adequacy September 2009_Reconciliation_2" xfId="236"/>
    <cellStyle name="_08_IBM_Centralised_FINAL_Interdiv Recon final_capital adequacy September 2009_Reconciliation_2_Sheet1" xfId="237"/>
    <cellStyle name="_08_IBM_Centralised_FINAL_Interdiv Recon final_capital adequacy September 2009_Reconciliation_3" xfId="238"/>
    <cellStyle name="_08_IBM_Centralised_FINAL_Interdiv Recon final_capital adequacy September 2009_Reconciliation_3_Sheet1" xfId="239"/>
    <cellStyle name="_08_IBM_Centralised_FINAL_Interdiv Recon final_capital adequacy September 2009_Reconciliation_Sheet1" xfId="240"/>
    <cellStyle name="_08_IBM_Centralised_FINAL_Interdiv Recon final_Copy of Mauritius-USD based ledger" xfId="241"/>
    <cellStyle name="_08_IBM_Centralised_FINAL_Interdiv Recon final_Copy of Mauritius-USD based ledger_Recon" xfId="242"/>
    <cellStyle name="_08_IBM_Centralised_FINAL_Interdiv Recon final_Copy of Mauritius-USD based ledger_Recon W1" xfId="243"/>
    <cellStyle name="_08_IBM_Centralised_FINAL_Interdiv Recon final_Copy of Mauritius-USD based ledger_Recon W1_Sheet1" xfId="244"/>
    <cellStyle name="_08_IBM_Centralised_FINAL_Interdiv Recon final_Copy of Mauritius-USD based ledger_Recon_1" xfId="245"/>
    <cellStyle name="_08_IBM_Centralised_FINAL_Interdiv Recon final_Copy of Mauritius-USD based ledger_Recon_1_Sheet1" xfId="246"/>
    <cellStyle name="_08_IBM_Centralised_FINAL_Interdiv Recon final_Copy of Mauritius-USD based ledger_Recon_2" xfId="247"/>
    <cellStyle name="_08_IBM_Centralised_FINAL_Interdiv Recon final_Copy of Mauritius-USD based ledger_Recon_2_Sheet1" xfId="248"/>
    <cellStyle name="_08_IBM_Centralised_FINAL_Interdiv Recon final_Copy of Mauritius-USD based ledger_Recon_3" xfId="249"/>
    <cellStyle name="_08_IBM_Centralised_FINAL_Interdiv Recon final_Copy of Mauritius-USD based ledger_Recon_3_Sheet1" xfId="250"/>
    <cellStyle name="_08_IBM_Centralised_FINAL_Interdiv Recon final_Copy of Mauritius-USD based ledger_Reconciliation" xfId="251"/>
    <cellStyle name="_08_IBM_Centralised_FINAL_Interdiv Recon final_Copy of Mauritius-USD based ledger_Reconciliation_1" xfId="252"/>
    <cellStyle name="_08_IBM_Centralised_FINAL_Interdiv Recon final_Copy of Mauritius-USD based ledger_Reconciliation_2" xfId="253"/>
    <cellStyle name="_08_IBM_Centralised_FINAL_Interdiv Recon final_Copy of Mauritius-USD based ledger_Reconciliation_3" xfId="254"/>
    <cellStyle name="_08_IBM_Centralised_FINAL_Interdiv Recon final_Fixed Assets Register 11 Feb10" xfId="255"/>
    <cellStyle name="_08_IBM_Centralised_FINAL_Interdiv Recon final_Fixed Assets Register 11 Feb10_(19) Loan Feb-11(Feb-11 figures)" xfId="256"/>
    <cellStyle name="_08_IBM_Centralised_FINAL_Interdiv Recon final_Fixed Assets Register 12 Mar10.xls" xfId="257"/>
    <cellStyle name="_08_IBM_Centralised_FINAL_Interdiv Recon final_Fixed Assets Register 12 Mar10.xls_(19) Loan Feb-11(Feb-11 figures)" xfId="258"/>
    <cellStyle name="_08_IBM_Centralised_FINAL_Interdiv Recon final_IBM Input Sheet 31.03.2010 v0.4" xfId="259"/>
    <cellStyle name="_08_IBM_Centralised_FINAL_Interdiv Recon final_IBM Input Sheet 31.03.2010 v0.4_(19) Loan Feb-11(Feb-11 figures)" xfId="260"/>
    <cellStyle name="_08_IBM_Centralised_FINAL_Interdiv Recon final_IBM_Grouped(2)" xfId="261"/>
    <cellStyle name="_08_IBM_Centralised_FINAL_Interdiv Recon final_IBM_Grouped(2)_Recon" xfId="262"/>
    <cellStyle name="_08_IBM_Centralised_FINAL_Interdiv Recon final_IBM_Grouped(2)_Recon W1" xfId="263"/>
    <cellStyle name="_08_IBM_Centralised_FINAL_Interdiv Recon final_IBM_Grouped(2)_Recon_1" xfId="264"/>
    <cellStyle name="_08_IBM_Centralised_FINAL_Interdiv Recon final_IBM_Grouped(2)_Recon_2" xfId="265"/>
    <cellStyle name="_08_IBM_Centralised_FINAL_Interdiv Recon final_IBM_Grouped(2)_Recon_3" xfId="266"/>
    <cellStyle name="_08_IBM_Centralised_FINAL_Interdiv Recon final_IBM_Grouped(2)_Reconciliation" xfId="267"/>
    <cellStyle name="_08_IBM_Centralised_FINAL_Interdiv Recon final_IBM_Grouped(2)_Reconciliation_1" xfId="268"/>
    <cellStyle name="_08_IBM_Centralised_FINAL_Interdiv Recon final_IBM_Grouped(2)_Reconciliation_2" xfId="269"/>
    <cellStyle name="_08_IBM_Centralised_FINAL_Interdiv Recon final_IBM_Grouped(2)_Reconciliation_3" xfId="270"/>
    <cellStyle name="_08_IBM_Centralised_FINAL_Interdiv Recon final_IBM_Grouped_USD" xfId="271"/>
    <cellStyle name="_08_IBM_Centralised_FINAL_Interdiv Recon final_IBM_Grouped_USD_Recon" xfId="272"/>
    <cellStyle name="_08_IBM_Centralised_FINAL_Interdiv Recon final_IBM_Grouped_USD_Recon W1" xfId="273"/>
    <cellStyle name="_08_IBM_Centralised_FINAL_Interdiv Recon final_IBM_Grouped_USD_Recon_1" xfId="274"/>
    <cellStyle name="_08_IBM_Centralised_FINAL_Interdiv Recon final_IBM_Grouped_USD_Recon_2" xfId="275"/>
    <cellStyle name="_08_IBM_Centralised_FINAL_Interdiv Recon final_IBM_Grouped_USD_Recon_3" xfId="276"/>
    <cellStyle name="_08_IBM_Centralised_FINAL_Interdiv Recon final_IBM_Grouped_USD_Reconciliation" xfId="277"/>
    <cellStyle name="_08_IBM_Centralised_FINAL_Interdiv Recon final_IBM_Grouped_USD_Reconciliation_1" xfId="278"/>
    <cellStyle name="_08_IBM_Centralised_FINAL_Interdiv Recon final_IBM_Grouped_USD_Reconciliation_2" xfId="279"/>
    <cellStyle name="_08_IBM_Centralised_FINAL_Interdiv Recon final_IBM_Grouped_USD_Reconciliation_3" xfId="280"/>
    <cellStyle name="_08_IBM_Centralised_FINAL_Interdiv Recon final_IBM_Grouped_ZAR" xfId="281"/>
    <cellStyle name="_08_IBM_Centralised_FINAL_Interdiv Recon final_IBM_Grouped_ZAR_Recon" xfId="282"/>
    <cellStyle name="_08_IBM_Centralised_FINAL_Interdiv Recon final_IBM_Grouped_ZAR_Recon W1" xfId="283"/>
    <cellStyle name="_08_IBM_Centralised_FINAL_Interdiv Recon final_IBM_Grouped_ZAR_Recon_1" xfId="284"/>
    <cellStyle name="_08_IBM_Centralised_FINAL_Interdiv Recon final_IBM_Grouped_ZAR_Recon_2" xfId="285"/>
    <cellStyle name="_08_IBM_Centralised_FINAL_Interdiv Recon final_IBM_Grouped_ZAR_Recon_3" xfId="286"/>
    <cellStyle name="_08_IBM_Centralised_FINAL_Interdiv Recon final_IBM_Grouped_ZAR_Reconciliation" xfId="287"/>
    <cellStyle name="_08_IBM_Centralised_FINAL_Interdiv Recon final_IBM_Grouped_ZAR_Reconciliation_1" xfId="288"/>
    <cellStyle name="_08_IBM_Centralised_FINAL_Interdiv Recon final_IBM_Grouped_ZAR_Reconciliation_2" xfId="289"/>
    <cellStyle name="_08_IBM_Centralised_FINAL_Interdiv Recon final_IBM_Grouped_ZAR_Reconciliation_3" xfId="290"/>
    <cellStyle name="_08_IBM_Centralised_FINAL_Interdiv Recon final_Liquidity and repricing" xfId="291"/>
    <cellStyle name="_08_IBM_Centralised_FINAL_Interdiv Recon final_Liquidity and repricing_IBM_Grouped(2)" xfId="292"/>
    <cellStyle name="_08_IBM_Centralised_FINAL_Interdiv Recon final_Liquidity and repricing_IBM_Grouped(2)_Recon" xfId="293"/>
    <cellStyle name="_08_IBM_Centralised_FINAL_Interdiv Recon final_Liquidity and repricing_IBM_Grouped(2)_Recon to Segmental Report" xfId="294"/>
    <cellStyle name="_08_IBM_Centralised_FINAL_Interdiv Recon final_Liquidity and repricing_IBM_Grouped(2)_Recon_1" xfId="295"/>
    <cellStyle name="_08_IBM_Centralised_FINAL_Interdiv Recon final_Liquidity and repricing_IBM_Grouped(2)_Recon_2" xfId="296"/>
    <cellStyle name="_08_IBM_Centralised_FINAL_Interdiv Recon final_Liquidity and repricing_IBM_Grouped(2)_Recon_3" xfId="297"/>
    <cellStyle name="_08_IBM_Centralised_FINAL_Interdiv Recon final_Liquidity and repricing_IBM_Grouped(2)_Recon_4" xfId="298"/>
    <cellStyle name="_08_IBM_Centralised_FINAL_Interdiv Recon final_Liquidity and repricing_IBM_Grouped(2)_Reconciliation" xfId="299"/>
    <cellStyle name="_08_IBM_Centralised_FINAL_Interdiv Recon final_Liquidity and repricing_IBM_Grouped(2)_Reconciliation_1" xfId="300"/>
    <cellStyle name="_08_IBM_Centralised_FINAL_Interdiv Recon final_Liquidity and repricing_IBM_Grouped(2)_Reconciliation_2" xfId="301"/>
    <cellStyle name="_08_IBM_Centralised_FINAL_Interdiv Recon final_Liquidity and repricing_IBM_Grouped(2)_Reconciliation_3" xfId="302"/>
    <cellStyle name="_08_IBM_Centralised_FINAL_Interdiv Recon final_Liquidity and repricing_Recon" xfId="303"/>
    <cellStyle name="_08_IBM_Centralised_FINAL_Interdiv Recon final_Liquidity and repricing_Recon W1" xfId="304"/>
    <cellStyle name="_08_IBM_Centralised_FINAL_Interdiv Recon final_Liquidity and repricing_Recon_1" xfId="305"/>
    <cellStyle name="_08_IBM_Centralised_FINAL_Interdiv Recon final_Liquidity and repricing_Recon_2" xfId="306"/>
    <cellStyle name="_08_IBM_Centralised_FINAL_Interdiv Recon final_Liquidity and repricing_Recon_3" xfId="307"/>
    <cellStyle name="_08_IBM_Centralised_FINAL_Interdiv Recon final_Liquidity and repricing_Reconciliation" xfId="308"/>
    <cellStyle name="_08_IBM_Centralised_FINAL_Interdiv Recon final_Liquidity and repricing_Reconciliation_1" xfId="309"/>
    <cellStyle name="_08_IBM_Centralised_FINAL_Interdiv Recon final_Liquidity and repricing_Reconciliation_2" xfId="310"/>
    <cellStyle name="_08_IBM_Centralised_FINAL_Interdiv Recon final_Liquidity and repricing_Reconciliation_3" xfId="311"/>
    <cellStyle name="_08_IBM_Centralised_FINAL_Interdiv Recon final_MUR position" xfId="312"/>
    <cellStyle name="_08_IBM_Centralised_FINAL_Interdiv Recon final_MUR position_1" xfId="313"/>
    <cellStyle name="_08_IBM_Centralised_FINAL_Interdiv Recon final_NOP 2010 01 31 USD BASED" xfId="314"/>
    <cellStyle name="_08_IBM_Centralised_FINAL_Interdiv Recon final_NOP 2010 01 31 USD BASED_Report Finance" xfId="315"/>
    <cellStyle name="_08_IBM_Centralised_FINAL_Interdiv Recon final_NOP 2010 02 28 USD BASED Final" xfId="316"/>
    <cellStyle name="_08_IBM_Centralised_FINAL_Interdiv Recon final_NOP 2010 02 28 USD BASED Final_Report Finance" xfId="317"/>
    <cellStyle name="_08_IBM_Centralised_FINAL_Interdiv Recon final_NOP 2010 03 31 USD BASEDrevised" xfId="318"/>
    <cellStyle name="_08_IBM_Centralised_FINAL_Interdiv Recon final_NOP 2010 03 31 USD BASEDrevised_Report Finance" xfId="319"/>
    <cellStyle name="_08_IBM_Centralised_FINAL_Interdiv Recon final_NOP 2010 04 30" xfId="320"/>
    <cellStyle name="_08_IBM_Centralised_FINAL_Interdiv Recon final_NOP 2010 04 30_Recon" xfId="321"/>
    <cellStyle name="_08_IBM_Centralised_FINAL_Interdiv Recon final_NOP 2010 04 30_Recon W1" xfId="322"/>
    <cellStyle name="_08_IBM_Centralised_FINAL_Interdiv Recon final_NOP 2010 04 30_Recon_1" xfId="323"/>
    <cellStyle name="_08_IBM_Centralised_FINAL_Interdiv Recon final_NOP 2010 04 30_Recon_2" xfId="324"/>
    <cellStyle name="_08_IBM_Centralised_FINAL_Interdiv Recon final_NOP 2010 04 30_Recon_3" xfId="325"/>
    <cellStyle name="_08_IBM_Centralised_FINAL_Interdiv Recon final_NOP 2010 04 30_Reconciliation" xfId="326"/>
    <cellStyle name="_08_IBM_Centralised_FINAL_Interdiv Recon final_NOP 2010 04 30_Reconciliation_1" xfId="327"/>
    <cellStyle name="_08_IBM_Centralised_FINAL_Interdiv Recon final_NOP 2010 04 30_Reconciliation_2" xfId="328"/>
    <cellStyle name="_08_IBM_Centralised_FINAL_Interdiv Recon final_NOP 2010 04 30_Reconciliation_3" xfId="329"/>
    <cellStyle name="_08_IBM_Centralised_FINAL_Interdiv Recon final_NOP 2010 04 30_Report Finance" xfId="330"/>
    <cellStyle name="_08_IBM_Centralised_FINAL_Interdiv Recon final_ORIGINAL NOP 2009 12 31 USD BASED" xfId="331"/>
    <cellStyle name="_08_IBM_Centralised_FINAL_Interdiv Recon final_ORIGINAL NOP 2009 12 31 USD BASED_Report Finance" xfId="332"/>
    <cellStyle name="_08_IBM_Centralised_FINAL_Interdiv Recon final_Recon" xfId="333"/>
    <cellStyle name="_08_IBM_Centralised_FINAL_Interdiv Recon final_Recon W1" xfId="334"/>
    <cellStyle name="_08_IBM_Centralised_FINAL_Interdiv Recon final_Recon_1" xfId="335"/>
    <cellStyle name="_08_IBM_Centralised_FINAL_Interdiv Recon final_Recon_2" xfId="336"/>
    <cellStyle name="_08_IBM_Centralised_FINAL_Interdiv Recon final_Recon_3" xfId="337"/>
    <cellStyle name="_08_IBM_Centralised_FINAL_Interdiv Recon final_Reconciliation" xfId="338"/>
    <cellStyle name="_08_IBM_Centralised_FINAL_Interdiv Recon final_Reconciliation_1" xfId="339"/>
    <cellStyle name="_08_IBM_Centralised_FINAL_Interdiv Recon final_Reconciliation_2" xfId="340"/>
    <cellStyle name="_08_IBM_Centralised_FINAL_Interdiv Recon final_Reconciliation_3" xfId="341"/>
    <cellStyle name="_08_IBM_Centralised_FINAL_Interdiv Recon final_Report Finance" xfId="342"/>
    <cellStyle name="_08_IBM_Centralised_FINAL_Interdiv Recon final_SC_Treasury_Other" xfId="343"/>
    <cellStyle name="_08_IBM_Centralised_FINAL_Interdiv Recon final_SC_Treasury_Other_Recon" xfId="344"/>
    <cellStyle name="_08_IBM_Centralised_FINAL_Interdiv Recon final_SC_Treasury_Other_Recon_1" xfId="345"/>
    <cellStyle name="_08_IBM_Centralised_FINAL_Interdiv Recon final_SC_Treasury_Other_Recon_2" xfId="346"/>
    <cellStyle name="_08_IBM_Centralised_FINAL_Interdiv Recon final_SC_Treasury_Other_Recon_3" xfId="347"/>
    <cellStyle name="_08_IBM_Centralised_FINAL_Interdiv Recon final_SC_Treasury_Other_Reconciliation" xfId="348"/>
    <cellStyle name="_08_IBM_Centralised_FINAL_Interdiv Recon final_SC_Treasury_Other_Reconciliation_1" xfId="349"/>
    <cellStyle name="_08_IBM_Centralised_FINAL_Interdiv Recon final_Sheet1" xfId="350"/>
    <cellStyle name="_08_IBM_Centralised_FINAL_Interdiv Recon final_Sheet1_1" xfId="351"/>
    <cellStyle name="_08_IBM_E.50.1 Arrears report as at 31.01.08" xfId="352"/>
    <cellStyle name="_08_IBM_E.50.1 Arrears report as at 31.01.08_(26) Oct-09 (AL)" xfId="353"/>
    <cellStyle name="_08_IBM_E.50.1 Arrears report as at 31.01.08_(26) Oct-09 (AL)_IBM_Grouped(2)" xfId="354"/>
    <cellStyle name="_08_IBM_E.50.1 Arrears report as at 31.01.08_(26) Oct-09 (AL)_IBM_Grouped(2)_Recon" xfId="355"/>
    <cellStyle name="_08_IBM_E.50.1 Arrears report as at 31.01.08_(26) Oct-09 (AL)_IBM_Grouped(2)_Recon to Segmental Report" xfId="356"/>
    <cellStyle name="_08_IBM_E.50.1 Arrears report as at 31.01.08_(26) Oct-09 (AL)_IBM_Grouped(2)_Recon_1" xfId="357"/>
    <cellStyle name="_08_IBM_E.50.1 Arrears report as at 31.01.08_(26) Oct-09 (AL)_IBM_Grouped(2)_Recon_2" xfId="358"/>
    <cellStyle name="_08_IBM_E.50.1 Arrears report as at 31.01.08_(26) Oct-09 (AL)_IBM_Grouped(2)_Recon_3" xfId="359"/>
    <cellStyle name="_08_IBM_E.50.1 Arrears report as at 31.01.08_(26) Oct-09 (AL)_IBM_Grouped(2)_Recon_4" xfId="360"/>
    <cellStyle name="_08_IBM_E.50.1 Arrears report as at 31.01.08_(26) Oct-09 (AL)_IBM_Grouped(2)_Reconciliation" xfId="361"/>
    <cellStyle name="_08_IBM_E.50.1 Arrears report as at 31.01.08_(26) Oct-09 (AL)_IBM_Grouped(2)_Reconciliation_1" xfId="362"/>
    <cellStyle name="_08_IBM_E.50.1 Arrears report as at 31.01.08_(26) Oct-09 (AL)_IBM_Grouped(2)_Reconciliation_2" xfId="363"/>
    <cellStyle name="_08_IBM_E.50.1 Arrears report as at 31.01.08_(26) Oct-09 (AL)_IBM_Grouped(2)_Reconciliation_3" xfId="364"/>
    <cellStyle name="_08_IBM_E.50.1 Arrears report as at 31.01.08_(26) Oct-09 (AL)_Recon" xfId="365"/>
    <cellStyle name="_08_IBM_E.50.1 Arrears report as at 31.01.08_(26) Oct-09 (AL)_Recon W1" xfId="366"/>
    <cellStyle name="_08_IBM_E.50.1 Arrears report as at 31.01.08_(26) Oct-09 (AL)_Recon_1" xfId="367"/>
    <cellStyle name="_08_IBM_E.50.1 Arrears report as at 31.01.08_(26) Oct-09 (AL)_Recon_2" xfId="368"/>
    <cellStyle name="_08_IBM_E.50.1 Arrears report as at 31.01.08_(26) Oct-09 (AL)_Recon_3" xfId="369"/>
    <cellStyle name="_08_IBM_E.50.1 Arrears report as at 31.01.08_(26) Oct-09 (AL)_Reconciliation" xfId="370"/>
    <cellStyle name="_08_IBM_E.50.1 Arrears report as at 31.01.08_(26) Oct-09 (AL)_Reconciliation_1" xfId="371"/>
    <cellStyle name="_08_IBM_E.50.1 Arrears report as at 31.01.08_(26) Oct-09 (AL)_Reconciliation_2" xfId="372"/>
    <cellStyle name="_08_IBM_E.50.1 Arrears report as at 31.01.08_(26) Oct-09 (AL)_Reconciliation_3" xfId="373"/>
    <cellStyle name="_08_IBM_E.50.1 Arrears report as at 31.01.08_(27) Nov-09 (AL)" xfId="374"/>
    <cellStyle name="_08_IBM_E.50.1 Arrears report as at 31.01.08_(27) Nov-09 (AL)_IBM_Grouped(2)" xfId="375"/>
    <cellStyle name="_08_IBM_E.50.1 Arrears report as at 31.01.08_(27) Nov-09 (AL)_IBM_Grouped(2)_Recon" xfId="376"/>
    <cellStyle name="_08_IBM_E.50.1 Arrears report as at 31.01.08_(27) Nov-09 (AL)_IBM_Grouped(2)_Recon to Segmental Report" xfId="377"/>
    <cellStyle name="_08_IBM_E.50.1 Arrears report as at 31.01.08_(27) Nov-09 (AL)_IBM_Grouped(2)_Recon_1" xfId="378"/>
    <cellStyle name="_08_IBM_E.50.1 Arrears report as at 31.01.08_(27) Nov-09 (AL)_IBM_Grouped(2)_Recon_2" xfId="379"/>
    <cellStyle name="_08_IBM_E.50.1 Arrears report as at 31.01.08_(27) Nov-09 (AL)_IBM_Grouped(2)_Recon_3" xfId="380"/>
    <cellStyle name="_08_IBM_E.50.1 Arrears report as at 31.01.08_(27) Nov-09 (AL)_IBM_Grouped(2)_Recon_4" xfId="381"/>
    <cellStyle name="_08_IBM_E.50.1 Arrears report as at 31.01.08_(27) Nov-09 (AL)_IBM_Grouped(2)_Reconciliation" xfId="382"/>
    <cellStyle name="_08_IBM_E.50.1 Arrears report as at 31.01.08_(27) Nov-09 (AL)_IBM_Grouped(2)_Reconciliation_1" xfId="383"/>
    <cellStyle name="_08_IBM_E.50.1 Arrears report as at 31.01.08_(27) Nov-09 (AL)_IBM_Grouped(2)_Reconciliation_2" xfId="384"/>
    <cellStyle name="_08_IBM_E.50.1 Arrears report as at 31.01.08_(27) Nov-09 (AL)_IBM_Grouped(2)_Reconciliation_3" xfId="385"/>
    <cellStyle name="_08_IBM_E.50.1 Arrears report as at 31.01.08_(27) Nov-09 (AL)_Recon" xfId="386"/>
    <cellStyle name="_08_IBM_E.50.1 Arrears report as at 31.01.08_(27) Nov-09 (AL)_Recon W1" xfId="387"/>
    <cellStyle name="_08_IBM_E.50.1 Arrears report as at 31.01.08_(27) Nov-09 (AL)_Recon_1" xfId="388"/>
    <cellStyle name="_08_IBM_E.50.1 Arrears report as at 31.01.08_(27) Nov-09 (AL)_Recon_2" xfId="389"/>
    <cellStyle name="_08_IBM_E.50.1 Arrears report as at 31.01.08_(27) Nov-09 (AL)_Recon_3" xfId="390"/>
    <cellStyle name="_08_IBM_E.50.1 Arrears report as at 31.01.08_(27) Nov-09 (AL)_Reconciliation" xfId="391"/>
    <cellStyle name="_08_IBM_E.50.1 Arrears report as at 31.01.08_(27) Nov-09 (AL)_Reconciliation_1" xfId="392"/>
    <cellStyle name="_08_IBM_E.50.1 Arrears report as at 31.01.08_(27) Nov-09 (AL)_Reconciliation_2" xfId="393"/>
    <cellStyle name="_08_IBM_E.50.1 Arrears report as at 31.01.08_(27) Nov-09 (AL)_Reconciliation_3" xfId="394"/>
    <cellStyle name="_08_IBM_E.50.1 Arrears report as at 31.01.08_31.12.09 Mauritius-USD based ledger - Final1" xfId="395"/>
    <cellStyle name="_08_IBM_E.50.1 Arrears report as at 31.01.08_Book1 (4)" xfId="396"/>
    <cellStyle name="_08_IBM_E.50.1 Arrears report as at 31.01.08_Book4" xfId="397"/>
    <cellStyle name="_08_IBM_E.50.1 Arrears report as at 31.01.08_Book4_Recon" xfId="398"/>
    <cellStyle name="_08_IBM_E.50.1 Arrears report as at 31.01.08_Book4_Recon W1" xfId="399"/>
    <cellStyle name="_08_IBM_E.50.1 Arrears report as at 31.01.08_Book4_Recon_1" xfId="400"/>
    <cellStyle name="_08_IBM_E.50.1 Arrears report as at 31.01.08_Book4_Recon_2" xfId="401"/>
    <cellStyle name="_08_IBM_E.50.1 Arrears report as at 31.01.08_Book4_Recon_3" xfId="402"/>
    <cellStyle name="_08_IBM_E.50.1 Arrears report as at 31.01.08_Book4_Reconciliation" xfId="403"/>
    <cellStyle name="_08_IBM_E.50.1 Arrears report as at 31.01.08_Book4_Reconciliation_1" xfId="404"/>
    <cellStyle name="_08_IBM_E.50.1 Arrears report as at 31.01.08_Book4_Reconciliation_2" xfId="405"/>
    <cellStyle name="_08_IBM_E.50.1 Arrears report as at 31.01.08_Book4_Reconciliation_3" xfId="406"/>
    <cellStyle name="_08_IBM_E.50.1 Arrears report as at 31.01.08_capital adequacy September 2009" xfId="407"/>
    <cellStyle name="_08_IBM_E.50.1 Arrears report as at 31.01.08_capital adequacy September 2009_IBM_Grouped(2)" xfId="408"/>
    <cellStyle name="_08_IBM_E.50.1 Arrears report as at 31.01.08_capital adequacy September 2009_IBM_Grouped(2)_Recon" xfId="409"/>
    <cellStyle name="_08_IBM_E.50.1 Arrears report as at 31.01.08_capital adequacy September 2009_IBM_Grouped(2)_Recon to Segmental Report" xfId="410"/>
    <cellStyle name="_08_IBM_E.50.1 Arrears report as at 31.01.08_capital adequacy September 2009_IBM_Grouped(2)_Recon_1" xfId="411"/>
    <cellStyle name="_08_IBM_E.50.1 Arrears report as at 31.01.08_capital adequacy September 2009_IBM_Grouped(2)_Recon_2" xfId="412"/>
    <cellStyle name="_08_IBM_E.50.1 Arrears report as at 31.01.08_capital adequacy September 2009_IBM_Grouped(2)_Recon_3" xfId="413"/>
    <cellStyle name="_08_IBM_E.50.1 Arrears report as at 31.01.08_capital adequacy September 2009_IBM_Grouped(2)_Recon_4" xfId="414"/>
    <cellStyle name="_08_IBM_E.50.1 Arrears report as at 31.01.08_capital adequacy September 2009_IBM_Grouped(2)_Reconciliation" xfId="415"/>
    <cellStyle name="_08_IBM_E.50.1 Arrears report as at 31.01.08_capital adequacy September 2009_IBM_Grouped(2)_Reconciliation_1" xfId="416"/>
    <cellStyle name="_08_IBM_E.50.1 Arrears report as at 31.01.08_capital adequacy September 2009_IBM_Grouped(2)_Reconciliation_2" xfId="417"/>
    <cellStyle name="_08_IBM_E.50.1 Arrears report as at 31.01.08_capital adequacy September 2009_IBM_Grouped(2)_Reconciliation_3" xfId="418"/>
    <cellStyle name="_08_IBM_E.50.1 Arrears report as at 31.01.08_capital adequacy September 2009_Recon" xfId="419"/>
    <cellStyle name="_08_IBM_E.50.1 Arrears report as at 31.01.08_capital adequacy September 2009_Recon W1" xfId="420"/>
    <cellStyle name="_08_IBM_E.50.1 Arrears report as at 31.01.08_capital adequacy September 2009_Recon_1" xfId="421"/>
    <cellStyle name="_08_IBM_E.50.1 Arrears report as at 31.01.08_capital adequacy September 2009_Recon_2" xfId="422"/>
    <cellStyle name="_08_IBM_E.50.1 Arrears report as at 31.01.08_capital adequacy September 2009_Recon_3" xfId="423"/>
    <cellStyle name="_08_IBM_E.50.1 Arrears report as at 31.01.08_capital adequacy September 2009_Reconciliation" xfId="424"/>
    <cellStyle name="_08_IBM_E.50.1 Arrears report as at 31.01.08_capital adequacy September 2009_Reconciliation_1" xfId="425"/>
    <cellStyle name="_08_IBM_E.50.1 Arrears report as at 31.01.08_capital adequacy September 2009_Reconciliation_2" xfId="426"/>
    <cellStyle name="_08_IBM_E.50.1 Arrears report as at 31.01.08_capital adequacy September 2009_Reconciliation_3" xfId="427"/>
    <cellStyle name="_08_IBM_E.50.1 Arrears report as at 31.01.08_Copy of Mauritius-USD based ledger" xfId="428"/>
    <cellStyle name="_08_IBM_E.50.1 Arrears report as at 31.01.08_Copy of Mauritius-USD based ledger_Recon" xfId="429"/>
    <cellStyle name="_08_IBM_E.50.1 Arrears report as at 31.01.08_Copy of Mauritius-USD based ledger_Recon W1" xfId="430"/>
    <cellStyle name="_08_IBM_E.50.1 Arrears report as at 31.01.08_Copy of Mauritius-USD based ledger_Recon_1" xfId="431"/>
    <cellStyle name="_08_IBM_E.50.1 Arrears report as at 31.01.08_Copy of Mauritius-USD based ledger_Recon_2" xfId="432"/>
    <cellStyle name="_08_IBM_E.50.1 Arrears report as at 31.01.08_Copy of Mauritius-USD based ledger_Recon_3" xfId="433"/>
    <cellStyle name="_08_IBM_E.50.1 Arrears report as at 31.01.08_Copy of Mauritius-USD based ledger_Reconciliation" xfId="434"/>
    <cellStyle name="_08_IBM_E.50.1 Arrears report as at 31.01.08_Copy of Mauritius-USD based ledger_Reconciliation_1" xfId="435"/>
    <cellStyle name="_08_IBM_E.50.1 Arrears report as at 31.01.08_Copy of Mauritius-USD based ledger_Reconciliation_2" xfId="436"/>
    <cellStyle name="_08_IBM_E.50.1 Arrears report as at 31.01.08_Copy of Mauritius-USD based ledger_Reconciliation_3" xfId="437"/>
    <cellStyle name="_08_IBM_E.50.1 Arrears report as at 31.01.08_Fixed Assets Register 11 Feb10" xfId="438"/>
    <cellStyle name="_08_IBM_E.50.1 Arrears report as at 31.01.08_Fixed Assets Register 11 Feb10_(19) Loan Feb-11(Feb-11 figures)" xfId="439"/>
    <cellStyle name="_08_IBM_E.50.1 Arrears report as at 31.01.08_Fixed Assets Register 12 Mar10.xls" xfId="440"/>
    <cellStyle name="_08_IBM_E.50.1 Arrears report as at 31.01.08_Fixed Assets Register 12 Mar10.xls_(19) Loan Feb-11(Feb-11 figures)" xfId="441"/>
    <cellStyle name="_08_IBM_E.50.1 Arrears report as at 31.01.08_IBM Input Sheet 31.03.2010 v0.4" xfId="442"/>
    <cellStyle name="_08_IBM_E.50.1 Arrears report as at 31.01.08_IBM Input Sheet 31.03.2010 v0.4_(19) Loan Feb-11(Feb-11 figures)" xfId="443"/>
    <cellStyle name="_08_IBM_E.50.1 Arrears report as at 31.01.08_IBM_Grouped(2)" xfId="444"/>
    <cellStyle name="_08_IBM_E.50.1 Arrears report as at 31.01.08_IBM_Grouped(2)_Recon" xfId="445"/>
    <cellStyle name="_08_IBM_E.50.1 Arrears report as at 31.01.08_IBM_Grouped(2)_Recon W1" xfId="446"/>
    <cellStyle name="_08_IBM_E.50.1 Arrears report as at 31.01.08_IBM_Grouped(2)_Recon_1" xfId="447"/>
    <cellStyle name="_08_IBM_E.50.1 Arrears report as at 31.01.08_IBM_Grouped(2)_Recon_2" xfId="448"/>
    <cellStyle name="_08_IBM_E.50.1 Arrears report as at 31.01.08_IBM_Grouped(2)_Recon_3" xfId="449"/>
    <cellStyle name="_08_IBM_E.50.1 Arrears report as at 31.01.08_IBM_Grouped(2)_Reconciliation" xfId="450"/>
    <cellStyle name="_08_IBM_E.50.1 Arrears report as at 31.01.08_IBM_Grouped(2)_Reconciliation_1" xfId="451"/>
    <cellStyle name="_08_IBM_E.50.1 Arrears report as at 31.01.08_IBM_Grouped(2)_Reconciliation_2" xfId="452"/>
    <cellStyle name="_08_IBM_E.50.1 Arrears report as at 31.01.08_IBM_Grouped(2)_Reconciliation_3" xfId="453"/>
    <cellStyle name="_08_IBM_E.50.1 Arrears report as at 31.01.08_IBM_Grouped_USD" xfId="454"/>
    <cellStyle name="_08_IBM_E.50.1 Arrears report as at 31.01.08_IBM_Grouped_USD_Recon" xfId="455"/>
    <cellStyle name="_08_IBM_E.50.1 Arrears report as at 31.01.08_IBM_Grouped_USD_Recon W1" xfId="456"/>
    <cellStyle name="_08_IBM_E.50.1 Arrears report as at 31.01.08_IBM_Grouped_USD_Recon_1" xfId="457"/>
    <cellStyle name="_08_IBM_E.50.1 Arrears report as at 31.01.08_IBM_Grouped_USD_Recon_2" xfId="458"/>
    <cellStyle name="_08_IBM_E.50.1 Arrears report as at 31.01.08_IBM_Grouped_USD_Recon_3" xfId="459"/>
    <cellStyle name="_08_IBM_E.50.1 Arrears report as at 31.01.08_IBM_Grouped_USD_Reconciliation" xfId="460"/>
    <cellStyle name="_08_IBM_E.50.1 Arrears report as at 31.01.08_IBM_Grouped_USD_Reconciliation_1" xfId="461"/>
    <cellStyle name="_08_IBM_E.50.1 Arrears report as at 31.01.08_IBM_Grouped_USD_Reconciliation_2" xfId="462"/>
    <cellStyle name="_08_IBM_E.50.1 Arrears report as at 31.01.08_IBM_Grouped_USD_Reconciliation_3" xfId="463"/>
    <cellStyle name="_08_IBM_E.50.1 Arrears report as at 31.01.08_IBM_Grouped_ZAR" xfId="464"/>
    <cellStyle name="_08_IBM_E.50.1 Arrears report as at 31.01.08_IBM_Grouped_ZAR_Recon" xfId="465"/>
    <cellStyle name="_08_IBM_E.50.1 Arrears report as at 31.01.08_IBM_Grouped_ZAR_Recon W1" xfId="466"/>
    <cellStyle name="_08_IBM_E.50.1 Arrears report as at 31.01.08_IBM_Grouped_ZAR_Recon_1" xfId="467"/>
    <cellStyle name="_08_IBM_E.50.1 Arrears report as at 31.01.08_IBM_Grouped_ZAR_Recon_2" xfId="468"/>
    <cellStyle name="_08_IBM_E.50.1 Arrears report as at 31.01.08_IBM_Grouped_ZAR_Recon_3" xfId="469"/>
    <cellStyle name="_08_IBM_E.50.1 Arrears report as at 31.01.08_IBM_Grouped_ZAR_Reconciliation" xfId="470"/>
    <cellStyle name="_08_IBM_E.50.1 Arrears report as at 31.01.08_IBM_Grouped_ZAR_Reconciliation_1" xfId="471"/>
    <cellStyle name="_08_IBM_E.50.1 Arrears report as at 31.01.08_IBM_Grouped_ZAR_Reconciliation_2" xfId="472"/>
    <cellStyle name="_08_IBM_E.50.1 Arrears report as at 31.01.08_IBM_Grouped_ZAR_Reconciliation_3" xfId="473"/>
    <cellStyle name="_08_IBM_E.50.1 Arrears report as at 31.01.08_Liquidity and repricing" xfId="474"/>
    <cellStyle name="_08_IBM_E.50.1 Arrears report as at 31.01.08_Liquidity and repricing_IBM_Grouped(2)" xfId="475"/>
    <cellStyle name="_08_IBM_E.50.1 Arrears report as at 31.01.08_Liquidity and repricing_IBM_Grouped(2)_Recon" xfId="476"/>
    <cellStyle name="_08_IBM_E.50.1 Arrears report as at 31.01.08_Liquidity and repricing_IBM_Grouped(2)_Recon to Segmental Report" xfId="477"/>
    <cellStyle name="_08_IBM_E.50.1 Arrears report as at 31.01.08_Liquidity and repricing_IBM_Grouped(2)_Recon_1" xfId="478"/>
    <cellStyle name="_08_IBM_E.50.1 Arrears report as at 31.01.08_Liquidity and repricing_IBM_Grouped(2)_Recon_2" xfId="479"/>
    <cellStyle name="_08_IBM_E.50.1 Arrears report as at 31.01.08_Liquidity and repricing_IBM_Grouped(2)_Recon_3" xfId="480"/>
    <cellStyle name="_08_IBM_E.50.1 Arrears report as at 31.01.08_Liquidity and repricing_IBM_Grouped(2)_Recon_4" xfId="481"/>
    <cellStyle name="_08_IBM_E.50.1 Arrears report as at 31.01.08_Liquidity and repricing_IBM_Grouped(2)_Reconciliation" xfId="482"/>
    <cellStyle name="_08_IBM_E.50.1 Arrears report as at 31.01.08_Liquidity and repricing_IBM_Grouped(2)_Reconciliation_1" xfId="483"/>
    <cellStyle name="_08_IBM_E.50.1 Arrears report as at 31.01.08_Liquidity and repricing_IBM_Grouped(2)_Reconciliation_2" xfId="484"/>
    <cellStyle name="_08_IBM_E.50.1 Arrears report as at 31.01.08_Liquidity and repricing_IBM_Grouped(2)_Reconciliation_3" xfId="485"/>
    <cellStyle name="_08_IBM_E.50.1 Arrears report as at 31.01.08_Liquidity and repricing_Recon" xfId="486"/>
    <cellStyle name="_08_IBM_E.50.1 Arrears report as at 31.01.08_Liquidity and repricing_Recon W1" xfId="487"/>
    <cellStyle name="_08_IBM_E.50.1 Arrears report as at 31.01.08_Liquidity and repricing_Recon_1" xfId="488"/>
    <cellStyle name="_08_IBM_E.50.1 Arrears report as at 31.01.08_Liquidity and repricing_Recon_2" xfId="489"/>
    <cellStyle name="_08_IBM_E.50.1 Arrears report as at 31.01.08_Liquidity and repricing_Recon_3" xfId="490"/>
    <cellStyle name="_08_IBM_E.50.1 Arrears report as at 31.01.08_Liquidity and repricing_Reconciliation" xfId="491"/>
    <cellStyle name="_08_IBM_E.50.1 Arrears report as at 31.01.08_Liquidity and repricing_Reconciliation_1" xfId="492"/>
    <cellStyle name="_08_IBM_E.50.1 Arrears report as at 31.01.08_Liquidity and repricing_Reconciliation_2" xfId="493"/>
    <cellStyle name="_08_IBM_E.50.1 Arrears report as at 31.01.08_Liquidity and repricing_Reconciliation_3" xfId="494"/>
    <cellStyle name="_08_IBM_E.50.1 Arrears report as at 31.01.08_MUR position" xfId="495"/>
    <cellStyle name="_08_IBM_E.50.1 Arrears report as at 31.01.08_NOP 2010 01 31 USD BASED" xfId="496"/>
    <cellStyle name="_08_IBM_E.50.1 Arrears report as at 31.01.08_NOP 2010 01 31 USD BASED_Report Finance" xfId="497"/>
    <cellStyle name="_08_IBM_E.50.1 Arrears report as at 31.01.08_NOP 2010 02 28 USD BASED Final" xfId="498"/>
    <cellStyle name="_08_IBM_E.50.1 Arrears report as at 31.01.08_NOP 2010 02 28 USD BASED Final_Report Finance" xfId="499"/>
    <cellStyle name="_08_IBM_E.50.1 Arrears report as at 31.01.08_NOP 2010 03 31 USD BASEDrevised" xfId="500"/>
    <cellStyle name="_08_IBM_E.50.1 Arrears report as at 31.01.08_NOP 2010 03 31 USD BASEDrevised_Report Finance" xfId="501"/>
    <cellStyle name="_08_IBM_E.50.1 Arrears report as at 31.01.08_NOP 2010 04 30" xfId="502"/>
    <cellStyle name="_08_IBM_E.50.1 Arrears report as at 31.01.08_NOP 2010 04 30_Recon" xfId="503"/>
    <cellStyle name="_08_IBM_E.50.1 Arrears report as at 31.01.08_NOP 2010 04 30_Recon W1" xfId="504"/>
    <cellStyle name="_08_IBM_E.50.1 Arrears report as at 31.01.08_NOP 2010 04 30_Recon_1" xfId="505"/>
    <cellStyle name="_08_IBM_E.50.1 Arrears report as at 31.01.08_NOP 2010 04 30_Recon_2" xfId="506"/>
    <cellStyle name="_08_IBM_E.50.1 Arrears report as at 31.01.08_NOP 2010 04 30_Recon_3" xfId="507"/>
    <cellStyle name="_08_IBM_E.50.1 Arrears report as at 31.01.08_NOP 2010 04 30_Reconciliation" xfId="508"/>
    <cellStyle name="_08_IBM_E.50.1 Arrears report as at 31.01.08_NOP 2010 04 30_Reconciliation_1" xfId="509"/>
    <cellStyle name="_08_IBM_E.50.1 Arrears report as at 31.01.08_NOP 2010 04 30_Reconciliation_2" xfId="510"/>
    <cellStyle name="_08_IBM_E.50.1 Arrears report as at 31.01.08_NOP 2010 04 30_Reconciliation_3" xfId="511"/>
    <cellStyle name="_08_IBM_E.50.1 Arrears report as at 31.01.08_NOP 2010 04 30_Report Finance" xfId="512"/>
    <cellStyle name="_08_IBM_E.50.1 Arrears report as at 31.01.08_ORIGINAL NOP 2009 12 31 USD BASED" xfId="513"/>
    <cellStyle name="_08_IBM_E.50.1 Arrears report as at 31.01.08_ORIGINAL NOP 2009 12 31 USD BASED_Report Finance" xfId="514"/>
    <cellStyle name="_08_IBM_E.50.1 Arrears report as at 31.01.08_Recon" xfId="515"/>
    <cellStyle name="_08_IBM_E.50.1 Arrears report as at 31.01.08_Recon W1" xfId="516"/>
    <cellStyle name="_08_IBM_E.50.1 Arrears report as at 31.01.08_Recon_1" xfId="517"/>
    <cellStyle name="_08_IBM_E.50.1 Arrears report as at 31.01.08_Recon_2" xfId="518"/>
    <cellStyle name="_08_IBM_E.50.1 Arrears report as at 31.01.08_Recon_3" xfId="519"/>
    <cellStyle name="_08_IBM_E.50.1 Arrears report as at 31.01.08_Reconciliation" xfId="520"/>
    <cellStyle name="_08_IBM_E.50.1 Arrears report as at 31.01.08_Reconciliation_1" xfId="521"/>
    <cellStyle name="_08_IBM_E.50.1 Arrears report as at 31.01.08_Reconciliation_2" xfId="522"/>
    <cellStyle name="_08_IBM_E.50.1 Arrears report as at 31.01.08_Reconciliation_3" xfId="523"/>
    <cellStyle name="_08_IBM_E.50.1 Arrears report as at 31.01.08_Report Finance" xfId="524"/>
    <cellStyle name="_08_IBM_E.50.1 Arrears report as at 31.01.08_SC_Treasury_Other" xfId="525"/>
    <cellStyle name="_08_IBM_E.50.1 Arrears report as at 31.01.08_SC_Treasury_Other_Recon" xfId="526"/>
    <cellStyle name="_08_IBM_E.50.1 Arrears report as at 31.01.08_SC_Treasury_Other_Recon_1" xfId="527"/>
    <cellStyle name="_08_IBM_E.50.1 Arrears report as at 31.01.08_SC_Treasury_Other_Recon_2" xfId="528"/>
    <cellStyle name="_08_IBM_E.50.1 Arrears report as at 31.01.08_SC_Treasury_Other_Recon_3" xfId="529"/>
    <cellStyle name="_08_IBM_E.50.1 Arrears report as at 31.01.08_SC_Treasury_Other_Reconciliation" xfId="530"/>
    <cellStyle name="_08_IBM_E.50.1 Arrears report as at 31.01.08_SC_Treasury_Other_Reconciliation_1" xfId="531"/>
    <cellStyle name="_08_IBM_E.50.1 Arrears report as at 31.01.08_Sheet1" xfId="532"/>
    <cellStyle name="_08_IBM_E.50.1 Arrears report as at 31.01.08_Sheet1_1" xfId="533"/>
    <cellStyle name="_08_IBM_E.51 Credit Impairment testing-Robert" xfId="534"/>
    <cellStyle name="_08_IBM_E.51 Credit Impairment testing-Robert_(26) Oct-09 (AL)" xfId="535"/>
    <cellStyle name="_08_IBM_E.51 Credit Impairment testing-Robert_(26) Oct-09 (AL)_IBM_Grouped(2)" xfId="536"/>
    <cellStyle name="_08_IBM_E.51 Credit Impairment testing-Robert_(26) Oct-09 (AL)_IBM_Grouped(2)_Recon" xfId="537"/>
    <cellStyle name="_08_IBM_E.51 Credit Impairment testing-Robert_(26) Oct-09 (AL)_IBM_Grouped(2)_Recon to Segmental Report" xfId="538"/>
    <cellStyle name="_08_IBM_E.51 Credit Impairment testing-Robert_(26) Oct-09 (AL)_IBM_Grouped(2)_Recon_1" xfId="539"/>
    <cellStyle name="_08_IBM_E.51 Credit Impairment testing-Robert_(26) Oct-09 (AL)_IBM_Grouped(2)_Recon_2" xfId="540"/>
    <cellStyle name="_08_IBM_E.51 Credit Impairment testing-Robert_(26) Oct-09 (AL)_IBM_Grouped(2)_Recon_3" xfId="541"/>
    <cellStyle name="_08_IBM_E.51 Credit Impairment testing-Robert_(26) Oct-09 (AL)_IBM_Grouped(2)_Recon_4" xfId="542"/>
    <cellStyle name="_08_IBM_E.51 Credit Impairment testing-Robert_(26) Oct-09 (AL)_IBM_Grouped(2)_Reconciliation" xfId="543"/>
    <cellStyle name="_08_IBM_E.51 Credit Impairment testing-Robert_(26) Oct-09 (AL)_IBM_Grouped(2)_Reconciliation_1" xfId="544"/>
    <cellStyle name="_08_IBM_E.51 Credit Impairment testing-Robert_(26) Oct-09 (AL)_IBM_Grouped(2)_Reconciliation_2" xfId="545"/>
    <cellStyle name="_08_IBM_E.51 Credit Impairment testing-Robert_(26) Oct-09 (AL)_IBM_Grouped(2)_Reconciliation_3" xfId="546"/>
    <cellStyle name="_08_IBM_E.51 Credit Impairment testing-Robert_(26) Oct-09 (AL)_Recon" xfId="547"/>
    <cellStyle name="_08_IBM_E.51 Credit Impairment testing-Robert_(26) Oct-09 (AL)_Recon W1" xfId="548"/>
    <cellStyle name="_08_IBM_E.51 Credit Impairment testing-Robert_(26) Oct-09 (AL)_Recon_1" xfId="549"/>
    <cellStyle name="_08_IBM_E.51 Credit Impairment testing-Robert_(26) Oct-09 (AL)_Recon_2" xfId="550"/>
    <cellStyle name="_08_IBM_E.51 Credit Impairment testing-Robert_(26) Oct-09 (AL)_Recon_3" xfId="551"/>
    <cellStyle name="_08_IBM_E.51 Credit Impairment testing-Robert_(26) Oct-09 (AL)_Reconciliation" xfId="552"/>
    <cellStyle name="_08_IBM_E.51 Credit Impairment testing-Robert_(26) Oct-09 (AL)_Reconciliation_1" xfId="553"/>
    <cellStyle name="_08_IBM_E.51 Credit Impairment testing-Robert_(26) Oct-09 (AL)_Reconciliation_2" xfId="554"/>
    <cellStyle name="_08_IBM_E.51 Credit Impairment testing-Robert_(26) Oct-09 (AL)_Reconciliation_3" xfId="555"/>
    <cellStyle name="_08_IBM_E.51 Credit Impairment testing-Robert_(27) Nov-09 (AL)" xfId="556"/>
    <cellStyle name="_08_IBM_E.51 Credit Impairment testing-Robert_(27) Nov-09 (AL)_IBM_Grouped(2)" xfId="557"/>
    <cellStyle name="_08_IBM_E.51 Credit Impairment testing-Robert_(27) Nov-09 (AL)_IBM_Grouped(2)_Recon" xfId="558"/>
    <cellStyle name="_08_IBM_E.51 Credit Impairment testing-Robert_(27) Nov-09 (AL)_IBM_Grouped(2)_Recon to Segmental Report" xfId="559"/>
    <cellStyle name="_08_IBM_E.51 Credit Impairment testing-Robert_(27) Nov-09 (AL)_IBM_Grouped(2)_Recon_1" xfId="560"/>
    <cellStyle name="_08_IBM_E.51 Credit Impairment testing-Robert_(27) Nov-09 (AL)_IBM_Grouped(2)_Recon_2" xfId="561"/>
    <cellStyle name="_08_IBM_E.51 Credit Impairment testing-Robert_(27) Nov-09 (AL)_IBM_Grouped(2)_Recon_3" xfId="562"/>
    <cellStyle name="_08_IBM_E.51 Credit Impairment testing-Robert_(27) Nov-09 (AL)_IBM_Grouped(2)_Recon_4" xfId="563"/>
    <cellStyle name="_08_IBM_E.51 Credit Impairment testing-Robert_(27) Nov-09 (AL)_IBM_Grouped(2)_Reconciliation" xfId="564"/>
    <cellStyle name="_08_IBM_E.51 Credit Impairment testing-Robert_(27) Nov-09 (AL)_IBM_Grouped(2)_Reconciliation_1" xfId="565"/>
    <cellStyle name="_08_IBM_E.51 Credit Impairment testing-Robert_(27) Nov-09 (AL)_IBM_Grouped(2)_Reconciliation_2" xfId="566"/>
    <cellStyle name="_08_IBM_E.51 Credit Impairment testing-Robert_(27) Nov-09 (AL)_IBM_Grouped(2)_Reconciliation_3" xfId="567"/>
    <cellStyle name="_08_IBM_E.51 Credit Impairment testing-Robert_(27) Nov-09 (AL)_Recon" xfId="568"/>
    <cellStyle name="_08_IBM_E.51 Credit Impairment testing-Robert_(27) Nov-09 (AL)_Recon W1" xfId="569"/>
    <cellStyle name="_08_IBM_E.51 Credit Impairment testing-Robert_(27) Nov-09 (AL)_Recon_1" xfId="570"/>
    <cellStyle name="_08_IBM_E.51 Credit Impairment testing-Robert_(27) Nov-09 (AL)_Recon_2" xfId="571"/>
    <cellStyle name="_08_IBM_E.51 Credit Impairment testing-Robert_(27) Nov-09 (AL)_Recon_3" xfId="572"/>
    <cellStyle name="_08_IBM_E.51 Credit Impairment testing-Robert_(27) Nov-09 (AL)_Reconciliation" xfId="573"/>
    <cellStyle name="_08_IBM_E.51 Credit Impairment testing-Robert_(27) Nov-09 (AL)_Reconciliation_1" xfId="574"/>
    <cellStyle name="_08_IBM_E.51 Credit Impairment testing-Robert_(27) Nov-09 (AL)_Reconciliation_2" xfId="575"/>
    <cellStyle name="_08_IBM_E.51 Credit Impairment testing-Robert_(27) Nov-09 (AL)_Reconciliation_3" xfId="576"/>
    <cellStyle name="_08_IBM_E.51 Credit Impairment testing-Robert_31.12.09 Mauritius-USD based ledger - Final1" xfId="577"/>
    <cellStyle name="_08_IBM_E.51 Credit Impairment testing-Robert_Book1 (4)" xfId="578"/>
    <cellStyle name="_08_IBM_E.51 Credit Impairment testing-Robert_Book4" xfId="579"/>
    <cellStyle name="_08_IBM_E.51 Credit Impairment testing-Robert_Book4_Recon" xfId="580"/>
    <cellStyle name="_08_IBM_E.51 Credit Impairment testing-Robert_Book4_Recon W1" xfId="581"/>
    <cellStyle name="_08_IBM_E.51 Credit Impairment testing-Robert_Book4_Recon_1" xfId="582"/>
    <cellStyle name="_08_IBM_E.51 Credit Impairment testing-Robert_Book4_Recon_2" xfId="583"/>
    <cellStyle name="_08_IBM_E.51 Credit Impairment testing-Robert_Book4_Recon_3" xfId="584"/>
    <cellStyle name="_08_IBM_E.51 Credit Impairment testing-Robert_Book4_Reconciliation" xfId="585"/>
    <cellStyle name="_08_IBM_E.51 Credit Impairment testing-Robert_Book4_Reconciliation_1" xfId="586"/>
    <cellStyle name="_08_IBM_E.51 Credit Impairment testing-Robert_Book4_Reconciliation_2" xfId="587"/>
    <cellStyle name="_08_IBM_E.51 Credit Impairment testing-Robert_Book4_Reconciliation_3" xfId="588"/>
    <cellStyle name="_08_IBM_E.51 Credit Impairment testing-Robert_capital adequacy September 2009" xfId="589"/>
    <cellStyle name="_08_IBM_E.51 Credit Impairment testing-Robert_capital adequacy September 2009_IBM_Grouped(2)" xfId="590"/>
    <cellStyle name="_08_IBM_E.51 Credit Impairment testing-Robert_capital adequacy September 2009_IBM_Grouped(2)_Recon" xfId="591"/>
    <cellStyle name="_08_IBM_E.51 Credit Impairment testing-Robert_capital adequacy September 2009_IBM_Grouped(2)_Recon to Segmental Report" xfId="592"/>
    <cellStyle name="_08_IBM_E.51 Credit Impairment testing-Robert_capital adequacy September 2009_IBM_Grouped(2)_Recon_1" xfId="593"/>
    <cellStyle name="_08_IBM_E.51 Credit Impairment testing-Robert_capital adequacy September 2009_IBM_Grouped(2)_Recon_2" xfId="594"/>
    <cellStyle name="_08_IBM_E.51 Credit Impairment testing-Robert_capital adequacy September 2009_IBM_Grouped(2)_Recon_3" xfId="595"/>
    <cellStyle name="_08_IBM_E.51 Credit Impairment testing-Robert_capital adequacy September 2009_IBM_Grouped(2)_Recon_4" xfId="596"/>
    <cellStyle name="_08_IBM_E.51 Credit Impairment testing-Robert_capital adequacy September 2009_IBM_Grouped(2)_Reconciliation" xfId="597"/>
    <cellStyle name="_08_IBM_E.51 Credit Impairment testing-Robert_capital adequacy September 2009_IBM_Grouped(2)_Reconciliation_1" xfId="598"/>
    <cellStyle name="_08_IBM_E.51 Credit Impairment testing-Robert_capital adequacy September 2009_IBM_Grouped(2)_Reconciliation_2" xfId="599"/>
    <cellStyle name="_08_IBM_E.51 Credit Impairment testing-Robert_capital adequacy September 2009_IBM_Grouped(2)_Reconciliation_3" xfId="600"/>
    <cellStyle name="_08_IBM_E.51 Credit Impairment testing-Robert_capital adequacy September 2009_Recon" xfId="601"/>
    <cellStyle name="_08_IBM_E.51 Credit Impairment testing-Robert_capital adequacy September 2009_Recon W1" xfId="602"/>
    <cellStyle name="_08_IBM_E.51 Credit Impairment testing-Robert_capital adequacy September 2009_Recon_1" xfId="603"/>
    <cellStyle name="_08_IBM_E.51 Credit Impairment testing-Robert_capital adequacy September 2009_Recon_2" xfId="604"/>
    <cellStyle name="_08_IBM_E.51 Credit Impairment testing-Robert_capital adequacy September 2009_Recon_3" xfId="605"/>
    <cellStyle name="_08_IBM_E.51 Credit Impairment testing-Robert_capital adequacy September 2009_Reconciliation" xfId="606"/>
    <cellStyle name="_08_IBM_E.51 Credit Impairment testing-Robert_capital adequacy September 2009_Reconciliation_1" xfId="607"/>
    <cellStyle name="_08_IBM_E.51 Credit Impairment testing-Robert_capital adequacy September 2009_Reconciliation_2" xfId="608"/>
    <cellStyle name="_08_IBM_E.51 Credit Impairment testing-Robert_capital adequacy September 2009_Reconciliation_3" xfId="609"/>
    <cellStyle name="_08_IBM_E.51 Credit Impairment testing-Robert_Copy of Mauritius-USD based ledger" xfId="610"/>
    <cellStyle name="_08_IBM_E.51 Credit Impairment testing-Robert_Copy of Mauritius-USD based ledger_Recon" xfId="611"/>
    <cellStyle name="_08_IBM_E.51 Credit Impairment testing-Robert_Copy of Mauritius-USD based ledger_Recon W1" xfId="612"/>
    <cellStyle name="_08_IBM_E.51 Credit Impairment testing-Robert_Copy of Mauritius-USD based ledger_Recon_1" xfId="613"/>
    <cellStyle name="_08_IBM_E.51 Credit Impairment testing-Robert_Copy of Mauritius-USD based ledger_Recon_2" xfId="614"/>
    <cellStyle name="_08_IBM_E.51 Credit Impairment testing-Robert_Copy of Mauritius-USD based ledger_Recon_3" xfId="615"/>
    <cellStyle name="_08_IBM_E.51 Credit Impairment testing-Robert_Copy of Mauritius-USD based ledger_Reconciliation" xfId="616"/>
    <cellStyle name="_08_IBM_E.51 Credit Impairment testing-Robert_Copy of Mauritius-USD based ledger_Reconciliation_1" xfId="617"/>
    <cellStyle name="_08_IBM_E.51 Credit Impairment testing-Robert_Copy of Mauritius-USD based ledger_Reconciliation_2" xfId="618"/>
    <cellStyle name="_08_IBM_E.51 Credit Impairment testing-Robert_Copy of Mauritius-USD based ledger_Reconciliation_3" xfId="619"/>
    <cellStyle name="_08_IBM_E.51 Credit Impairment testing-Robert_Fixed Assets Register 11 Feb10" xfId="620"/>
    <cellStyle name="_08_IBM_E.51 Credit Impairment testing-Robert_Fixed Assets Register 11 Feb10_(19) Loan Feb-11(Feb-11 figures)" xfId="621"/>
    <cellStyle name="_08_IBM_E.51 Credit Impairment testing-Robert_Fixed Assets Register 12 Mar10.xls" xfId="622"/>
    <cellStyle name="_08_IBM_E.51 Credit Impairment testing-Robert_Fixed Assets Register 12 Mar10.xls_(19) Loan Feb-11(Feb-11 figures)" xfId="623"/>
    <cellStyle name="_08_IBM_E.51 Credit Impairment testing-Robert_IBM Input Sheet 31.03.2010 v0.4" xfId="624"/>
    <cellStyle name="_08_IBM_E.51 Credit Impairment testing-Robert_IBM Input Sheet 31.03.2010 v0.4_(19) Loan Feb-11(Feb-11 figures)" xfId="625"/>
    <cellStyle name="_08_IBM_E.51 Credit Impairment testing-Robert_IBM_Grouped(2)" xfId="626"/>
    <cellStyle name="_08_IBM_E.51 Credit Impairment testing-Robert_IBM_Grouped(2)_Recon" xfId="627"/>
    <cellStyle name="_08_IBM_E.51 Credit Impairment testing-Robert_IBM_Grouped(2)_Recon W1" xfId="628"/>
    <cellStyle name="_08_IBM_E.51 Credit Impairment testing-Robert_IBM_Grouped(2)_Recon_1" xfId="629"/>
    <cellStyle name="_08_IBM_E.51 Credit Impairment testing-Robert_IBM_Grouped(2)_Recon_2" xfId="630"/>
    <cellStyle name="_08_IBM_E.51 Credit Impairment testing-Robert_IBM_Grouped(2)_Recon_3" xfId="631"/>
    <cellStyle name="_08_IBM_E.51 Credit Impairment testing-Robert_IBM_Grouped(2)_Reconciliation" xfId="632"/>
    <cellStyle name="_08_IBM_E.51 Credit Impairment testing-Robert_IBM_Grouped(2)_Reconciliation_1" xfId="633"/>
    <cellStyle name="_08_IBM_E.51 Credit Impairment testing-Robert_IBM_Grouped(2)_Reconciliation_2" xfId="634"/>
    <cellStyle name="_08_IBM_E.51 Credit Impairment testing-Robert_IBM_Grouped(2)_Reconciliation_3" xfId="635"/>
    <cellStyle name="_08_IBM_E.51 Credit Impairment testing-Robert_IBM_Grouped_USD" xfId="636"/>
    <cellStyle name="_08_IBM_E.51 Credit Impairment testing-Robert_IBM_Grouped_USD_Recon" xfId="637"/>
    <cellStyle name="_08_IBM_E.51 Credit Impairment testing-Robert_IBM_Grouped_USD_Recon W1" xfId="638"/>
    <cellStyle name="_08_IBM_E.51 Credit Impairment testing-Robert_IBM_Grouped_USD_Recon_1" xfId="639"/>
    <cellStyle name="_08_IBM_E.51 Credit Impairment testing-Robert_IBM_Grouped_USD_Recon_2" xfId="640"/>
    <cellStyle name="_08_IBM_E.51 Credit Impairment testing-Robert_IBM_Grouped_USD_Recon_3" xfId="641"/>
    <cellStyle name="_08_IBM_E.51 Credit Impairment testing-Robert_IBM_Grouped_USD_Reconciliation" xfId="642"/>
    <cellStyle name="_08_IBM_E.51 Credit Impairment testing-Robert_IBM_Grouped_USD_Reconciliation_1" xfId="643"/>
    <cellStyle name="_08_IBM_E.51 Credit Impairment testing-Robert_IBM_Grouped_USD_Reconciliation_2" xfId="644"/>
    <cellStyle name="_08_IBM_E.51 Credit Impairment testing-Robert_IBM_Grouped_USD_Reconciliation_3" xfId="645"/>
    <cellStyle name="_08_IBM_E.51 Credit Impairment testing-Robert_IBM_Grouped_ZAR" xfId="646"/>
    <cellStyle name="_08_IBM_E.51 Credit Impairment testing-Robert_IBM_Grouped_ZAR_Recon" xfId="647"/>
    <cellStyle name="_08_IBM_E.51 Credit Impairment testing-Robert_IBM_Grouped_ZAR_Recon W1" xfId="648"/>
    <cellStyle name="_08_IBM_E.51 Credit Impairment testing-Robert_IBM_Grouped_ZAR_Recon_1" xfId="649"/>
    <cellStyle name="_08_IBM_E.51 Credit Impairment testing-Robert_IBM_Grouped_ZAR_Recon_2" xfId="650"/>
    <cellStyle name="_08_IBM_E.51 Credit Impairment testing-Robert_IBM_Grouped_ZAR_Recon_3" xfId="651"/>
    <cellStyle name="_08_IBM_E.51 Credit Impairment testing-Robert_IBM_Grouped_ZAR_Reconciliation" xfId="652"/>
    <cellStyle name="_08_IBM_E.51 Credit Impairment testing-Robert_IBM_Grouped_ZAR_Reconciliation_1" xfId="653"/>
    <cellStyle name="_08_IBM_E.51 Credit Impairment testing-Robert_IBM_Grouped_ZAR_Reconciliation_2" xfId="654"/>
    <cellStyle name="_08_IBM_E.51 Credit Impairment testing-Robert_IBM_Grouped_ZAR_Reconciliation_3" xfId="655"/>
    <cellStyle name="_08_IBM_E.51 Credit Impairment testing-Robert_Liquidity and repricing" xfId="656"/>
    <cellStyle name="_08_IBM_E.51 Credit Impairment testing-Robert_Liquidity and repricing_IBM_Grouped(2)" xfId="657"/>
    <cellStyle name="_08_IBM_E.51 Credit Impairment testing-Robert_Liquidity and repricing_IBM_Grouped(2)_Recon" xfId="658"/>
    <cellStyle name="_08_IBM_E.51 Credit Impairment testing-Robert_Liquidity and repricing_IBM_Grouped(2)_Recon to Segmental Report" xfId="659"/>
    <cellStyle name="_08_IBM_E.51 Credit Impairment testing-Robert_Liquidity and repricing_IBM_Grouped(2)_Recon_1" xfId="660"/>
    <cellStyle name="_08_IBM_E.51 Credit Impairment testing-Robert_Liquidity and repricing_IBM_Grouped(2)_Recon_2" xfId="661"/>
    <cellStyle name="_08_IBM_E.51 Credit Impairment testing-Robert_Liquidity and repricing_IBM_Grouped(2)_Recon_3" xfId="662"/>
    <cellStyle name="_08_IBM_E.51 Credit Impairment testing-Robert_Liquidity and repricing_IBM_Grouped(2)_Recon_4" xfId="663"/>
    <cellStyle name="_08_IBM_E.51 Credit Impairment testing-Robert_Liquidity and repricing_IBM_Grouped(2)_Reconciliation" xfId="664"/>
    <cellStyle name="_08_IBM_E.51 Credit Impairment testing-Robert_Liquidity and repricing_IBM_Grouped(2)_Reconciliation_1" xfId="665"/>
    <cellStyle name="_08_IBM_E.51 Credit Impairment testing-Robert_Liquidity and repricing_IBM_Grouped(2)_Reconciliation_2" xfId="666"/>
    <cellStyle name="_08_IBM_E.51 Credit Impairment testing-Robert_Liquidity and repricing_IBM_Grouped(2)_Reconciliation_3" xfId="667"/>
    <cellStyle name="_08_IBM_E.51 Credit Impairment testing-Robert_Liquidity and repricing_Recon" xfId="668"/>
    <cellStyle name="_08_IBM_E.51 Credit Impairment testing-Robert_Liquidity and repricing_Recon W1" xfId="669"/>
    <cellStyle name="_08_IBM_E.51 Credit Impairment testing-Robert_Liquidity and repricing_Recon_1" xfId="670"/>
    <cellStyle name="_08_IBM_E.51 Credit Impairment testing-Robert_Liquidity and repricing_Recon_2" xfId="671"/>
    <cellStyle name="_08_IBM_E.51 Credit Impairment testing-Robert_Liquidity and repricing_Recon_3" xfId="672"/>
    <cellStyle name="_08_IBM_E.51 Credit Impairment testing-Robert_Liquidity and repricing_Reconciliation" xfId="673"/>
    <cellStyle name="_08_IBM_E.51 Credit Impairment testing-Robert_Liquidity and repricing_Reconciliation_1" xfId="674"/>
    <cellStyle name="_08_IBM_E.51 Credit Impairment testing-Robert_Liquidity and repricing_Reconciliation_2" xfId="675"/>
    <cellStyle name="_08_IBM_E.51 Credit Impairment testing-Robert_Liquidity and repricing_Reconciliation_3" xfId="676"/>
    <cellStyle name="_08_IBM_E.51 Credit Impairment testing-Robert_MUR position" xfId="677"/>
    <cellStyle name="_08_IBM_E.51 Credit Impairment testing-Robert_NOP 2010 01 31 USD BASED" xfId="678"/>
    <cellStyle name="_08_IBM_E.51 Credit Impairment testing-Robert_NOP 2010 01 31 USD BASED_Report Finance" xfId="679"/>
    <cellStyle name="_08_IBM_E.51 Credit Impairment testing-Robert_NOP 2010 02 28 USD BASED Final" xfId="680"/>
    <cellStyle name="_08_IBM_E.51 Credit Impairment testing-Robert_NOP 2010 02 28 USD BASED Final_Report Finance" xfId="681"/>
    <cellStyle name="_08_IBM_E.51 Credit Impairment testing-Robert_NOP 2010 03 31 USD BASEDrevised" xfId="682"/>
    <cellStyle name="_08_IBM_E.51 Credit Impairment testing-Robert_NOP 2010 03 31 USD BASEDrevised_Report Finance" xfId="683"/>
    <cellStyle name="_08_IBM_E.51 Credit Impairment testing-Robert_NOP 2010 04 30" xfId="684"/>
    <cellStyle name="_08_IBM_E.51 Credit Impairment testing-Robert_NOP 2010 04 30_Recon" xfId="685"/>
    <cellStyle name="_08_IBM_E.51 Credit Impairment testing-Robert_NOP 2010 04 30_Recon W1" xfId="686"/>
    <cellStyle name="_08_IBM_E.51 Credit Impairment testing-Robert_NOP 2010 04 30_Recon_1" xfId="687"/>
    <cellStyle name="_08_IBM_E.51 Credit Impairment testing-Robert_NOP 2010 04 30_Recon_2" xfId="688"/>
    <cellStyle name="_08_IBM_E.51 Credit Impairment testing-Robert_NOP 2010 04 30_Recon_3" xfId="689"/>
    <cellStyle name="_08_IBM_E.51 Credit Impairment testing-Robert_NOP 2010 04 30_Reconciliation" xfId="690"/>
    <cellStyle name="_08_IBM_E.51 Credit Impairment testing-Robert_NOP 2010 04 30_Reconciliation_1" xfId="691"/>
    <cellStyle name="_08_IBM_E.51 Credit Impairment testing-Robert_NOP 2010 04 30_Reconciliation_2" xfId="692"/>
    <cellStyle name="_08_IBM_E.51 Credit Impairment testing-Robert_NOP 2010 04 30_Reconciliation_3" xfId="693"/>
    <cellStyle name="_08_IBM_E.51 Credit Impairment testing-Robert_NOP 2010 04 30_Report Finance" xfId="694"/>
    <cellStyle name="_08_IBM_E.51 Credit Impairment testing-Robert_ORIGINAL NOP 2009 12 31 USD BASED" xfId="695"/>
    <cellStyle name="_08_IBM_E.51 Credit Impairment testing-Robert_ORIGINAL NOP 2009 12 31 USD BASED_Report Finance" xfId="696"/>
    <cellStyle name="_08_IBM_E.51 Credit Impairment testing-Robert_Recon" xfId="697"/>
    <cellStyle name="_08_IBM_E.51 Credit Impairment testing-Robert_Recon W1" xfId="698"/>
    <cellStyle name="_08_IBM_E.51 Credit Impairment testing-Robert_Recon_1" xfId="699"/>
    <cellStyle name="_08_IBM_E.51 Credit Impairment testing-Robert_Recon_2" xfId="700"/>
    <cellStyle name="_08_IBM_E.51 Credit Impairment testing-Robert_Recon_3" xfId="701"/>
    <cellStyle name="_08_IBM_E.51 Credit Impairment testing-Robert_Reconciliation" xfId="702"/>
    <cellStyle name="_08_IBM_E.51 Credit Impairment testing-Robert_Reconciliation_1" xfId="703"/>
    <cellStyle name="_08_IBM_E.51 Credit Impairment testing-Robert_Reconciliation_2" xfId="704"/>
    <cellStyle name="_08_IBM_E.51 Credit Impairment testing-Robert_Reconciliation_3" xfId="705"/>
    <cellStyle name="_08_IBM_E.51 Credit Impairment testing-Robert_Report Finance" xfId="706"/>
    <cellStyle name="_08_IBM_E.51 Credit Impairment testing-Robert_SC_Treasury_Other" xfId="707"/>
    <cellStyle name="_08_IBM_E.51 Credit Impairment testing-Robert_SC_Treasury_Other_Recon" xfId="708"/>
    <cellStyle name="_08_IBM_E.51 Credit Impairment testing-Robert_SC_Treasury_Other_Recon_1" xfId="709"/>
    <cellStyle name="_08_IBM_E.51 Credit Impairment testing-Robert_SC_Treasury_Other_Recon_2" xfId="710"/>
    <cellStyle name="_08_IBM_E.51 Credit Impairment testing-Robert_SC_Treasury_Other_Recon_3" xfId="711"/>
    <cellStyle name="_08_IBM_E.51 Credit Impairment testing-Robert_SC_Treasury_Other_Reconciliation" xfId="712"/>
    <cellStyle name="_08_IBM_E.51 Credit Impairment testing-Robert_SC_Treasury_Other_Reconciliation_1" xfId="713"/>
    <cellStyle name="_08_IBM_E.51 Credit Impairment testing-Robert_Sheet1" xfId="714"/>
    <cellStyle name="_08_IBM_E.51 Credit Impairment testing-Robert_Sheet1_1" xfId="715"/>
    <cellStyle name="_08_IBM_H.4 - H.5 - Intercompany reconciliation_centralised_Poo to review" xfId="716"/>
    <cellStyle name="_08_IBM_H.4 - H.5 - Intercompany reconciliation_centralised_Poo to review_(26) Oct-09 (AL)" xfId="717"/>
    <cellStyle name="_08_IBM_H.4 - H.5 - Intercompany reconciliation_centralised_Poo to review_(26) Oct-09 (AL)_IBM_Grouped(2)" xfId="718"/>
    <cellStyle name="_08_IBM_H.4 - H.5 - Intercompany reconciliation_centralised_Poo to review_(26) Oct-09 (AL)_IBM_Grouped(2)_Recon" xfId="719"/>
    <cellStyle name="_08_IBM_H.4 - H.5 - Intercompany reconciliation_centralised_Poo to review_(26) Oct-09 (AL)_IBM_Grouped(2)_Recon to Segmental Report" xfId="720"/>
    <cellStyle name="_08_IBM_H.4 - H.5 - Intercompany reconciliation_centralised_Poo to review_(26) Oct-09 (AL)_IBM_Grouped(2)_Recon_1" xfId="721"/>
    <cellStyle name="_08_IBM_H.4 - H.5 - Intercompany reconciliation_centralised_Poo to review_(26) Oct-09 (AL)_IBM_Grouped(2)_Recon_2" xfId="722"/>
    <cellStyle name="_08_IBM_H.4 - H.5 - Intercompany reconciliation_centralised_Poo to review_(26) Oct-09 (AL)_IBM_Grouped(2)_Recon_3" xfId="723"/>
    <cellStyle name="_08_IBM_H.4 - H.5 - Intercompany reconciliation_centralised_Poo to review_(26) Oct-09 (AL)_IBM_Grouped(2)_Recon_4" xfId="724"/>
    <cellStyle name="_08_IBM_H.4 - H.5 - Intercompany reconciliation_centralised_Poo to review_(26) Oct-09 (AL)_IBM_Grouped(2)_Reconciliation" xfId="725"/>
    <cellStyle name="_08_IBM_H.4 - H.5 - Intercompany reconciliation_centralised_Poo to review_(26) Oct-09 (AL)_IBM_Grouped(2)_Reconciliation_1" xfId="726"/>
    <cellStyle name="_08_IBM_H.4 - H.5 - Intercompany reconciliation_centralised_Poo to review_(26) Oct-09 (AL)_IBM_Grouped(2)_Reconciliation_2" xfId="727"/>
    <cellStyle name="_08_IBM_H.4 - H.5 - Intercompany reconciliation_centralised_Poo to review_(26) Oct-09 (AL)_IBM_Grouped(2)_Reconciliation_3" xfId="728"/>
    <cellStyle name="_08_IBM_H.4 - H.5 - Intercompany reconciliation_centralised_Poo to review_(26) Oct-09 (AL)_Recon" xfId="729"/>
    <cellStyle name="_08_IBM_H.4 - H.5 - Intercompany reconciliation_centralised_Poo to review_(26) Oct-09 (AL)_Recon W1" xfId="730"/>
    <cellStyle name="_08_IBM_H.4 - H.5 - Intercompany reconciliation_centralised_Poo to review_(26) Oct-09 (AL)_Recon_1" xfId="731"/>
    <cellStyle name="_08_IBM_H.4 - H.5 - Intercompany reconciliation_centralised_Poo to review_(26) Oct-09 (AL)_Recon_2" xfId="732"/>
    <cellStyle name="_08_IBM_H.4 - H.5 - Intercompany reconciliation_centralised_Poo to review_(26) Oct-09 (AL)_Recon_3" xfId="733"/>
    <cellStyle name="_08_IBM_H.4 - H.5 - Intercompany reconciliation_centralised_Poo to review_(26) Oct-09 (AL)_Reconciliation" xfId="734"/>
    <cellStyle name="_08_IBM_H.4 - H.5 - Intercompany reconciliation_centralised_Poo to review_(26) Oct-09 (AL)_Reconciliation_1" xfId="735"/>
    <cellStyle name="_08_IBM_H.4 - H.5 - Intercompany reconciliation_centralised_Poo to review_(26) Oct-09 (AL)_Reconciliation_2" xfId="736"/>
    <cellStyle name="_08_IBM_H.4 - H.5 - Intercompany reconciliation_centralised_Poo to review_(26) Oct-09 (AL)_Reconciliation_3" xfId="737"/>
    <cellStyle name="_08_IBM_H.4 - H.5 - Intercompany reconciliation_centralised_Poo to review_(27) Nov-09 (AL)" xfId="738"/>
    <cellStyle name="_08_IBM_H.4 - H.5 - Intercompany reconciliation_centralised_Poo to review_(27) Nov-09 (AL)_IBM_Grouped(2)" xfId="739"/>
    <cellStyle name="_08_IBM_H.4 - H.5 - Intercompany reconciliation_centralised_Poo to review_(27) Nov-09 (AL)_IBM_Grouped(2)_Recon" xfId="740"/>
    <cellStyle name="_08_IBM_H.4 - H.5 - Intercompany reconciliation_centralised_Poo to review_(27) Nov-09 (AL)_IBM_Grouped(2)_Recon to Segmental Report" xfId="741"/>
    <cellStyle name="_08_IBM_H.4 - H.5 - Intercompany reconciliation_centralised_Poo to review_(27) Nov-09 (AL)_IBM_Grouped(2)_Recon_1" xfId="742"/>
    <cellStyle name="_08_IBM_H.4 - H.5 - Intercompany reconciliation_centralised_Poo to review_(27) Nov-09 (AL)_IBM_Grouped(2)_Recon_2" xfId="743"/>
    <cellStyle name="_08_IBM_H.4 - H.5 - Intercompany reconciliation_centralised_Poo to review_(27) Nov-09 (AL)_IBM_Grouped(2)_Recon_3" xfId="744"/>
    <cellStyle name="_08_IBM_H.4 - H.5 - Intercompany reconciliation_centralised_Poo to review_(27) Nov-09 (AL)_IBM_Grouped(2)_Recon_4" xfId="745"/>
    <cellStyle name="_08_IBM_H.4 - H.5 - Intercompany reconciliation_centralised_Poo to review_(27) Nov-09 (AL)_IBM_Grouped(2)_Reconciliation" xfId="746"/>
    <cellStyle name="_08_IBM_H.4 - H.5 - Intercompany reconciliation_centralised_Poo to review_(27) Nov-09 (AL)_IBM_Grouped(2)_Reconciliation_1" xfId="747"/>
    <cellStyle name="_08_IBM_H.4 - H.5 - Intercompany reconciliation_centralised_Poo to review_(27) Nov-09 (AL)_IBM_Grouped(2)_Reconciliation_2" xfId="748"/>
    <cellStyle name="_08_IBM_H.4 - H.5 - Intercompany reconciliation_centralised_Poo to review_(27) Nov-09 (AL)_IBM_Grouped(2)_Reconciliation_3" xfId="749"/>
    <cellStyle name="_08_IBM_H.4 - H.5 - Intercompany reconciliation_centralised_Poo to review_(27) Nov-09 (AL)_Recon" xfId="750"/>
    <cellStyle name="_08_IBM_H.4 - H.5 - Intercompany reconciliation_centralised_Poo to review_(27) Nov-09 (AL)_Recon W1" xfId="751"/>
    <cellStyle name="_08_IBM_H.4 - H.5 - Intercompany reconciliation_centralised_Poo to review_(27) Nov-09 (AL)_Recon_1" xfId="752"/>
    <cellStyle name="_08_IBM_H.4 - H.5 - Intercompany reconciliation_centralised_Poo to review_(27) Nov-09 (AL)_Recon_2" xfId="753"/>
    <cellStyle name="_08_IBM_H.4 - H.5 - Intercompany reconciliation_centralised_Poo to review_(27) Nov-09 (AL)_Recon_3" xfId="754"/>
    <cellStyle name="_08_IBM_H.4 - H.5 - Intercompany reconciliation_centralised_Poo to review_(27) Nov-09 (AL)_Reconciliation" xfId="755"/>
    <cellStyle name="_08_IBM_H.4 - H.5 - Intercompany reconciliation_centralised_Poo to review_(27) Nov-09 (AL)_Reconciliation_1" xfId="756"/>
    <cellStyle name="_08_IBM_H.4 - H.5 - Intercompany reconciliation_centralised_Poo to review_(27) Nov-09 (AL)_Reconciliation_2" xfId="757"/>
    <cellStyle name="_08_IBM_H.4 - H.5 - Intercompany reconciliation_centralised_Poo to review_(27) Nov-09 (AL)_Reconciliation_3" xfId="758"/>
    <cellStyle name="_08_IBM_H.4 - H.5 - Intercompany reconciliation_centralised_Poo to review_31.12.09 Mauritius-USD based ledger - Final1" xfId="759"/>
    <cellStyle name="_08_IBM_H.4 - H.5 - Intercompany reconciliation_centralised_Poo to review_Book1 (4)" xfId="760"/>
    <cellStyle name="_08_IBM_H.4 - H.5 - Intercompany reconciliation_centralised_Poo to review_Book4" xfId="761"/>
    <cellStyle name="_08_IBM_H.4 - H.5 - Intercompany reconciliation_centralised_Poo to review_Book4_Recon" xfId="762"/>
    <cellStyle name="_08_IBM_H.4 - H.5 - Intercompany reconciliation_centralised_Poo to review_Book4_Recon W1" xfId="763"/>
    <cellStyle name="_08_IBM_H.4 - H.5 - Intercompany reconciliation_centralised_Poo to review_Book4_Recon_1" xfId="764"/>
    <cellStyle name="_08_IBM_H.4 - H.5 - Intercompany reconciliation_centralised_Poo to review_Book4_Recon_2" xfId="765"/>
    <cellStyle name="_08_IBM_H.4 - H.5 - Intercompany reconciliation_centralised_Poo to review_Book4_Recon_3" xfId="766"/>
    <cellStyle name="_08_IBM_H.4 - H.5 - Intercompany reconciliation_centralised_Poo to review_Book4_Reconciliation" xfId="767"/>
    <cellStyle name="_08_IBM_H.4 - H.5 - Intercompany reconciliation_centralised_Poo to review_Book4_Reconciliation_1" xfId="768"/>
    <cellStyle name="_08_IBM_H.4 - H.5 - Intercompany reconciliation_centralised_Poo to review_Book4_Reconciliation_2" xfId="769"/>
    <cellStyle name="_08_IBM_H.4 - H.5 - Intercompany reconciliation_centralised_Poo to review_Book4_Reconciliation_3" xfId="770"/>
    <cellStyle name="_08_IBM_H.4 - H.5 - Intercompany reconciliation_centralised_Poo to review_capital adequacy September 2009" xfId="771"/>
    <cellStyle name="_08_IBM_H.4 - H.5 - Intercompany reconciliation_centralised_Poo to review_capital adequacy September 2009_IBM_Grouped(2)" xfId="772"/>
    <cellStyle name="_08_IBM_H.4 - H.5 - Intercompany reconciliation_centralised_Poo to review_capital adequacy September 2009_IBM_Grouped(2)_Recon" xfId="773"/>
    <cellStyle name="_08_IBM_H.4 - H.5 - Intercompany reconciliation_centralised_Poo to review_capital adequacy September 2009_IBM_Grouped(2)_Recon to Segmental Report" xfId="774"/>
    <cellStyle name="_08_IBM_H.4 - H.5 - Intercompany reconciliation_centralised_Poo to review_capital adequacy September 2009_IBM_Grouped(2)_Recon_1" xfId="775"/>
    <cellStyle name="_08_IBM_H.4 - H.5 - Intercompany reconciliation_centralised_Poo to review_capital adequacy September 2009_IBM_Grouped(2)_Recon_2" xfId="776"/>
    <cellStyle name="_08_IBM_H.4 - H.5 - Intercompany reconciliation_centralised_Poo to review_capital adequacy September 2009_IBM_Grouped(2)_Recon_3" xfId="777"/>
    <cellStyle name="_08_IBM_H.4 - H.5 - Intercompany reconciliation_centralised_Poo to review_capital adequacy September 2009_IBM_Grouped(2)_Recon_4" xfId="778"/>
    <cellStyle name="_08_IBM_H.4 - H.5 - Intercompany reconciliation_centralised_Poo to review_capital adequacy September 2009_IBM_Grouped(2)_Reconciliation" xfId="779"/>
    <cellStyle name="_08_IBM_H.4 - H.5 - Intercompany reconciliation_centralised_Poo to review_capital adequacy September 2009_IBM_Grouped(2)_Reconciliation_1" xfId="780"/>
    <cellStyle name="_08_IBM_H.4 - H.5 - Intercompany reconciliation_centralised_Poo to review_capital adequacy September 2009_IBM_Grouped(2)_Reconciliation_2" xfId="781"/>
    <cellStyle name="_08_IBM_H.4 - H.5 - Intercompany reconciliation_centralised_Poo to review_capital adequacy September 2009_IBM_Grouped(2)_Reconciliation_3" xfId="782"/>
    <cellStyle name="_08_IBM_H.4 - H.5 - Intercompany reconciliation_centralised_Poo to review_capital adequacy September 2009_Recon" xfId="783"/>
    <cellStyle name="_08_IBM_H.4 - H.5 - Intercompany reconciliation_centralised_Poo to review_capital adequacy September 2009_Recon W1" xfId="784"/>
    <cellStyle name="_08_IBM_H.4 - H.5 - Intercompany reconciliation_centralised_Poo to review_capital adequacy September 2009_Recon_1" xfId="785"/>
    <cellStyle name="_08_IBM_H.4 - H.5 - Intercompany reconciliation_centralised_Poo to review_capital adequacy September 2009_Recon_2" xfId="786"/>
    <cellStyle name="_08_IBM_H.4 - H.5 - Intercompany reconciliation_centralised_Poo to review_capital adequacy September 2009_Recon_3" xfId="787"/>
    <cellStyle name="_08_IBM_H.4 - H.5 - Intercompany reconciliation_centralised_Poo to review_capital adequacy September 2009_Reconciliation" xfId="788"/>
    <cellStyle name="_08_IBM_H.4 - H.5 - Intercompany reconciliation_centralised_Poo to review_capital adequacy September 2009_Reconciliation_1" xfId="789"/>
    <cellStyle name="_08_IBM_H.4 - H.5 - Intercompany reconciliation_centralised_Poo to review_capital adequacy September 2009_Reconciliation_2" xfId="790"/>
    <cellStyle name="_08_IBM_H.4 - H.5 - Intercompany reconciliation_centralised_Poo to review_capital adequacy September 2009_Reconciliation_3" xfId="791"/>
    <cellStyle name="_08_IBM_H.4 - H.5 - Intercompany reconciliation_centralised_Poo to review_Copy of Mauritius-USD based ledger" xfId="792"/>
    <cellStyle name="_08_IBM_H.4 - H.5 - Intercompany reconciliation_centralised_Poo to review_Copy of Mauritius-USD based ledger_Recon" xfId="793"/>
    <cellStyle name="_08_IBM_H.4 - H.5 - Intercompany reconciliation_centralised_Poo to review_Copy of Mauritius-USD based ledger_Recon W1" xfId="794"/>
    <cellStyle name="_08_IBM_H.4 - H.5 - Intercompany reconciliation_centralised_Poo to review_Copy of Mauritius-USD based ledger_Recon_1" xfId="795"/>
    <cellStyle name="_08_IBM_H.4 - H.5 - Intercompany reconciliation_centralised_Poo to review_Copy of Mauritius-USD based ledger_Recon_2" xfId="796"/>
    <cellStyle name="_08_IBM_H.4 - H.5 - Intercompany reconciliation_centralised_Poo to review_Copy of Mauritius-USD based ledger_Recon_3" xfId="797"/>
    <cellStyle name="_08_IBM_H.4 - H.5 - Intercompany reconciliation_centralised_Poo to review_Copy of Mauritius-USD based ledger_Reconciliation" xfId="798"/>
    <cellStyle name="_08_IBM_H.4 - H.5 - Intercompany reconciliation_centralised_Poo to review_Copy of Mauritius-USD based ledger_Reconciliation_1" xfId="799"/>
    <cellStyle name="_08_IBM_H.4 - H.5 - Intercompany reconciliation_centralised_Poo to review_Copy of Mauritius-USD based ledger_Reconciliation_2" xfId="800"/>
    <cellStyle name="_08_IBM_H.4 - H.5 - Intercompany reconciliation_centralised_Poo to review_Copy of Mauritius-USD based ledger_Reconciliation_3" xfId="801"/>
    <cellStyle name="_08_IBM_H.4 - H.5 - Intercompany reconciliation_centralised_Poo to review_Fixed Assets Register 11 Feb10" xfId="802"/>
    <cellStyle name="_08_IBM_H.4 - H.5 - Intercompany reconciliation_centralised_Poo to review_Fixed Assets Register 11 Feb10_(19) Loan Feb-11(Feb-11 figures)" xfId="803"/>
    <cellStyle name="_08_IBM_H.4 - H.5 - Intercompany reconciliation_centralised_Poo to review_Fixed Assets Register 12 Mar10.xls" xfId="804"/>
    <cellStyle name="_08_IBM_H.4 - H.5 - Intercompany reconciliation_centralised_Poo to review_Fixed Assets Register 12 Mar10.xls_(19) Loan Feb-11(Feb-11 figures)" xfId="805"/>
    <cellStyle name="_08_IBM_H.4 - H.5 - Intercompany reconciliation_centralised_Poo to review_IBM Input Sheet 31.03.2010 v0.4" xfId="806"/>
    <cellStyle name="_08_IBM_H.4 - H.5 - Intercompany reconciliation_centralised_Poo to review_IBM Input Sheet 31.03.2010 v0.4_(19) Loan Feb-11(Feb-11 figures)" xfId="807"/>
    <cellStyle name="_08_IBM_H.4 - H.5 - Intercompany reconciliation_centralised_Poo to review_IBM_Grouped(2)" xfId="808"/>
    <cellStyle name="_08_IBM_H.4 - H.5 - Intercompany reconciliation_centralised_Poo to review_IBM_Grouped(2)_Recon" xfId="809"/>
    <cellStyle name="_08_IBM_H.4 - H.5 - Intercompany reconciliation_centralised_Poo to review_IBM_Grouped(2)_Recon W1" xfId="810"/>
    <cellStyle name="_08_IBM_H.4 - H.5 - Intercompany reconciliation_centralised_Poo to review_IBM_Grouped(2)_Recon_1" xfId="811"/>
    <cellStyle name="_08_IBM_H.4 - H.5 - Intercompany reconciliation_centralised_Poo to review_IBM_Grouped(2)_Recon_2" xfId="812"/>
    <cellStyle name="_08_IBM_H.4 - H.5 - Intercompany reconciliation_centralised_Poo to review_IBM_Grouped(2)_Recon_3" xfId="813"/>
    <cellStyle name="_08_IBM_H.4 - H.5 - Intercompany reconciliation_centralised_Poo to review_IBM_Grouped(2)_Reconciliation" xfId="814"/>
    <cellStyle name="_08_IBM_H.4 - H.5 - Intercompany reconciliation_centralised_Poo to review_IBM_Grouped(2)_Reconciliation_1" xfId="815"/>
    <cellStyle name="_08_IBM_H.4 - H.5 - Intercompany reconciliation_centralised_Poo to review_IBM_Grouped(2)_Reconciliation_2" xfId="816"/>
    <cellStyle name="_08_IBM_H.4 - H.5 - Intercompany reconciliation_centralised_Poo to review_IBM_Grouped(2)_Reconciliation_3" xfId="817"/>
    <cellStyle name="_08_IBM_H.4 - H.5 - Intercompany reconciliation_centralised_Poo to review_IBM_Grouped_USD" xfId="818"/>
    <cellStyle name="_08_IBM_H.4 - H.5 - Intercompany reconciliation_centralised_Poo to review_IBM_Grouped_USD_Recon" xfId="819"/>
    <cellStyle name="_08_IBM_H.4 - H.5 - Intercompany reconciliation_centralised_Poo to review_IBM_Grouped_USD_Recon W1" xfId="820"/>
    <cellStyle name="_08_IBM_H.4 - H.5 - Intercompany reconciliation_centralised_Poo to review_IBM_Grouped_USD_Recon_1" xfId="821"/>
    <cellStyle name="_08_IBM_H.4 - H.5 - Intercompany reconciliation_centralised_Poo to review_IBM_Grouped_USD_Recon_2" xfId="822"/>
    <cellStyle name="_08_IBM_H.4 - H.5 - Intercompany reconciliation_centralised_Poo to review_IBM_Grouped_USD_Recon_3" xfId="823"/>
    <cellStyle name="_08_IBM_H.4 - H.5 - Intercompany reconciliation_centralised_Poo to review_IBM_Grouped_USD_Reconciliation" xfId="824"/>
    <cellStyle name="_08_IBM_H.4 - H.5 - Intercompany reconciliation_centralised_Poo to review_IBM_Grouped_USD_Reconciliation_1" xfId="825"/>
    <cellStyle name="_08_IBM_H.4 - H.5 - Intercompany reconciliation_centralised_Poo to review_IBM_Grouped_USD_Reconciliation_2" xfId="826"/>
    <cellStyle name="_08_IBM_H.4 - H.5 - Intercompany reconciliation_centralised_Poo to review_IBM_Grouped_USD_Reconciliation_3" xfId="827"/>
    <cellStyle name="_08_IBM_H.4 - H.5 - Intercompany reconciliation_centralised_Poo to review_IBM_Grouped_ZAR" xfId="828"/>
    <cellStyle name="_08_IBM_H.4 - H.5 - Intercompany reconciliation_centralised_Poo to review_IBM_Grouped_ZAR_Recon" xfId="829"/>
    <cellStyle name="_08_IBM_H.4 - H.5 - Intercompany reconciliation_centralised_Poo to review_IBM_Grouped_ZAR_Recon W1" xfId="830"/>
    <cellStyle name="_08_IBM_H.4 - H.5 - Intercompany reconciliation_centralised_Poo to review_IBM_Grouped_ZAR_Recon_1" xfId="831"/>
    <cellStyle name="_08_IBM_H.4 - H.5 - Intercompany reconciliation_centralised_Poo to review_IBM_Grouped_ZAR_Recon_2" xfId="832"/>
    <cellStyle name="_08_IBM_H.4 - H.5 - Intercompany reconciliation_centralised_Poo to review_IBM_Grouped_ZAR_Recon_3" xfId="833"/>
    <cellStyle name="_08_IBM_H.4 - H.5 - Intercompany reconciliation_centralised_Poo to review_IBM_Grouped_ZAR_Reconciliation" xfId="834"/>
    <cellStyle name="_08_IBM_H.4 - H.5 - Intercompany reconciliation_centralised_Poo to review_IBM_Grouped_ZAR_Reconciliation_1" xfId="835"/>
    <cellStyle name="_08_IBM_H.4 - H.5 - Intercompany reconciliation_centralised_Poo to review_IBM_Grouped_ZAR_Reconciliation_2" xfId="836"/>
    <cellStyle name="_08_IBM_H.4 - H.5 - Intercompany reconciliation_centralised_Poo to review_IBM_Grouped_ZAR_Reconciliation_3" xfId="837"/>
    <cellStyle name="_08_IBM_H.4 - H.5 - Intercompany reconciliation_centralised_Poo to review_Liquidity and repricing" xfId="838"/>
    <cellStyle name="_08_IBM_H.4 - H.5 - Intercompany reconciliation_centralised_Poo to review_Liquidity and repricing_IBM_Grouped(2)" xfId="839"/>
    <cellStyle name="_08_IBM_H.4 - H.5 - Intercompany reconciliation_centralised_Poo to review_Liquidity and repricing_IBM_Grouped(2)_Recon" xfId="840"/>
    <cellStyle name="_08_IBM_H.4 - H.5 - Intercompany reconciliation_centralised_Poo to review_Liquidity and repricing_IBM_Grouped(2)_Recon to Segmental Report" xfId="841"/>
    <cellStyle name="_08_IBM_H.4 - H.5 - Intercompany reconciliation_centralised_Poo to review_Liquidity and repricing_IBM_Grouped(2)_Recon_1" xfId="842"/>
    <cellStyle name="_08_IBM_H.4 - H.5 - Intercompany reconciliation_centralised_Poo to review_Liquidity and repricing_IBM_Grouped(2)_Recon_2" xfId="843"/>
    <cellStyle name="_08_IBM_H.4 - H.5 - Intercompany reconciliation_centralised_Poo to review_Liquidity and repricing_IBM_Grouped(2)_Recon_3" xfId="844"/>
    <cellStyle name="_08_IBM_H.4 - H.5 - Intercompany reconciliation_centralised_Poo to review_Liquidity and repricing_IBM_Grouped(2)_Recon_4" xfId="845"/>
    <cellStyle name="_08_IBM_H.4 - H.5 - Intercompany reconciliation_centralised_Poo to review_Liquidity and repricing_IBM_Grouped(2)_Reconciliation" xfId="846"/>
    <cellStyle name="_08_IBM_H.4 - H.5 - Intercompany reconciliation_centralised_Poo to review_Liquidity and repricing_IBM_Grouped(2)_Reconciliation_1" xfId="847"/>
    <cellStyle name="_08_IBM_H.4 - H.5 - Intercompany reconciliation_centralised_Poo to review_Liquidity and repricing_IBM_Grouped(2)_Reconciliation_2" xfId="848"/>
    <cellStyle name="_08_IBM_H.4 - H.5 - Intercompany reconciliation_centralised_Poo to review_Liquidity and repricing_IBM_Grouped(2)_Reconciliation_3" xfId="849"/>
    <cellStyle name="_08_IBM_H.4 - H.5 - Intercompany reconciliation_centralised_Poo to review_Liquidity and repricing_Recon" xfId="850"/>
    <cellStyle name="_08_IBM_H.4 - H.5 - Intercompany reconciliation_centralised_Poo to review_Liquidity and repricing_Recon W1" xfId="851"/>
    <cellStyle name="_08_IBM_H.4 - H.5 - Intercompany reconciliation_centralised_Poo to review_Liquidity and repricing_Recon_1" xfId="852"/>
    <cellStyle name="_08_IBM_H.4 - H.5 - Intercompany reconciliation_centralised_Poo to review_Liquidity and repricing_Recon_2" xfId="853"/>
    <cellStyle name="_08_IBM_H.4 - H.5 - Intercompany reconciliation_centralised_Poo to review_Liquidity and repricing_Recon_3" xfId="854"/>
    <cellStyle name="_08_IBM_H.4 - H.5 - Intercompany reconciliation_centralised_Poo to review_Liquidity and repricing_Reconciliation" xfId="855"/>
    <cellStyle name="_08_IBM_H.4 - H.5 - Intercompany reconciliation_centralised_Poo to review_Liquidity and repricing_Reconciliation_1" xfId="856"/>
    <cellStyle name="_08_IBM_H.4 - H.5 - Intercompany reconciliation_centralised_Poo to review_Liquidity and repricing_Reconciliation_2" xfId="857"/>
    <cellStyle name="_08_IBM_H.4 - H.5 - Intercompany reconciliation_centralised_Poo to review_Liquidity and repricing_Reconciliation_3" xfId="858"/>
    <cellStyle name="_08_IBM_H.4 - H.5 - Intercompany reconciliation_centralised_Poo to review_MUR position" xfId="859"/>
    <cellStyle name="_08_IBM_H.4 - H.5 - Intercompany reconciliation_centralised_Poo to review_NOP 2010 01 31 USD BASED" xfId="860"/>
    <cellStyle name="_08_IBM_H.4 - H.5 - Intercompany reconciliation_centralised_Poo to review_NOP 2010 01 31 USD BASED_Report Finance" xfId="861"/>
    <cellStyle name="_08_IBM_H.4 - H.5 - Intercompany reconciliation_centralised_Poo to review_NOP 2010 02 28 USD BASED Final" xfId="862"/>
    <cellStyle name="_08_IBM_H.4 - H.5 - Intercompany reconciliation_centralised_Poo to review_NOP 2010 02 28 USD BASED Final_Report Finance" xfId="863"/>
    <cellStyle name="_08_IBM_H.4 - H.5 - Intercompany reconciliation_centralised_Poo to review_NOP 2010 03 31 USD BASEDrevised" xfId="864"/>
    <cellStyle name="_08_IBM_H.4 - H.5 - Intercompany reconciliation_centralised_Poo to review_NOP 2010 03 31 USD BASEDrevised_Report Finance" xfId="865"/>
    <cellStyle name="_08_IBM_H.4 - H.5 - Intercompany reconciliation_centralised_Poo to review_NOP 2010 04 30" xfId="866"/>
    <cellStyle name="_08_IBM_H.4 - H.5 - Intercompany reconciliation_centralised_Poo to review_NOP 2010 04 30_Recon" xfId="867"/>
    <cellStyle name="_08_IBM_H.4 - H.5 - Intercompany reconciliation_centralised_Poo to review_NOP 2010 04 30_Recon W1" xfId="868"/>
    <cellStyle name="_08_IBM_H.4 - H.5 - Intercompany reconciliation_centralised_Poo to review_NOP 2010 04 30_Recon_1" xfId="869"/>
    <cellStyle name="_08_IBM_H.4 - H.5 - Intercompany reconciliation_centralised_Poo to review_NOP 2010 04 30_Recon_2" xfId="870"/>
    <cellStyle name="_08_IBM_H.4 - H.5 - Intercompany reconciliation_centralised_Poo to review_NOP 2010 04 30_Recon_3" xfId="871"/>
    <cellStyle name="_08_IBM_H.4 - H.5 - Intercompany reconciliation_centralised_Poo to review_NOP 2010 04 30_Reconciliation" xfId="872"/>
    <cellStyle name="_08_IBM_H.4 - H.5 - Intercompany reconciliation_centralised_Poo to review_NOP 2010 04 30_Reconciliation_1" xfId="873"/>
    <cellStyle name="_08_IBM_H.4 - H.5 - Intercompany reconciliation_centralised_Poo to review_NOP 2010 04 30_Reconciliation_2" xfId="874"/>
    <cellStyle name="_08_IBM_H.4 - H.5 - Intercompany reconciliation_centralised_Poo to review_NOP 2010 04 30_Reconciliation_3" xfId="875"/>
    <cellStyle name="_08_IBM_H.4 - H.5 - Intercompany reconciliation_centralised_Poo to review_NOP 2010 04 30_Report Finance" xfId="876"/>
    <cellStyle name="_08_IBM_H.4 - H.5 - Intercompany reconciliation_centralised_Poo to review_ORIGINAL NOP 2009 12 31 USD BASED" xfId="877"/>
    <cellStyle name="_08_IBM_H.4 - H.5 - Intercompany reconciliation_centralised_Poo to review_ORIGINAL NOP 2009 12 31 USD BASED_Report Finance" xfId="878"/>
    <cellStyle name="_08_IBM_H.4 - H.5 - Intercompany reconciliation_centralised_Poo to review_Recon" xfId="879"/>
    <cellStyle name="_08_IBM_H.4 - H.5 - Intercompany reconciliation_centralised_Poo to review_Recon W1" xfId="880"/>
    <cellStyle name="_08_IBM_H.4 - H.5 - Intercompany reconciliation_centralised_Poo to review_Recon_1" xfId="881"/>
    <cellStyle name="_08_IBM_H.4 - H.5 - Intercompany reconciliation_centralised_Poo to review_Recon_2" xfId="882"/>
    <cellStyle name="_08_IBM_H.4 - H.5 - Intercompany reconciliation_centralised_Poo to review_Recon_3" xfId="883"/>
    <cellStyle name="_08_IBM_H.4 - H.5 - Intercompany reconciliation_centralised_Poo to review_Reconciliation" xfId="884"/>
    <cellStyle name="_08_IBM_H.4 - H.5 - Intercompany reconciliation_centralised_Poo to review_Reconciliation_1" xfId="885"/>
    <cellStyle name="_08_IBM_H.4 - H.5 - Intercompany reconciliation_centralised_Poo to review_Reconciliation_2" xfId="886"/>
    <cellStyle name="_08_IBM_H.4 - H.5 - Intercompany reconciliation_centralised_Poo to review_Reconciliation_3" xfId="887"/>
    <cellStyle name="_08_IBM_H.4 - H.5 - Intercompany reconciliation_centralised_Poo to review_Report Finance" xfId="888"/>
    <cellStyle name="_08_IBM_H.4 - H.5 - Intercompany reconciliation_centralised_Poo to review_SC_Treasury_Other" xfId="889"/>
    <cellStyle name="_08_IBM_H.4 - H.5 - Intercompany reconciliation_centralised_Poo to review_SC_Treasury_Other_Recon" xfId="890"/>
    <cellStyle name="_08_IBM_H.4 - H.5 - Intercompany reconciliation_centralised_Poo to review_SC_Treasury_Other_Recon_1" xfId="891"/>
    <cellStyle name="_08_IBM_H.4 - H.5 - Intercompany reconciliation_centralised_Poo to review_SC_Treasury_Other_Recon_2" xfId="892"/>
    <cellStyle name="_08_IBM_H.4 - H.5 - Intercompany reconciliation_centralised_Poo to review_SC_Treasury_Other_Recon_3" xfId="893"/>
    <cellStyle name="_08_IBM_H.4 - H.5 - Intercompany reconciliation_centralised_Poo to review_SC_Treasury_Other_Reconciliation" xfId="894"/>
    <cellStyle name="_08_IBM_H.4 - H.5 - Intercompany reconciliation_centralised_Poo to review_SC_Treasury_Other_Reconciliation_1" xfId="895"/>
    <cellStyle name="_08_IBM_H.4 - H.5 - Intercompany reconciliation_centralised_Poo to review_Sheet1" xfId="896"/>
    <cellStyle name="_08_IBM_H.4 - H.5 - Intercompany reconciliation_centralised_Poo to review_Sheet1_1" xfId="897"/>
    <cellStyle name="_08_IBM_H.4_Interdiv reconciliation_centralised" xfId="898"/>
    <cellStyle name="_08_IBM_H.4_Interdiv reconciliation_centralised_(26) Oct-09 (AL)" xfId="899"/>
    <cellStyle name="_08_IBM_H.4_Interdiv reconciliation_centralised_(26) Oct-09 (AL)_IBM_Grouped(2)" xfId="900"/>
    <cellStyle name="_08_IBM_H.4_Interdiv reconciliation_centralised_(26) Oct-09 (AL)_IBM_Grouped(2)_Recon" xfId="901"/>
    <cellStyle name="_08_IBM_H.4_Interdiv reconciliation_centralised_(26) Oct-09 (AL)_IBM_Grouped(2)_Recon to Segmental Report" xfId="902"/>
    <cellStyle name="_08_IBM_H.4_Interdiv reconciliation_centralised_(26) Oct-09 (AL)_IBM_Grouped(2)_Recon_1" xfId="903"/>
    <cellStyle name="_08_IBM_H.4_Interdiv reconciliation_centralised_(26) Oct-09 (AL)_IBM_Grouped(2)_Recon_2" xfId="904"/>
    <cellStyle name="_08_IBM_H.4_Interdiv reconciliation_centralised_(26) Oct-09 (AL)_IBM_Grouped(2)_Recon_3" xfId="905"/>
    <cellStyle name="_08_IBM_H.4_Interdiv reconciliation_centralised_(26) Oct-09 (AL)_IBM_Grouped(2)_Recon_4" xfId="906"/>
    <cellStyle name="_08_IBM_H.4_Interdiv reconciliation_centralised_(26) Oct-09 (AL)_IBM_Grouped(2)_Reconciliation" xfId="907"/>
    <cellStyle name="_08_IBM_H.4_Interdiv reconciliation_centralised_(26) Oct-09 (AL)_IBM_Grouped(2)_Reconciliation_1" xfId="908"/>
    <cellStyle name="_08_IBM_H.4_Interdiv reconciliation_centralised_(26) Oct-09 (AL)_IBM_Grouped(2)_Reconciliation_2" xfId="909"/>
    <cellStyle name="_08_IBM_H.4_Interdiv reconciliation_centralised_(26) Oct-09 (AL)_IBM_Grouped(2)_Reconciliation_3" xfId="910"/>
    <cellStyle name="_08_IBM_H.4_Interdiv reconciliation_centralised_(26) Oct-09 (AL)_Recon" xfId="911"/>
    <cellStyle name="_08_IBM_H.4_Interdiv reconciliation_centralised_(26) Oct-09 (AL)_Recon W1" xfId="912"/>
    <cellStyle name="_08_IBM_H.4_Interdiv reconciliation_centralised_(26) Oct-09 (AL)_Recon_1" xfId="913"/>
    <cellStyle name="_08_IBM_H.4_Interdiv reconciliation_centralised_(26) Oct-09 (AL)_Recon_2" xfId="914"/>
    <cellStyle name="_08_IBM_H.4_Interdiv reconciliation_centralised_(26) Oct-09 (AL)_Recon_3" xfId="915"/>
    <cellStyle name="_08_IBM_H.4_Interdiv reconciliation_centralised_(26) Oct-09 (AL)_Reconciliation" xfId="916"/>
    <cellStyle name="_08_IBM_H.4_Interdiv reconciliation_centralised_(26) Oct-09 (AL)_Reconciliation_1" xfId="917"/>
    <cellStyle name="_08_IBM_H.4_Interdiv reconciliation_centralised_(26) Oct-09 (AL)_Reconciliation_2" xfId="918"/>
    <cellStyle name="_08_IBM_H.4_Interdiv reconciliation_centralised_(26) Oct-09 (AL)_Reconciliation_3" xfId="919"/>
    <cellStyle name="_08_IBM_H.4_Interdiv reconciliation_centralised_(27) Nov-09 (AL)" xfId="920"/>
    <cellStyle name="_08_IBM_H.4_Interdiv reconciliation_centralised_(27) Nov-09 (AL)_IBM_Grouped(2)" xfId="921"/>
    <cellStyle name="_08_IBM_H.4_Interdiv reconciliation_centralised_(27) Nov-09 (AL)_IBM_Grouped(2)_Recon" xfId="922"/>
    <cellStyle name="_08_IBM_H.4_Interdiv reconciliation_centralised_(27) Nov-09 (AL)_IBM_Grouped(2)_Recon to Segmental Report" xfId="923"/>
    <cellStyle name="_08_IBM_H.4_Interdiv reconciliation_centralised_(27) Nov-09 (AL)_IBM_Grouped(2)_Recon_1" xfId="924"/>
    <cellStyle name="_08_IBM_H.4_Interdiv reconciliation_centralised_(27) Nov-09 (AL)_IBM_Grouped(2)_Recon_2" xfId="925"/>
    <cellStyle name="_08_IBM_H.4_Interdiv reconciliation_centralised_(27) Nov-09 (AL)_IBM_Grouped(2)_Recon_3" xfId="926"/>
    <cellStyle name="_08_IBM_H.4_Interdiv reconciliation_centralised_(27) Nov-09 (AL)_IBM_Grouped(2)_Recon_4" xfId="927"/>
    <cellStyle name="_08_IBM_H.4_Interdiv reconciliation_centralised_(27) Nov-09 (AL)_IBM_Grouped(2)_Reconciliation" xfId="928"/>
    <cellStyle name="_08_IBM_H.4_Interdiv reconciliation_centralised_(27) Nov-09 (AL)_IBM_Grouped(2)_Reconciliation_1" xfId="929"/>
    <cellStyle name="_08_IBM_H.4_Interdiv reconciliation_centralised_(27) Nov-09 (AL)_IBM_Grouped(2)_Reconciliation_2" xfId="930"/>
    <cellStyle name="_08_IBM_H.4_Interdiv reconciliation_centralised_(27) Nov-09 (AL)_IBM_Grouped(2)_Reconciliation_3" xfId="931"/>
    <cellStyle name="_08_IBM_H.4_Interdiv reconciliation_centralised_(27) Nov-09 (AL)_Recon" xfId="932"/>
    <cellStyle name="_08_IBM_H.4_Interdiv reconciliation_centralised_(27) Nov-09 (AL)_Recon W1" xfId="933"/>
    <cellStyle name="_08_IBM_H.4_Interdiv reconciliation_centralised_(27) Nov-09 (AL)_Recon_1" xfId="934"/>
    <cellStyle name="_08_IBM_H.4_Interdiv reconciliation_centralised_(27) Nov-09 (AL)_Recon_2" xfId="935"/>
    <cellStyle name="_08_IBM_H.4_Interdiv reconciliation_centralised_(27) Nov-09 (AL)_Recon_3" xfId="936"/>
    <cellStyle name="_08_IBM_H.4_Interdiv reconciliation_centralised_(27) Nov-09 (AL)_Reconciliation" xfId="937"/>
    <cellStyle name="_08_IBM_H.4_Interdiv reconciliation_centralised_(27) Nov-09 (AL)_Reconciliation_1" xfId="938"/>
    <cellStyle name="_08_IBM_H.4_Interdiv reconciliation_centralised_(27) Nov-09 (AL)_Reconciliation_2" xfId="939"/>
    <cellStyle name="_08_IBM_H.4_Interdiv reconciliation_centralised_(27) Nov-09 (AL)_Reconciliation_3" xfId="940"/>
    <cellStyle name="_08_IBM_H.4_Interdiv reconciliation_centralised_31.12.09 Mauritius-USD based ledger - Final1" xfId="941"/>
    <cellStyle name="_08_IBM_H.4_Interdiv reconciliation_centralised_Book1 (4)" xfId="942"/>
    <cellStyle name="_08_IBM_H.4_Interdiv reconciliation_centralised_Book4" xfId="943"/>
    <cellStyle name="_08_IBM_H.4_Interdiv reconciliation_centralised_Book4_Recon" xfId="944"/>
    <cellStyle name="_08_IBM_H.4_Interdiv reconciliation_centralised_Book4_Recon W1" xfId="945"/>
    <cellStyle name="_08_IBM_H.4_Interdiv reconciliation_centralised_Book4_Recon_1" xfId="946"/>
    <cellStyle name="_08_IBM_H.4_Interdiv reconciliation_centralised_Book4_Recon_2" xfId="947"/>
    <cellStyle name="_08_IBM_H.4_Interdiv reconciliation_centralised_Book4_Recon_3" xfId="948"/>
    <cellStyle name="_08_IBM_H.4_Interdiv reconciliation_centralised_Book4_Reconciliation" xfId="949"/>
    <cellStyle name="_08_IBM_H.4_Interdiv reconciliation_centralised_Book4_Reconciliation_1" xfId="950"/>
    <cellStyle name="_08_IBM_H.4_Interdiv reconciliation_centralised_Book4_Reconciliation_2" xfId="951"/>
    <cellStyle name="_08_IBM_H.4_Interdiv reconciliation_centralised_Book4_Reconciliation_3" xfId="952"/>
    <cellStyle name="_08_IBM_H.4_Interdiv reconciliation_centralised_capital adequacy September 2009" xfId="953"/>
    <cellStyle name="_08_IBM_H.4_Interdiv reconciliation_centralised_capital adequacy September 2009_IBM_Grouped(2)" xfId="954"/>
    <cellStyle name="_08_IBM_H.4_Interdiv reconciliation_centralised_capital adequacy September 2009_IBM_Grouped(2)_Recon" xfId="955"/>
    <cellStyle name="_08_IBM_H.4_Interdiv reconciliation_centralised_capital adequacy September 2009_IBM_Grouped(2)_Recon to Segmental Report" xfId="956"/>
    <cellStyle name="_08_IBM_H.4_Interdiv reconciliation_centralised_capital adequacy September 2009_IBM_Grouped(2)_Recon_1" xfId="957"/>
    <cellStyle name="_08_IBM_H.4_Interdiv reconciliation_centralised_capital adequacy September 2009_IBM_Grouped(2)_Recon_2" xfId="958"/>
    <cellStyle name="_08_IBM_H.4_Interdiv reconciliation_centralised_capital adequacy September 2009_IBM_Grouped(2)_Recon_3" xfId="959"/>
    <cellStyle name="_08_IBM_H.4_Interdiv reconciliation_centralised_capital adequacy September 2009_IBM_Grouped(2)_Recon_4" xfId="960"/>
    <cellStyle name="_08_IBM_H.4_Interdiv reconciliation_centralised_capital adequacy September 2009_IBM_Grouped(2)_Reconciliation" xfId="961"/>
    <cellStyle name="_08_IBM_H.4_Interdiv reconciliation_centralised_capital adequacy September 2009_IBM_Grouped(2)_Reconciliation_1" xfId="962"/>
    <cellStyle name="_08_IBM_H.4_Interdiv reconciliation_centralised_capital adequacy September 2009_IBM_Grouped(2)_Reconciliation_2" xfId="963"/>
    <cellStyle name="_08_IBM_H.4_Interdiv reconciliation_centralised_capital adequacy September 2009_IBM_Grouped(2)_Reconciliation_3" xfId="964"/>
    <cellStyle name="_08_IBM_H.4_Interdiv reconciliation_centralised_capital adequacy September 2009_Recon" xfId="965"/>
    <cellStyle name="_08_IBM_H.4_Interdiv reconciliation_centralised_capital adequacy September 2009_Recon W1" xfId="966"/>
    <cellStyle name="_08_IBM_H.4_Interdiv reconciliation_centralised_capital adequacy September 2009_Recon_1" xfId="967"/>
    <cellStyle name="_08_IBM_H.4_Interdiv reconciliation_centralised_capital adequacy September 2009_Recon_2" xfId="968"/>
    <cellStyle name="_08_IBM_H.4_Interdiv reconciliation_centralised_capital adequacy September 2009_Recon_3" xfId="969"/>
    <cellStyle name="_08_IBM_H.4_Interdiv reconciliation_centralised_capital adequacy September 2009_Reconciliation" xfId="970"/>
    <cellStyle name="_08_IBM_H.4_Interdiv reconciliation_centralised_capital adequacy September 2009_Reconciliation_1" xfId="971"/>
    <cellStyle name="_08_IBM_H.4_Interdiv reconciliation_centralised_capital adequacy September 2009_Reconciliation_2" xfId="972"/>
    <cellStyle name="_08_IBM_H.4_Interdiv reconciliation_centralised_capital adequacy September 2009_Reconciliation_3" xfId="973"/>
    <cellStyle name="_08_IBM_H.4_Interdiv reconciliation_centralised_Copy of Mauritius-USD based ledger" xfId="974"/>
    <cellStyle name="_08_IBM_H.4_Interdiv reconciliation_centralised_Copy of Mauritius-USD based ledger_Recon" xfId="975"/>
    <cellStyle name="_08_IBM_H.4_Interdiv reconciliation_centralised_Copy of Mauritius-USD based ledger_Recon W1" xfId="976"/>
    <cellStyle name="_08_IBM_H.4_Interdiv reconciliation_centralised_Copy of Mauritius-USD based ledger_Recon_1" xfId="977"/>
    <cellStyle name="_08_IBM_H.4_Interdiv reconciliation_centralised_Copy of Mauritius-USD based ledger_Recon_2" xfId="978"/>
    <cellStyle name="_08_IBM_H.4_Interdiv reconciliation_centralised_Copy of Mauritius-USD based ledger_Recon_3" xfId="979"/>
    <cellStyle name="_08_IBM_H.4_Interdiv reconciliation_centralised_Copy of Mauritius-USD based ledger_Reconciliation" xfId="980"/>
    <cellStyle name="_08_IBM_H.4_Interdiv reconciliation_centralised_Copy of Mauritius-USD based ledger_Reconciliation_1" xfId="981"/>
    <cellStyle name="_08_IBM_H.4_Interdiv reconciliation_centralised_Copy of Mauritius-USD based ledger_Reconciliation_2" xfId="982"/>
    <cellStyle name="_08_IBM_H.4_Interdiv reconciliation_centralised_Copy of Mauritius-USD based ledger_Reconciliation_3" xfId="983"/>
    <cellStyle name="_08_IBM_H.4_Interdiv reconciliation_centralised_Fixed Assets Register 11 Feb10" xfId="984"/>
    <cellStyle name="_08_IBM_H.4_Interdiv reconciliation_centralised_Fixed Assets Register 11 Feb10_(19) Loan Feb-11(Feb-11 figures)" xfId="985"/>
    <cellStyle name="_08_IBM_H.4_Interdiv reconciliation_centralised_Fixed Assets Register 12 Mar10.xls" xfId="986"/>
    <cellStyle name="_08_IBM_H.4_Interdiv reconciliation_centralised_Fixed Assets Register 12 Mar10.xls_(19) Loan Feb-11(Feb-11 figures)" xfId="987"/>
    <cellStyle name="_08_IBM_H.4_Interdiv reconciliation_centralised_IBM Input Sheet 31.03.2010 v0.4" xfId="988"/>
    <cellStyle name="_08_IBM_H.4_Interdiv reconciliation_centralised_IBM Input Sheet 31.03.2010 v0.4_(19) Loan Feb-11(Feb-11 figures)" xfId="989"/>
    <cellStyle name="_08_IBM_H.4_Interdiv reconciliation_centralised_IBM_Grouped(2)" xfId="990"/>
    <cellStyle name="_08_IBM_H.4_Interdiv reconciliation_centralised_IBM_Grouped(2)_Recon" xfId="991"/>
    <cellStyle name="_08_IBM_H.4_Interdiv reconciliation_centralised_IBM_Grouped(2)_Recon W1" xfId="992"/>
    <cellStyle name="_08_IBM_H.4_Interdiv reconciliation_centralised_IBM_Grouped(2)_Recon_1" xfId="993"/>
    <cellStyle name="_08_IBM_H.4_Interdiv reconciliation_centralised_IBM_Grouped(2)_Recon_2" xfId="994"/>
    <cellStyle name="_08_IBM_H.4_Interdiv reconciliation_centralised_IBM_Grouped(2)_Recon_3" xfId="995"/>
    <cellStyle name="_08_IBM_H.4_Interdiv reconciliation_centralised_IBM_Grouped(2)_Reconciliation" xfId="996"/>
    <cellStyle name="_08_IBM_H.4_Interdiv reconciliation_centralised_IBM_Grouped(2)_Reconciliation_1" xfId="997"/>
    <cellStyle name="_08_IBM_H.4_Interdiv reconciliation_centralised_IBM_Grouped(2)_Reconciliation_2" xfId="998"/>
    <cellStyle name="_08_IBM_H.4_Interdiv reconciliation_centralised_IBM_Grouped(2)_Reconciliation_3" xfId="999"/>
    <cellStyle name="_08_IBM_H.4_Interdiv reconciliation_centralised_IBM_Grouped_USD" xfId="1000"/>
    <cellStyle name="_08_IBM_H.4_Interdiv reconciliation_centralised_IBM_Grouped_USD_Recon" xfId="1001"/>
    <cellStyle name="_08_IBM_H.4_Interdiv reconciliation_centralised_IBM_Grouped_USD_Recon W1" xfId="1002"/>
    <cellStyle name="_08_IBM_H.4_Interdiv reconciliation_centralised_IBM_Grouped_USD_Recon_1" xfId="1003"/>
    <cellStyle name="_08_IBM_H.4_Interdiv reconciliation_centralised_IBM_Grouped_USD_Recon_2" xfId="1004"/>
    <cellStyle name="_08_IBM_H.4_Interdiv reconciliation_centralised_IBM_Grouped_USD_Recon_3" xfId="1005"/>
    <cellStyle name="_08_IBM_H.4_Interdiv reconciliation_centralised_IBM_Grouped_USD_Reconciliation" xfId="1006"/>
    <cellStyle name="_08_IBM_H.4_Interdiv reconciliation_centralised_IBM_Grouped_USD_Reconciliation_1" xfId="1007"/>
    <cellStyle name="_08_IBM_H.4_Interdiv reconciliation_centralised_IBM_Grouped_USD_Reconciliation_2" xfId="1008"/>
    <cellStyle name="_08_IBM_H.4_Interdiv reconciliation_centralised_IBM_Grouped_USD_Reconciliation_3" xfId="1009"/>
    <cellStyle name="_08_IBM_H.4_Interdiv reconciliation_centralised_IBM_Grouped_ZAR" xfId="1010"/>
    <cellStyle name="_08_IBM_H.4_Interdiv reconciliation_centralised_IBM_Grouped_ZAR_Recon" xfId="1011"/>
    <cellStyle name="_08_IBM_H.4_Interdiv reconciliation_centralised_IBM_Grouped_ZAR_Recon W1" xfId="1012"/>
    <cellStyle name="_08_IBM_H.4_Interdiv reconciliation_centralised_IBM_Grouped_ZAR_Recon_1" xfId="1013"/>
    <cellStyle name="_08_IBM_H.4_Interdiv reconciliation_centralised_IBM_Grouped_ZAR_Recon_2" xfId="1014"/>
    <cellStyle name="_08_IBM_H.4_Interdiv reconciliation_centralised_IBM_Grouped_ZAR_Recon_3" xfId="1015"/>
    <cellStyle name="_08_IBM_H.4_Interdiv reconciliation_centralised_IBM_Grouped_ZAR_Reconciliation" xfId="1016"/>
    <cellStyle name="_08_IBM_H.4_Interdiv reconciliation_centralised_IBM_Grouped_ZAR_Reconciliation_1" xfId="1017"/>
    <cellStyle name="_08_IBM_H.4_Interdiv reconciliation_centralised_IBM_Grouped_ZAR_Reconciliation_2" xfId="1018"/>
    <cellStyle name="_08_IBM_H.4_Interdiv reconciliation_centralised_IBM_Grouped_ZAR_Reconciliation_3" xfId="1019"/>
    <cellStyle name="_08_IBM_H.4_Interdiv reconciliation_centralised_Liquidity and repricing" xfId="1020"/>
    <cellStyle name="_08_IBM_H.4_Interdiv reconciliation_centralised_Liquidity and repricing_IBM_Grouped(2)" xfId="1021"/>
    <cellStyle name="_08_IBM_H.4_Interdiv reconciliation_centralised_Liquidity and repricing_IBM_Grouped(2)_Recon" xfId="1022"/>
    <cellStyle name="_08_IBM_H.4_Interdiv reconciliation_centralised_Liquidity and repricing_IBM_Grouped(2)_Recon to Segmental Report" xfId="1023"/>
    <cellStyle name="_08_IBM_H.4_Interdiv reconciliation_centralised_Liquidity and repricing_IBM_Grouped(2)_Recon_1" xfId="1024"/>
    <cellStyle name="_08_IBM_H.4_Interdiv reconciliation_centralised_Liquidity and repricing_IBM_Grouped(2)_Recon_2" xfId="1025"/>
    <cellStyle name="_08_IBM_H.4_Interdiv reconciliation_centralised_Liquidity and repricing_IBM_Grouped(2)_Recon_3" xfId="1026"/>
    <cellStyle name="_08_IBM_H.4_Interdiv reconciliation_centralised_Liquidity and repricing_IBM_Grouped(2)_Recon_4" xfId="1027"/>
    <cellStyle name="_08_IBM_H.4_Interdiv reconciliation_centralised_Liquidity and repricing_IBM_Grouped(2)_Reconciliation" xfId="1028"/>
    <cellStyle name="_08_IBM_H.4_Interdiv reconciliation_centralised_Liquidity and repricing_IBM_Grouped(2)_Reconciliation_1" xfId="1029"/>
    <cellStyle name="_08_IBM_H.4_Interdiv reconciliation_centralised_Liquidity and repricing_IBM_Grouped(2)_Reconciliation_2" xfId="1030"/>
    <cellStyle name="_08_IBM_H.4_Interdiv reconciliation_centralised_Liquidity and repricing_IBM_Grouped(2)_Reconciliation_3" xfId="1031"/>
    <cellStyle name="_08_IBM_H.4_Interdiv reconciliation_centralised_Liquidity and repricing_Recon" xfId="1032"/>
    <cellStyle name="_08_IBM_H.4_Interdiv reconciliation_centralised_Liquidity and repricing_Recon W1" xfId="1033"/>
    <cellStyle name="_08_IBM_H.4_Interdiv reconciliation_centralised_Liquidity and repricing_Recon_1" xfId="1034"/>
    <cellStyle name="_08_IBM_H.4_Interdiv reconciliation_centralised_Liquidity and repricing_Recon_2" xfId="1035"/>
    <cellStyle name="_08_IBM_H.4_Interdiv reconciliation_centralised_Liquidity and repricing_Recon_3" xfId="1036"/>
    <cellStyle name="_08_IBM_H.4_Interdiv reconciliation_centralised_Liquidity and repricing_Reconciliation" xfId="1037"/>
    <cellStyle name="_08_IBM_H.4_Interdiv reconciliation_centralised_Liquidity and repricing_Reconciliation_1" xfId="1038"/>
    <cellStyle name="_08_IBM_H.4_Interdiv reconciliation_centralised_Liquidity and repricing_Reconciliation_2" xfId="1039"/>
    <cellStyle name="_08_IBM_H.4_Interdiv reconciliation_centralised_Liquidity and repricing_Reconciliation_3" xfId="1040"/>
    <cellStyle name="_08_IBM_H.4_Interdiv reconciliation_centralised_MUR position" xfId="1041"/>
    <cellStyle name="_08_IBM_H.4_Interdiv reconciliation_centralised_NOP 2010 01 31 USD BASED" xfId="1042"/>
    <cellStyle name="_08_IBM_H.4_Interdiv reconciliation_centralised_NOP 2010 01 31 USD BASED_Report Finance" xfId="1043"/>
    <cellStyle name="_08_IBM_H.4_Interdiv reconciliation_centralised_NOP 2010 02 28 USD BASED Final" xfId="1044"/>
    <cellStyle name="_08_IBM_H.4_Interdiv reconciliation_centralised_NOP 2010 02 28 USD BASED Final_Report Finance" xfId="1045"/>
    <cellStyle name="_08_IBM_H.4_Interdiv reconciliation_centralised_NOP 2010 03 31 USD BASEDrevised" xfId="1046"/>
    <cellStyle name="_08_IBM_H.4_Interdiv reconciliation_centralised_NOP 2010 03 31 USD BASEDrevised_Report Finance" xfId="1047"/>
    <cellStyle name="_08_IBM_H.4_Interdiv reconciliation_centralised_NOP 2010 04 30" xfId="1048"/>
    <cellStyle name="_08_IBM_H.4_Interdiv reconciliation_centralised_NOP 2010 04 30_Recon" xfId="1049"/>
    <cellStyle name="_08_IBM_H.4_Interdiv reconciliation_centralised_NOP 2010 04 30_Recon W1" xfId="1050"/>
    <cellStyle name="_08_IBM_H.4_Interdiv reconciliation_centralised_NOP 2010 04 30_Recon_1" xfId="1051"/>
    <cellStyle name="_08_IBM_H.4_Interdiv reconciliation_centralised_NOP 2010 04 30_Recon_2" xfId="1052"/>
    <cellStyle name="_08_IBM_H.4_Interdiv reconciliation_centralised_NOP 2010 04 30_Recon_3" xfId="1053"/>
    <cellStyle name="_08_IBM_H.4_Interdiv reconciliation_centralised_NOP 2010 04 30_Reconciliation" xfId="1054"/>
    <cellStyle name="_08_IBM_H.4_Interdiv reconciliation_centralised_NOP 2010 04 30_Reconciliation_1" xfId="1055"/>
    <cellStyle name="_08_IBM_H.4_Interdiv reconciliation_centralised_NOP 2010 04 30_Reconciliation_2" xfId="1056"/>
    <cellStyle name="_08_IBM_H.4_Interdiv reconciliation_centralised_NOP 2010 04 30_Reconciliation_3" xfId="1057"/>
    <cellStyle name="_08_IBM_H.4_Interdiv reconciliation_centralised_NOP 2010 04 30_Report Finance" xfId="1058"/>
    <cellStyle name="_08_IBM_H.4_Interdiv reconciliation_centralised_ORIGINAL NOP 2009 12 31 USD BASED" xfId="1059"/>
    <cellStyle name="_08_IBM_H.4_Interdiv reconciliation_centralised_ORIGINAL NOP 2009 12 31 USD BASED_Report Finance" xfId="1060"/>
    <cellStyle name="_08_IBM_H.4_Interdiv reconciliation_centralised_Recon" xfId="1061"/>
    <cellStyle name="_08_IBM_H.4_Interdiv reconciliation_centralised_Recon W1" xfId="1062"/>
    <cellStyle name="_08_IBM_H.4_Interdiv reconciliation_centralised_Recon_1" xfId="1063"/>
    <cellStyle name="_08_IBM_H.4_Interdiv reconciliation_centralised_Recon_2" xfId="1064"/>
    <cellStyle name="_08_IBM_H.4_Interdiv reconciliation_centralised_Recon_3" xfId="1065"/>
    <cellStyle name="_08_IBM_H.4_Interdiv reconciliation_centralised_Reconciliation" xfId="1066"/>
    <cellStyle name="_08_IBM_H.4_Interdiv reconciliation_centralised_Reconciliation_1" xfId="1067"/>
    <cellStyle name="_08_IBM_H.4_Interdiv reconciliation_centralised_Reconciliation_2" xfId="1068"/>
    <cellStyle name="_08_IBM_H.4_Interdiv reconciliation_centralised_Reconciliation_3" xfId="1069"/>
    <cellStyle name="_08_IBM_H.4_Interdiv reconciliation_centralised_Report Finance" xfId="1070"/>
    <cellStyle name="_08_IBM_H.4_Interdiv reconciliation_centralised_SC_Treasury_Other" xfId="1071"/>
    <cellStyle name="_08_IBM_H.4_Interdiv reconciliation_centralised_SC_Treasury_Other_Recon" xfId="1072"/>
    <cellStyle name="_08_IBM_H.4_Interdiv reconciliation_centralised_SC_Treasury_Other_Recon_1" xfId="1073"/>
    <cellStyle name="_08_IBM_H.4_Interdiv reconciliation_centralised_SC_Treasury_Other_Recon_2" xfId="1074"/>
    <cellStyle name="_08_IBM_H.4_Interdiv reconciliation_centralised_SC_Treasury_Other_Recon_3" xfId="1075"/>
    <cellStyle name="_08_IBM_H.4_Interdiv reconciliation_centralised_SC_Treasury_Other_Reconciliation" xfId="1076"/>
    <cellStyle name="_08_IBM_H.4_Interdiv reconciliation_centralised_SC_Treasury_Other_Reconciliation_1" xfId="1077"/>
    <cellStyle name="_08_IBM_H.4_Interdiv reconciliation_centralised_Sheet1" xfId="1078"/>
    <cellStyle name="_08_IBM_H.4_Interdiv reconciliation_centralised_Sheet1_1" xfId="1079"/>
    <cellStyle name="_08_IBM_Interim_Loan review" xfId="1080"/>
    <cellStyle name="_08_IBM_Interim_Loan review_Recon" xfId="1081"/>
    <cellStyle name="_08_IBM_Interim_Loan review_Recon W1" xfId="1082"/>
    <cellStyle name="_08_IBM_Interim_Loan review_Recon_1" xfId="1083"/>
    <cellStyle name="_08_IBM_Interim_Loan review_Recon_2" xfId="1084"/>
    <cellStyle name="_08_IBM_Interim_Loan review_Recon_3" xfId="1085"/>
    <cellStyle name="_08_IBM_Interim_Loan review_Reconciliation" xfId="1086"/>
    <cellStyle name="_08_IBM_Interim_Loan review_Reconciliation_1" xfId="1087"/>
    <cellStyle name="_08_IBM_Interim_Loan review_Reconciliation_2" xfId="1088"/>
    <cellStyle name="_08_IBM_Interim_Loan review_Reconciliation_3" xfId="1089"/>
    <cellStyle name="_08_IBM_Interim_Loan review_Sheet1" xfId="1090"/>
    <cellStyle name="_08_IBM_Port Louis Treasury_pre-final_BS(25.03.08)" xfId="1091"/>
    <cellStyle name="_08_IBM_Port Louis Treasury_pre-final_BS(25.03.08)_Recon" xfId="1092"/>
    <cellStyle name="_08_IBM_Port Louis Treasury_pre-final_BS(25.03.08)_Recon W1" xfId="1093"/>
    <cellStyle name="_08_IBM_Port Louis Treasury_pre-final_BS(25.03.08)_Recon_1" xfId="1094"/>
    <cellStyle name="_08_IBM_Port Louis Treasury_pre-final_BS(25.03.08)_Recon_2" xfId="1095"/>
    <cellStyle name="_08_IBM_Port Louis Treasury_pre-final_BS(25.03.08)_Recon_3" xfId="1096"/>
    <cellStyle name="_08_IBM_Port Louis Treasury_pre-final_BS(25.03.08)_Reconciliation" xfId="1097"/>
    <cellStyle name="_08_IBM_Port Louis Treasury_pre-final_BS(25.03.08)_Reconciliation_1" xfId="1098"/>
    <cellStyle name="_08_IBM_Port Louis Treasury_pre-final_BS(25.03.08)_Reconciliation_2" xfId="1099"/>
    <cellStyle name="_08_IBM_Port Louis Treasury_pre-final_BS(25.03.08)_Reconciliation_3" xfId="1100"/>
    <cellStyle name="_08_IBM_Port Louis Treasury_pre-final_BS(25.03.08)_Sheet1" xfId="1101"/>
    <cellStyle name="_1 MBIA" xfId="1102"/>
    <cellStyle name="_1 MBIA_Sheet1" xfId="1103"/>
    <cellStyle name="_2 Indy6" xfId="1104"/>
    <cellStyle name="_2 Indy6_Sheet1" xfId="1105"/>
    <cellStyle name="_3 Vandy Dunhill" xfId="1106"/>
    <cellStyle name="_3 Vandy Dunhill_Sheet1" xfId="1107"/>
    <cellStyle name="_6 Chotin" xfId="1108"/>
    <cellStyle name="_6 Chotin_Sheet1" xfId="1109"/>
    <cellStyle name="_72370 BS Audit Schedules - Aug 07" xfId="1110"/>
    <cellStyle name="_72370 BS Audit Schedules - Jun 07" xfId="1111"/>
    <cellStyle name="_72370 BS Audit Schedules - Nov 07" xfId="1112"/>
    <cellStyle name="_72370 BS Audit Schedules - Sep 07" xfId="1113"/>
    <cellStyle name="_8 TCW" xfId="1114"/>
    <cellStyle name="_8 TCW_Sheet1" xfId="1115"/>
    <cellStyle name="_A" xfId="1116"/>
    <cellStyle name="_A Wint AAA" xfId="1117"/>
    <cellStyle name="_A Wint AAA_Sheet1" xfId="1118"/>
    <cellStyle name="_A_1" xfId="1119"/>
    <cellStyle name="_A_1_Sheet1" xfId="1120"/>
    <cellStyle name="_A_Sheet1" xfId="1121"/>
    <cellStyle name="_ABSCDO5" xfId="1122"/>
    <cellStyle name="_ABSCDO5_Sheet1" xfId="1123"/>
    <cellStyle name="_additions- Sandhya" xfId="1124"/>
    <cellStyle name="_ALL" xfId="1125"/>
    <cellStyle name="_ALL_Sheet1" xfId="1126"/>
    <cellStyle name="_AllData" xfId="1127"/>
    <cellStyle name="_AllData_Sheet1" xfId="1128"/>
    <cellStyle name="_AnalysisTemplate" xfId="1129"/>
    <cellStyle name="_AnalysisTemplate_Sheet1" xfId="1130"/>
    <cellStyle name="_Arrear 4 -Raj" xfId="1131"/>
    <cellStyle name="_Arrear 4 -Raj_(26) Oct-09 (AL)" xfId="1132"/>
    <cellStyle name="_Arrear 4 -Raj_(26) Oct-09 (AL)_IBM_Grouped(2)" xfId="1133"/>
    <cellStyle name="_Arrear 4 -Raj_(26) Oct-09 (AL)_IBM_Grouped(2)_Recon" xfId="1134"/>
    <cellStyle name="_Arrear 4 -Raj_(26) Oct-09 (AL)_IBM_Grouped(2)_Recon to Segmental Report" xfId="1135"/>
    <cellStyle name="_Arrear 4 -Raj_(26) Oct-09 (AL)_IBM_Grouped(2)_Recon_1" xfId="1136"/>
    <cellStyle name="_Arrear 4 -Raj_(26) Oct-09 (AL)_IBM_Grouped(2)_Recon_2" xfId="1137"/>
    <cellStyle name="_Arrear 4 -Raj_(26) Oct-09 (AL)_IBM_Grouped(2)_Recon_3" xfId="1138"/>
    <cellStyle name="_Arrear 4 -Raj_(26) Oct-09 (AL)_IBM_Grouped(2)_Recon_4" xfId="1139"/>
    <cellStyle name="_Arrear 4 -Raj_(26) Oct-09 (AL)_IBM_Grouped(2)_Reconciliation" xfId="1140"/>
    <cellStyle name="_Arrear 4 -Raj_(26) Oct-09 (AL)_IBM_Grouped(2)_Reconciliation_1" xfId="1141"/>
    <cellStyle name="_Arrear 4 -Raj_(26) Oct-09 (AL)_IBM_Grouped(2)_Reconciliation_2" xfId="1142"/>
    <cellStyle name="_Arrear 4 -Raj_(26) Oct-09 (AL)_IBM_Grouped(2)_Reconciliation_3" xfId="1143"/>
    <cellStyle name="_Arrear 4 -Raj_(26) Oct-09 (AL)_Recon" xfId="1144"/>
    <cellStyle name="_Arrear 4 -Raj_(26) Oct-09 (AL)_Recon W1" xfId="1145"/>
    <cellStyle name="_Arrear 4 -Raj_(26) Oct-09 (AL)_Recon_1" xfId="1146"/>
    <cellStyle name="_Arrear 4 -Raj_(26) Oct-09 (AL)_Recon_2" xfId="1147"/>
    <cellStyle name="_Arrear 4 -Raj_(26) Oct-09 (AL)_Recon_3" xfId="1148"/>
    <cellStyle name="_Arrear 4 -Raj_(26) Oct-09 (AL)_Reconciliation" xfId="1149"/>
    <cellStyle name="_Arrear 4 -Raj_(26) Oct-09 (AL)_Reconciliation_1" xfId="1150"/>
    <cellStyle name="_Arrear 4 -Raj_(26) Oct-09 (AL)_Reconciliation_2" xfId="1151"/>
    <cellStyle name="_Arrear 4 -Raj_(26) Oct-09 (AL)_Reconciliation_3" xfId="1152"/>
    <cellStyle name="_Arrear 4 -Raj_(27) Nov-09 (AL)" xfId="1153"/>
    <cellStyle name="_Arrear 4 -Raj_(27) Nov-09 (AL)_IBM_Grouped(2)" xfId="1154"/>
    <cellStyle name="_Arrear 4 -Raj_(27) Nov-09 (AL)_IBM_Grouped(2)_Recon" xfId="1155"/>
    <cellStyle name="_Arrear 4 -Raj_(27) Nov-09 (AL)_IBM_Grouped(2)_Recon to Segmental Report" xfId="1156"/>
    <cellStyle name="_Arrear 4 -Raj_(27) Nov-09 (AL)_IBM_Grouped(2)_Recon_1" xfId="1157"/>
    <cellStyle name="_Arrear 4 -Raj_(27) Nov-09 (AL)_IBM_Grouped(2)_Recon_2" xfId="1158"/>
    <cellStyle name="_Arrear 4 -Raj_(27) Nov-09 (AL)_IBM_Grouped(2)_Recon_3" xfId="1159"/>
    <cellStyle name="_Arrear 4 -Raj_(27) Nov-09 (AL)_IBM_Grouped(2)_Recon_4" xfId="1160"/>
    <cellStyle name="_Arrear 4 -Raj_(27) Nov-09 (AL)_IBM_Grouped(2)_Reconciliation" xfId="1161"/>
    <cellStyle name="_Arrear 4 -Raj_(27) Nov-09 (AL)_IBM_Grouped(2)_Reconciliation_1" xfId="1162"/>
    <cellStyle name="_Arrear 4 -Raj_(27) Nov-09 (AL)_IBM_Grouped(2)_Reconciliation_2" xfId="1163"/>
    <cellStyle name="_Arrear 4 -Raj_(27) Nov-09 (AL)_IBM_Grouped(2)_Reconciliation_3" xfId="1164"/>
    <cellStyle name="_Arrear 4 -Raj_(27) Nov-09 (AL)_Recon" xfId="1165"/>
    <cellStyle name="_Arrear 4 -Raj_(27) Nov-09 (AL)_Recon W1" xfId="1166"/>
    <cellStyle name="_Arrear 4 -Raj_(27) Nov-09 (AL)_Recon_1" xfId="1167"/>
    <cellStyle name="_Arrear 4 -Raj_(27) Nov-09 (AL)_Recon_2" xfId="1168"/>
    <cellStyle name="_Arrear 4 -Raj_(27) Nov-09 (AL)_Recon_3" xfId="1169"/>
    <cellStyle name="_Arrear 4 -Raj_(27) Nov-09 (AL)_Reconciliation" xfId="1170"/>
    <cellStyle name="_Arrear 4 -Raj_(27) Nov-09 (AL)_Reconciliation_1" xfId="1171"/>
    <cellStyle name="_Arrear 4 -Raj_(27) Nov-09 (AL)_Reconciliation_2" xfId="1172"/>
    <cellStyle name="_Arrear 4 -Raj_(27) Nov-09 (AL)_Reconciliation_3" xfId="1173"/>
    <cellStyle name="_Arrear 4 -Raj_31.12.09 Mauritius-USD based ledger - Final1" xfId="1174"/>
    <cellStyle name="_Arrear 4 -Raj_Book1 (4)" xfId="1175"/>
    <cellStyle name="_Arrear 4 -Raj_Book4" xfId="1176"/>
    <cellStyle name="_Arrear 4 -Raj_Book4_Recon" xfId="1177"/>
    <cellStyle name="_Arrear 4 -Raj_Book4_Recon W1" xfId="1178"/>
    <cellStyle name="_Arrear 4 -Raj_Book4_Recon_1" xfId="1179"/>
    <cellStyle name="_Arrear 4 -Raj_Book4_Recon_2" xfId="1180"/>
    <cellStyle name="_Arrear 4 -Raj_Book4_Recon_3" xfId="1181"/>
    <cellStyle name="_Arrear 4 -Raj_Book4_Reconciliation" xfId="1182"/>
    <cellStyle name="_Arrear 4 -Raj_Book4_Reconciliation_1" xfId="1183"/>
    <cellStyle name="_Arrear 4 -Raj_Book4_Reconciliation_2" xfId="1184"/>
    <cellStyle name="_Arrear 4 -Raj_Book4_Reconciliation_3" xfId="1185"/>
    <cellStyle name="_Arrear 4 -Raj_capital adequacy September 2009" xfId="1186"/>
    <cellStyle name="_Arrear 4 -Raj_capital adequacy September 2009_IBM_Grouped(2)" xfId="1187"/>
    <cellStyle name="_Arrear 4 -Raj_capital adequacy September 2009_IBM_Grouped(2)_Recon" xfId="1188"/>
    <cellStyle name="_Arrear 4 -Raj_capital adequacy September 2009_IBM_Grouped(2)_Recon to Segmental Report" xfId="1189"/>
    <cellStyle name="_Arrear 4 -Raj_capital adequacy September 2009_IBM_Grouped(2)_Recon_1" xfId="1190"/>
    <cellStyle name="_Arrear 4 -Raj_capital adequacy September 2009_IBM_Grouped(2)_Recon_2" xfId="1191"/>
    <cellStyle name="_Arrear 4 -Raj_capital adequacy September 2009_IBM_Grouped(2)_Recon_3" xfId="1192"/>
    <cellStyle name="_Arrear 4 -Raj_capital adequacy September 2009_IBM_Grouped(2)_Recon_4" xfId="1193"/>
    <cellStyle name="_Arrear 4 -Raj_capital adequacy September 2009_IBM_Grouped(2)_Reconciliation" xfId="1194"/>
    <cellStyle name="_Arrear 4 -Raj_capital adequacy September 2009_IBM_Grouped(2)_Reconciliation_1" xfId="1195"/>
    <cellStyle name="_Arrear 4 -Raj_capital adequacy September 2009_IBM_Grouped(2)_Reconciliation_2" xfId="1196"/>
    <cellStyle name="_Arrear 4 -Raj_capital adequacy September 2009_IBM_Grouped(2)_Reconciliation_3" xfId="1197"/>
    <cellStyle name="_Arrear 4 -Raj_capital adequacy September 2009_Recon" xfId="1198"/>
    <cellStyle name="_Arrear 4 -Raj_capital adequacy September 2009_Recon W1" xfId="1199"/>
    <cellStyle name="_Arrear 4 -Raj_capital adequacy September 2009_Recon_1" xfId="1200"/>
    <cellStyle name="_Arrear 4 -Raj_capital adequacy September 2009_Recon_2" xfId="1201"/>
    <cellStyle name="_Arrear 4 -Raj_capital adequacy September 2009_Recon_3" xfId="1202"/>
    <cellStyle name="_Arrear 4 -Raj_capital adequacy September 2009_Reconciliation" xfId="1203"/>
    <cellStyle name="_Arrear 4 -Raj_capital adequacy September 2009_Reconciliation_1" xfId="1204"/>
    <cellStyle name="_Arrear 4 -Raj_capital adequacy September 2009_Reconciliation_2" xfId="1205"/>
    <cellStyle name="_Arrear 4 -Raj_capital adequacy September 2009_Reconciliation_3" xfId="1206"/>
    <cellStyle name="_Arrear 4 -Raj_Copy of Mauritius-USD based ledger" xfId="1207"/>
    <cellStyle name="_Arrear 4 -Raj_Copy of Mauritius-USD based ledger_Recon" xfId="1208"/>
    <cellStyle name="_Arrear 4 -Raj_Copy of Mauritius-USD based ledger_Recon W1" xfId="1209"/>
    <cellStyle name="_Arrear 4 -Raj_Copy of Mauritius-USD based ledger_Recon_1" xfId="1210"/>
    <cellStyle name="_Arrear 4 -Raj_Copy of Mauritius-USD based ledger_Recon_2" xfId="1211"/>
    <cellStyle name="_Arrear 4 -Raj_Copy of Mauritius-USD based ledger_Recon_3" xfId="1212"/>
    <cellStyle name="_Arrear 4 -Raj_Copy of Mauritius-USD based ledger_Reconciliation" xfId="1213"/>
    <cellStyle name="_Arrear 4 -Raj_Copy of Mauritius-USD based ledger_Reconciliation_1" xfId="1214"/>
    <cellStyle name="_Arrear 4 -Raj_Copy of Mauritius-USD based ledger_Reconciliation_2" xfId="1215"/>
    <cellStyle name="_Arrear 4 -Raj_Copy of Mauritius-USD based ledger_Reconciliation_3" xfId="1216"/>
    <cellStyle name="_Arrear 4 -Raj_IBM_Grouped(2)" xfId="1217"/>
    <cellStyle name="_Arrear 4 -Raj_IBM_Grouped(2)_Recon" xfId="1218"/>
    <cellStyle name="_Arrear 4 -Raj_IBM_Grouped(2)_Recon W1" xfId="1219"/>
    <cellStyle name="_Arrear 4 -Raj_IBM_Grouped(2)_Recon_1" xfId="1220"/>
    <cellStyle name="_Arrear 4 -Raj_IBM_Grouped(2)_Recon_2" xfId="1221"/>
    <cellStyle name="_Arrear 4 -Raj_IBM_Grouped(2)_Recon_3" xfId="1222"/>
    <cellStyle name="_Arrear 4 -Raj_IBM_Grouped(2)_Reconciliation" xfId="1223"/>
    <cellStyle name="_Arrear 4 -Raj_IBM_Grouped(2)_Reconciliation_1" xfId="1224"/>
    <cellStyle name="_Arrear 4 -Raj_IBM_Grouped(2)_Reconciliation_2" xfId="1225"/>
    <cellStyle name="_Arrear 4 -Raj_IBM_Grouped(2)_Reconciliation_3" xfId="1226"/>
    <cellStyle name="_Arrear 4 -Raj_IBM_Grouped_USD" xfId="1227"/>
    <cellStyle name="_Arrear 4 -Raj_IBM_Grouped_USD_Recon" xfId="1228"/>
    <cellStyle name="_Arrear 4 -Raj_IBM_Grouped_USD_Recon W1" xfId="1229"/>
    <cellStyle name="_Arrear 4 -Raj_IBM_Grouped_USD_Recon_1" xfId="1230"/>
    <cellStyle name="_Arrear 4 -Raj_IBM_Grouped_USD_Recon_2" xfId="1231"/>
    <cellStyle name="_Arrear 4 -Raj_IBM_Grouped_USD_Recon_3" xfId="1232"/>
    <cellStyle name="_Arrear 4 -Raj_IBM_Grouped_USD_Reconciliation" xfId="1233"/>
    <cellStyle name="_Arrear 4 -Raj_IBM_Grouped_USD_Reconciliation_1" xfId="1234"/>
    <cellStyle name="_Arrear 4 -Raj_IBM_Grouped_USD_Reconciliation_2" xfId="1235"/>
    <cellStyle name="_Arrear 4 -Raj_IBM_Grouped_USD_Reconciliation_3" xfId="1236"/>
    <cellStyle name="_Arrear 4 -Raj_IBM_Grouped_ZAR" xfId="1237"/>
    <cellStyle name="_Arrear 4 -Raj_IBM_Grouped_ZAR_Recon" xfId="1238"/>
    <cellStyle name="_Arrear 4 -Raj_IBM_Grouped_ZAR_Recon W1" xfId="1239"/>
    <cellStyle name="_Arrear 4 -Raj_IBM_Grouped_ZAR_Recon_1" xfId="1240"/>
    <cellStyle name="_Arrear 4 -Raj_IBM_Grouped_ZAR_Recon_2" xfId="1241"/>
    <cellStyle name="_Arrear 4 -Raj_IBM_Grouped_ZAR_Recon_3" xfId="1242"/>
    <cellStyle name="_Arrear 4 -Raj_IBM_Grouped_ZAR_Reconciliation" xfId="1243"/>
    <cellStyle name="_Arrear 4 -Raj_IBM_Grouped_ZAR_Reconciliation_1" xfId="1244"/>
    <cellStyle name="_Arrear 4 -Raj_IBM_Grouped_ZAR_Reconciliation_2" xfId="1245"/>
    <cellStyle name="_Arrear 4 -Raj_IBM_Grouped_ZAR_Reconciliation_3" xfId="1246"/>
    <cellStyle name="_Arrear 4 -Raj_Liquidity and repricing" xfId="1247"/>
    <cellStyle name="_Arrear 4 -Raj_Liquidity and repricing_IBM_Grouped(2)" xfId="1248"/>
    <cellStyle name="_Arrear 4 -Raj_Liquidity and repricing_IBM_Grouped(2)_Recon" xfId="1249"/>
    <cellStyle name="_Arrear 4 -Raj_Liquidity and repricing_IBM_Grouped(2)_Recon to Segmental Report" xfId="1250"/>
    <cellStyle name="_Arrear 4 -Raj_Liquidity and repricing_IBM_Grouped(2)_Recon_1" xfId="1251"/>
    <cellStyle name="_Arrear 4 -Raj_Liquidity and repricing_IBM_Grouped(2)_Recon_2" xfId="1252"/>
    <cellStyle name="_Arrear 4 -Raj_Liquidity and repricing_IBM_Grouped(2)_Recon_3" xfId="1253"/>
    <cellStyle name="_Arrear 4 -Raj_Liquidity and repricing_IBM_Grouped(2)_Recon_4" xfId="1254"/>
    <cellStyle name="_Arrear 4 -Raj_Liquidity and repricing_IBM_Grouped(2)_Reconciliation" xfId="1255"/>
    <cellStyle name="_Arrear 4 -Raj_Liquidity and repricing_IBM_Grouped(2)_Reconciliation_1" xfId="1256"/>
    <cellStyle name="_Arrear 4 -Raj_Liquidity and repricing_IBM_Grouped(2)_Reconciliation_2" xfId="1257"/>
    <cellStyle name="_Arrear 4 -Raj_Liquidity and repricing_IBM_Grouped(2)_Reconciliation_3" xfId="1258"/>
    <cellStyle name="_Arrear 4 -Raj_Liquidity and repricing_Recon" xfId="1259"/>
    <cellStyle name="_Arrear 4 -Raj_Liquidity and repricing_Recon W1" xfId="1260"/>
    <cellStyle name="_Arrear 4 -Raj_Liquidity and repricing_Recon_1" xfId="1261"/>
    <cellStyle name="_Arrear 4 -Raj_Liquidity and repricing_Recon_2" xfId="1262"/>
    <cellStyle name="_Arrear 4 -Raj_Liquidity and repricing_Recon_3" xfId="1263"/>
    <cellStyle name="_Arrear 4 -Raj_Liquidity and repricing_Reconciliation" xfId="1264"/>
    <cellStyle name="_Arrear 4 -Raj_Liquidity and repricing_Reconciliation_1" xfId="1265"/>
    <cellStyle name="_Arrear 4 -Raj_Liquidity and repricing_Reconciliation_2" xfId="1266"/>
    <cellStyle name="_Arrear 4 -Raj_Liquidity and repricing_Reconciliation_3" xfId="1267"/>
    <cellStyle name="_Arrear 4 -Raj_MUR position" xfId="1268"/>
    <cellStyle name="_Arrear 4 -Raj_NOP 2010 01 31 USD BASED" xfId="1269"/>
    <cellStyle name="_Arrear 4 -Raj_NOP 2010 01 31 USD BASED_Report Finance" xfId="1270"/>
    <cellStyle name="_Arrear 4 -Raj_NOP 2010 02 28 USD BASED Final" xfId="1271"/>
    <cellStyle name="_Arrear 4 -Raj_NOP 2010 02 28 USD BASED Final_Report Finance" xfId="1272"/>
    <cellStyle name="_Arrear 4 -Raj_NOP 2010 03 31 USD BASEDrevised" xfId="1273"/>
    <cellStyle name="_Arrear 4 -Raj_NOP 2010 03 31 USD BASEDrevised_Report Finance" xfId="1274"/>
    <cellStyle name="_Arrear 4 -Raj_NOP 2010 04 30" xfId="1275"/>
    <cellStyle name="_Arrear 4 -Raj_NOP 2010 04 30_Recon" xfId="1276"/>
    <cellStyle name="_Arrear 4 -Raj_NOP 2010 04 30_Recon W1" xfId="1277"/>
    <cellStyle name="_Arrear 4 -Raj_NOP 2010 04 30_Recon_1" xfId="1278"/>
    <cellStyle name="_Arrear 4 -Raj_NOP 2010 04 30_Recon_2" xfId="1279"/>
    <cellStyle name="_Arrear 4 -Raj_NOP 2010 04 30_Recon_3" xfId="1280"/>
    <cellStyle name="_Arrear 4 -Raj_NOP 2010 04 30_Reconciliation" xfId="1281"/>
    <cellStyle name="_Arrear 4 -Raj_NOP 2010 04 30_Reconciliation_1" xfId="1282"/>
    <cellStyle name="_Arrear 4 -Raj_NOP 2010 04 30_Reconciliation_2" xfId="1283"/>
    <cellStyle name="_Arrear 4 -Raj_NOP 2010 04 30_Reconciliation_3" xfId="1284"/>
    <cellStyle name="_Arrear 4 -Raj_NOP 2010 04 30_Report Finance" xfId="1285"/>
    <cellStyle name="_Arrear 4 -Raj_ORIGINAL NOP 2009 12 31 USD BASED" xfId="1286"/>
    <cellStyle name="_Arrear 4 -Raj_ORIGINAL NOP 2009 12 31 USD BASED_Report Finance" xfId="1287"/>
    <cellStyle name="_Arrear 4 -Raj_Recon" xfId="1288"/>
    <cellStyle name="_Arrear 4 -Raj_Recon W1" xfId="1289"/>
    <cellStyle name="_Arrear 4 -Raj_Recon_1" xfId="1290"/>
    <cellStyle name="_Arrear 4 -Raj_Recon_2" xfId="1291"/>
    <cellStyle name="_Arrear 4 -Raj_Recon_3" xfId="1292"/>
    <cellStyle name="_Arrear 4 -Raj_Reconciliation" xfId="1293"/>
    <cellStyle name="_Arrear 4 -Raj_Reconciliation_1" xfId="1294"/>
    <cellStyle name="_Arrear 4 -Raj_Reconciliation_2" xfId="1295"/>
    <cellStyle name="_Arrear 4 -Raj_Reconciliation_3" xfId="1296"/>
    <cellStyle name="_Arrear 4 -Raj_Report Finance" xfId="1297"/>
    <cellStyle name="_Arrear 4 -Raj_SC_Treasury_Other" xfId="1298"/>
    <cellStyle name="_Arrear 4 -Raj_SC_Treasury_Other_Recon" xfId="1299"/>
    <cellStyle name="_Arrear 4 -Raj_SC_Treasury_Other_Recon_1" xfId="1300"/>
    <cellStyle name="_Arrear 4 -Raj_SC_Treasury_Other_Recon_2" xfId="1301"/>
    <cellStyle name="_Arrear 4 -Raj_SC_Treasury_Other_Recon_3" xfId="1302"/>
    <cellStyle name="_Arrear 4 -Raj_SC_Treasury_Other_Reconciliation" xfId="1303"/>
    <cellStyle name="_Arrear 4 -Raj_SC_Treasury_Other_Reconciliation_1" xfId="1304"/>
    <cellStyle name="_Arrear 4 -Raj_Sheet1" xfId="1305"/>
    <cellStyle name="_Arrear 4 -Raj_Sheet1_1" xfId="1306"/>
    <cellStyle name="_Arrears 2 (Raj)" xfId="1307"/>
    <cellStyle name="_Arrears 2 (Raj)_(05) CAR Dec-07" xfId="1308"/>
    <cellStyle name="_Arrears 2 (Raj)_(05) CAR Dec-07_(26) Oct-09 (AL)" xfId="1309"/>
    <cellStyle name="_Arrears 2 (Raj)_(05) CAR Dec-07_(26) Oct-09 (AL)_IBM_Grouped(2)" xfId="1310"/>
    <cellStyle name="_Arrears 2 (Raj)_(05) CAR Dec-07_(26) Oct-09 (AL)_IBM_Grouped(2)_Recon" xfId="1311"/>
    <cellStyle name="_Arrears 2 (Raj)_(05) CAR Dec-07_(26) Oct-09 (AL)_IBM_Grouped(2)_Recon to Segmental Report" xfId="1312"/>
    <cellStyle name="_Arrears 2 (Raj)_(05) CAR Dec-07_(26) Oct-09 (AL)_IBM_Grouped(2)_Recon_1" xfId="1313"/>
    <cellStyle name="_Arrears 2 (Raj)_(05) CAR Dec-07_(26) Oct-09 (AL)_IBM_Grouped(2)_Recon_2" xfId="1314"/>
    <cellStyle name="_Arrears 2 (Raj)_(05) CAR Dec-07_(26) Oct-09 (AL)_IBM_Grouped(2)_Recon_3" xfId="1315"/>
    <cellStyle name="_Arrears 2 (Raj)_(05) CAR Dec-07_(26) Oct-09 (AL)_IBM_Grouped(2)_Recon_4" xfId="1316"/>
    <cellStyle name="_Arrears 2 (Raj)_(05) CAR Dec-07_(26) Oct-09 (AL)_IBM_Grouped(2)_Reconciliation" xfId="1317"/>
    <cellStyle name="_Arrears 2 (Raj)_(05) CAR Dec-07_(26) Oct-09 (AL)_IBM_Grouped(2)_Reconciliation_1" xfId="1318"/>
    <cellStyle name="_Arrears 2 (Raj)_(05) CAR Dec-07_(26) Oct-09 (AL)_IBM_Grouped(2)_Reconciliation_2" xfId="1319"/>
    <cellStyle name="_Arrears 2 (Raj)_(05) CAR Dec-07_(26) Oct-09 (AL)_IBM_Grouped(2)_Reconciliation_3" xfId="1320"/>
    <cellStyle name="_Arrears 2 (Raj)_(05) CAR Dec-07_(26) Oct-09 (AL)_Recon" xfId="1321"/>
    <cellStyle name="_Arrears 2 (Raj)_(05) CAR Dec-07_(26) Oct-09 (AL)_Recon W1" xfId="1322"/>
    <cellStyle name="_Arrears 2 (Raj)_(05) CAR Dec-07_(26) Oct-09 (AL)_Recon_1" xfId="1323"/>
    <cellStyle name="_Arrears 2 (Raj)_(05) CAR Dec-07_(26) Oct-09 (AL)_Recon_2" xfId="1324"/>
    <cellStyle name="_Arrears 2 (Raj)_(05) CAR Dec-07_(26) Oct-09 (AL)_Recon_3" xfId="1325"/>
    <cellStyle name="_Arrears 2 (Raj)_(05) CAR Dec-07_(26) Oct-09 (AL)_Reconciliation" xfId="1326"/>
    <cellStyle name="_Arrears 2 (Raj)_(05) CAR Dec-07_(26) Oct-09 (AL)_Reconciliation_1" xfId="1327"/>
    <cellStyle name="_Arrears 2 (Raj)_(05) CAR Dec-07_(26) Oct-09 (AL)_Reconciliation_2" xfId="1328"/>
    <cellStyle name="_Arrears 2 (Raj)_(05) CAR Dec-07_(26) Oct-09 (AL)_Reconciliation_3" xfId="1329"/>
    <cellStyle name="_Arrears 2 (Raj)_(05) CAR Dec-07_(27) Nov-09 (AL)" xfId="1330"/>
    <cellStyle name="_Arrears 2 (Raj)_(05) CAR Dec-07_(27) Nov-09 (AL)_IBM_Grouped(2)" xfId="1331"/>
    <cellStyle name="_Arrears 2 (Raj)_(05) CAR Dec-07_(27) Nov-09 (AL)_IBM_Grouped(2)_Recon" xfId="1332"/>
    <cellStyle name="_Arrears 2 (Raj)_(05) CAR Dec-07_(27) Nov-09 (AL)_IBM_Grouped(2)_Recon to Segmental Report" xfId="1333"/>
    <cellStyle name="_Arrears 2 (Raj)_(05) CAR Dec-07_(27) Nov-09 (AL)_IBM_Grouped(2)_Recon_1" xfId="1334"/>
    <cellStyle name="_Arrears 2 (Raj)_(05) CAR Dec-07_(27) Nov-09 (AL)_IBM_Grouped(2)_Recon_2" xfId="1335"/>
    <cellStyle name="_Arrears 2 (Raj)_(05) CAR Dec-07_(27) Nov-09 (AL)_IBM_Grouped(2)_Recon_3" xfId="1336"/>
    <cellStyle name="_Arrears 2 (Raj)_(05) CAR Dec-07_(27) Nov-09 (AL)_IBM_Grouped(2)_Recon_4" xfId="1337"/>
    <cellStyle name="_Arrears 2 (Raj)_(05) CAR Dec-07_(27) Nov-09 (AL)_IBM_Grouped(2)_Reconciliation" xfId="1338"/>
    <cellStyle name="_Arrears 2 (Raj)_(05) CAR Dec-07_(27) Nov-09 (AL)_IBM_Grouped(2)_Reconciliation_1" xfId="1339"/>
    <cellStyle name="_Arrears 2 (Raj)_(05) CAR Dec-07_(27) Nov-09 (AL)_IBM_Grouped(2)_Reconciliation_2" xfId="1340"/>
    <cellStyle name="_Arrears 2 (Raj)_(05) CAR Dec-07_(27) Nov-09 (AL)_IBM_Grouped(2)_Reconciliation_3" xfId="1341"/>
    <cellStyle name="_Arrears 2 (Raj)_(05) CAR Dec-07_(27) Nov-09 (AL)_Recon" xfId="1342"/>
    <cellStyle name="_Arrears 2 (Raj)_(05) CAR Dec-07_(27) Nov-09 (AL)_Recon W1" xfId="1343"/>
    <cellStyle name="_Arrears 2 (Raj)_(05) CAR Dec-07_(27) Nov-09 (AL)_Recon_1" xfId="1344"/>
    <cellStyle name="_Arrears 2 (Raj)_(05) CAR Dec-07_(27) Nov-09 (AL)_Recon_2" xfId="1345"/>
    <cellStyle name="_Arrears 2 (Raj)_(05) CAR Dec-07_(27) Nov-09 (AL)_Recon_3" xfId="1346"/>
    <cellStyle name="_Arrears 2 (Raj)_(05) CAR Dec-07_(27) Nov-09 (AL)_Reconciliation" xfId="1347"/>
    <cellStyle name="_Arrears 2 (Raj)_(05) CAR Dec-07_(27) Nov-09 (AL)_Reconciliation_1" xfId="1348"/>
    <cellStyle name="_Arrears 2 (Raj)_(05) CAR Dec-07_(27) Nov-09 (AL)_Reconciliation_2" xfId="1349"/>
    <cellStyle name="_Arrears 2 (Raj)_(05) CAR Dec-07_(27) Nov-09 (AL)_Reconciliation_3" xfId="1350"/>
    <cellStyle name="_Arrears 2 (Raj)_(05) CAR Dec-07_31.12.09 Mauritius-USD based ledger - Final1" xfId="1351"/>
    <cellStyle name="_Arrears 2 (Raj)_(05) CAR Dec-07_Book1 (4)" xfId="1352"/>
    <cellStyle name="_Arrears 2 (Raj)_(05) CAR Dec-07_Book4" xfId="1353"/>
    <cellStyle name="_Arrears 2 (Raj)_(05) CAR Dec-07_Book4_Recon" xfId="1354"/>
    <cellStyle name="_Arrears 2 (Raj)_(05) CAR Dec-07_Book4_Recon W1" xfId="1355"/>
    <cellStyle name="_Arrears 2 (Raj)_(05) CAR Dec-07_Book4_Recon_1" xfId="1356"/>
    <cellStyle name="_Arrears 2 (Raj)_(05) CAR Dec-07_Book4_Recon_2" xfId="1357"/>
    <cellStyle name="_Arrears 2 (Raj)_(05) CAR Dec-07_Book4_Recon_3" xfId="1358"/>
    <cellStyle name="_Arrears 2 (Raj)_(05) CAR Dec-07_Book4_Reconciliation" xfId="1359"/>
    <cellStyle name="_Arrears 2 (Raj)_(05) CAR Dec-07_Book4_Reconciliation_1" xfId="1360"/>
    <cellStyle name="_Arrears 2 (Raj)_(05) CAR Dec-07_Book4_Reconciliation_2" xfId="1361"/>
    <cellStyle name="_Arrears 2 (Raj)_(05) CAR Dec-07_Book4_Reconciliation_3" xfId="1362"/>
    <cellStyle name="_Arrears 2 (Raj)_(05) CAR Dec-07_capital adequacy September 2009" xfId="1363"/>
    <cellStyle name="_Arrears 2 (Raj)_(05) CAR Dec-07_capital adequacy September 2009_IBM_Grouped(2)" xfId="1364"/>
    <cellStyle name="_Arrears 2 (Raj)_(05) CAR Dec-07_capital adequacy September 2009_IBM_Grouped(2)_Recon" xfId="1365"/>
    <cellStyle name="_Arrears 2 (Raj)_(05) CAR Dec-07_capital adequacy September 2009_IBM_Grouped(2)_Recon to Segmental Report" xfId="1366"/>
    <cellStyle name="_Arrears 2 (Raj)_(05) CAR Dec-07_capital adequacy September 2009_IBM_Grouped(2)_Recon_1" xfId="1367"/>
    <cellStyle name="_Arrears 2 (Raj)_(05) CAR Dec-07_capital adequacy September 2009_IBM_Grouped(2)_Recon_2" xfId="1368"/>
    <cellStyle name="_Arrears 2 (Raj)_(05) CAR Dec-07_capital adequacy September 2009_IBM_Grouped(2)_Recon_3" xfId="1369"/>
    <cellStyle name="_Arrears 2 (Raj)_(05) CAR Dec-07_capital adequacy September 2009_IBM_Grouped(2)_Recon_4" xfId="1370"/>
    <cellStyle name="_Arrears 2 (Raj)_(05) CAR Dec-07_capital adequacy September 2009_IBM_Grouped(2)_Reconciliation" xfId="1371"/>
    <cellStyle name="_Arrears 2 (Raj)_(05) CAR Dec-07_capital adequacy September 2009_IBM_Grouped(2)_Reconciliation_1" xfId="1372"/>
    <cellStyle name="_Arrears 2 (Raj)_(05) CAR Dec-07_capital adequacy September 2009_IBM_Grouped(2)_Reconciliation_2" xfId="1373"/>
    <cellStyle name="_Arrears 2 (Raj)_(05) CAR Dec-07_capital adequacy September 2009_IBM_Grouped(2)_Reconciliation_3" xfId="1374"/>
    <cellStyle name="_Arrears 2 (Raj)_(05) CAR Dec-07_capital adequacy September 2009_Recon" xfId="1375"/>
    <cellStyle name="_Arrears 2 (Raj)_(05) CAR Dec-07_capital adequacy September 2009_Recon W1" xfId="1376"/>
    <cellStyle name="_Arrears 2 (Raj)_(05) CAR Dec-07_capital adequacy September 2009_Recon_1" xfId="1377"/>
    <cellStyle name="_Arrears 2 (Raj)_(05) CAR Dec-07_capital adequacy September 2009_Recon_2" xfId="1378"/>
    <cellStyle name="_Arrears 2 (Raj)_(05) CAR Dec-07_capital adequacy September 2009_Recon_3" xfId="1379"/>
    <cellStyle name="_Arrears 2 (Raj)_(05) CAR Dec-07_capital adequacy September 2009_Reconciliation" xfId="1380"/>
    <cellStyle name="_Arrears 2 (Raj)_(05) CAR Dec-07_capital adequacy September 2009_Reconciliation_1" xfId="1381"/>
    <cellStyle name="_Arrears 2 (Raj)_(05) CAR Dec-07_capital adequacy September 2009_Reconciliation_2" xfId="1382"/>
    <cellStyle name="_Arrears 2 (Raj)_(05) CAR Dec-07_capital adequacy September 2009_Reconciliation_3" xfId="1383"/>
    <cellStyle name="_Arrears 2 (Raj)_(05) CAR Dec-07_Copy of Mauritius-USD based ledger" xfId="1384"/>
    <cellStyle name="_Arrears 2 (Raj)_(05) CAR Dec-07_Copy of Mauritius-USD based ledger_Recon" xfId="1385"/>
    <cellStyle name="_Arrears 2 (Raj)_(05) CAR Dec-07_Copy of Mauritius-USD based ledger_Recon W1" xfId="1386"/>
    <cellStyle name="_Arrears 2 (Raj)_(05) CAR Dec-07_Copy of Mauritius-USD based ledger_Recon_1" xfId="1387"/>
    <cellStyle name="_Arrears 2 (Raj)_(05) CAR Dec-07_Copy of Mauritius-USD based ledger_Recon_2" xfId="1388"/>
    <cellStyle name="_Arrears 2 (Raj)_(05) CAR Dec-07_Copy of Mauritius-USD based ledger_Recon_3" xfId="1389"/>
    <cellStyle name="_Arrears 2 (Raj)_(05) CAR Dec-07_Copy of Mauritius-USD based ledger_Reconciliation" xfId="1390"/>
    <cellStyle name="_Arrears 2 (Raj)_(05) CAR Dec-07_Copy of Mauritius-USD based ledger_Reconciliation_1" xfId="1391"/>
    <cellStyle name="_Arrears 2 (Raj)_(05) CAR Dec-07_Copy of Mauritius-USD based ledger_Reconciliation_2" xfId="1392"/>
    <cellStyle name="_Arrears 2 (Raj)_(05) CAR Dec-07_Copy of Mauritius-USD based ledger_Reconciliation_3" xfId="1393"/>
    <cellStyle name="_Arrears 2 (Raj)_(05) CAR Dec-07_IBM_Grouped(2)" xfId="1394"/>
    <cellStyle name="_Arrears 2 (Raj)_(05) CAR Dec-07_IBM_Grouped(2)_Recon" xfId="1395"/>
    <cellStyle name="_Arrears 2 (Raj)_(05) CAR Dec-07_IBM_Grouped(2)_Recon W1" xfId="1396"/>
    <cellStyle name="_Arrears 2 (Raj)_(05) CAR Dec-07_IBM_Grouped(2)_Recon_1" xfId="1397"/>
    <cellStyle name="_Arrears 2 (Raj)_(05) CAR Dec-07_IBM_Grouped(2)_Recon_2" xfId="1398"/>
    <cellStyle name="_Arrears 2 (Raj)_(05) CAR Dec-07_IBM_Grouped(2)_Recon_3" xfId="1399"/>
    <cellStyle name="_Arrears 2 (Raj)_(05) CAR Dec-07_IBM_Grouped(2)_Reconciliation" xfId="1400"/>
    <cellStyle name="_Arrears 2 (Raj)_(05) CAR Dec-07_IBM_Grouped(2)_Reconciliation_1" xfId="1401"/>
    <cellStyle name="_Arrears 2 (Raj)_(05) CAR Dec-07_IBM_Grouped(2)_Reconciliation_2" xfId="1402"/>
    <cellStyle name="_Arrears 2 (Raj)_(05) CAR Dec-07_IBM_Grouped(2)_Reconciliation_3" xfId="1403"/>
    <cellStyle name="_Arrears 2 (Raj)_(05) CAR Dec-07_IBM_Grouped_USD" xfId="1404"/>
    <cellStyle name="_Arrears 2 (Raj)_(05) CAR Dec-07_IBM_Grouped_USD_Recon" xfId="1405"/>
    <cellStyle name="_Arrears 2 (Raj)_(05) CAR Dec-07_IBM_Grouped_USD_Recon W1" xfId="1406"/>
    <cellStyle name="_Arrears 2 (Raj)_(05) CAR Dec-07_IBM_Grouped_USD_Recon_1" xfId="1407"/>
    <cellStyle name="_Arrears 2 (Raj)_(05) CAR Dec-07_IBM_Grouped_USD_Recon_2" xfId="1408"/>
    <cellStyle name="_Arrears 2 (Raj)_(05) CAR Dec-07_IBM_Grouped_USD_Recon_3" xfId="1409"/>
    <cellStyle name="_Arrears 2 (Raj)_(05) CAR Dec-07_IBM_Grouped_USD_Reconciliation" xfId="1410"/>
    <cellStyle name="_Arrears 2 (Raj)_(05) CAR Dec-07_IBM_Grouped_USD_Reconciliation_1" xfId="1411"/>
    <cellStyle name="_Arrears 2 (Raj)_(05) CAR Dec-07_IBM_Grouped_USD_Reconciliation_2" xfId="1412"/>
    <cellStyle name="_Arrears 2 (Raj)_(05) CAR Dec-07_IBM_Grouped_USD_Reconciliation_3" xfId="1413"/>
    <cellStyle name="_Arrears 2 (Raj)_(05) CAR Dec-07_IBM_Grouped_ZAR" xfId="1414"/>
    <cellStyle name="_Arrears 2 (Raj)_(05) CAR Dec-07_IBM_Grouped_ZAR_Recon" xfId="1415"/>
    <cellStyle name="_Arrears 2 (Raj)_(05) CAR Dec-07_IBM_Grouped_ZAR_Recon W1" xfId="1416"/>
    <cellStyle name="_Arrears 2 (Raj)_(05) CAR Dec-07_IBM_Grouped_ZAR_Recon_1" xfId="1417"/>
    <cellStyle name="_Arrears 2 (Raj)_(05) CAR Dec-07_IBM_Grouped_ZAR_Recon_2" xfId="1418"/>
    <cellStyle name="_Arrears 2 (Raj)_(05) CAR Dec-07_IBM_Grouped_ZAR_Recon_3" xfId="1419"/>
    <cellStyle name="_Arrears 2 (Raj)_(05) CAR Dec-07_IBM_Grouped_ZAR_Reconciliation" xfId="1420"/>
    <cellStyle name="_Arrears 2 (Raj)_(05) CAR Dec-07_IBM_Grouped_ZAR_Reconciliation_1" xfId="1421"/>
    <cellStyle name="_Arrears 2 (Raj)_(05) CAR Dec-07_IBM_Grouped_ZAR_Reconciliation_2" xfId="1422"/>
    <cellStyle name="_Arrears 2 (Raj)_(05) CAR Dec-07_IBM_Grouped_ZAR_Reconciliation_3" xfId="1423"/>
    <cellStyle name="_Arrears 2 (Raj)_(05) CAR Dec-07_Liquidity and repricing" xfId="1424"/>
    <cellStyle name="_Arrears 2 (Raj)_(05) CAR Dec-07_Liquidity and repricing_IBM_Grouped(2)" xfId="1425"/>
    <cellStyle name="_Arrears 2 (Raj)_(05) CAR Dec-07_Liquidity and repricing_IBM_Grouped(2)_Recon" xfId="1426"/>
    <cellStyle name="_Arrears 2 (Raj)_(05) CAR Dec-07_Liquidity and repricing_IBM_Grouped(2)_Recon to Segmental Report" xfId="1427"/>
    <cellStyle name="_Arrears 2 (Raj)_(05) CAR Dec-07_Liquidity and repricing_IBM_Grouped(2)_Recon_1" xfId="1428"/>
    <cellStyle name="_Arrears 2 (Raj)_(05) CAR Dec-07_Liquidity and repricing_IBM_Grouped(2)_Recon_2" xfId="1429"/>
    <cellStyle name="_Arrears 2 (Raj)_(05) CAR Dec-07_Liquidity and repricing_IBM_Grouped(2)_Recon_3" xfId="1430"/>
    <cellStyle name="_Arrears 2 (Raj)_(05) CAR Dec-07_Liquidity and repricing_IBM_Grouped(2)_Recon_4" xfId="1431"/>
    <cellStyle name="_Arrears 2 (Raj)_(05) CAR Dec-07_Liquidity and repricing_IBM_Grouped(2)_Reconciliation" xfId="1432"/>
    <cellStyle name="_Arrears 2 (Raj)_(05) CAR Dec-07_Liquidity and repricing_IBM_Grouped(2)_Reconciliation_1" xfId="1433"/>
    <cellStyle name="_Arrears 2 (Raj)_(05) CAR Dec-07_Liquidity and repricing_IBM_Grouped(2)_Reconciliation_2" xfId="1434"/>
    <cellStyle name="_Arrears 2 (Raj)_(05) CAR Dec-07_Liquidity and repricing_IBM_Grouped(2)_Reconciliation_3" xfId="1435"/>
    <cellStyle name="_Arrears 2 (Raj)_(05) CAR Dec-07_Liquidity and repricing_Recon" xfId="1436"/>
    <cellStyle name="_Arrears 2 (Raj)_(05) CAR Dec-07_Liquidity and repricing_Recon W1" xfId="1437"/>
    <cellStyle name="_Arrears 2 (Raj)_(05) CAR Dec-07_Liquidity and repricing_Recon_1" xfId="1438"/>
    <cellStyle name="_Arrears 2 (Raj)_(05) CAR Dec-07_Liquidity and repricing_Recon_2" xfId="1439"/>
    <cellStyle name="_Arrears 2 (Raj)_(05) CAR Dec-07_Liquidity and repricing_Recon_3" xfId="1440"/>
    <cellStyle name="_Arrears 2 (Raj)_(05) CAR Dec-07_Liquidity and repricing_Reconciliation" xfId="1441"/>
    <cellStyle name="_Arrears 2 (Raj)_(05) CAR Dec-07_Liquidity and repricing_Reconciliation_1" xfId="1442"/>
    <cellStyle name="_Arrears 2 (Raj)_(05) CAR Dec-07_Liquidity and repricing_Reconciliation_2" xfId="1443"/>
    <cellStyle name="_Arrears 2 (Raj)_(05) CAR Dec-07_Liquidity and repricing_Reconciliation_3" xfId="1444"/>
    <cellStyle name="_Arrears 2 (Raj)_(05) CAR Dec-07_NOP 2010 01 31 USD BASED" xfId="1445"/>
    <cellStyle name="_Arrears 2 (Raj)_(05) CAR Dec-07_NOP 2010 01 31 USD BASED_Report Finance" xfId="1446"/>
    <cellStyle name="_Arrears 2 (Raj)_(05) CAR Dec-07_NOP 2010 02 28 USD BASED Final" xfId="1447"/>
    <cellStyle name="_Arrears 2 (Raj)_(05) CAR Dec-07_NOP 2010 02 28 USD BASED Final_Report Finance" xfId="1448"/>
    <cellStyle name="_Arrears 2 (Raj)_(05) CAR Dec-07_NOP 2010 03 31 USD BASEDrevised" xfId="1449"/>
    <cellStyle name="_Arrears 2 (Raj)_(05) CAR Dec-07_NOP 2010 03 31 USD BASEDrevised_Report Finance" xfId="1450"/>
    <cellStyle name="_Arrears 2 (Raj)_(05) CAR Dec-07_NOP 2010 04 30" xfId="1451"/>
    <cellStyle name="_Arrears 2 (Raj)_(05) CAR Dec-07_NOP 2010 04 30_Recon" xfId="1452"/>
    <cellStyle name="_Arrears 2 (Raj)_(05) CAR Dec-07_NOP 2010 04 30_Recon W1" xfId="1453"/>
    <cellStyle name="_Arrears 2 (Raj)_(05) CAR Dec-07_NOP 2010 04 30_Recon_1" xfId="1454"/>
    <cellStyle name="_Arrears 2 (Raj)_(05) CAR Dec-07_NOP 2010 04 30_Recon_2" xfId="1455"/>
    <cellStyle name="_Arrears 2 (Raj)_(05) CAR Dec-07_NOP 2010 04 30_Recon_3" xfId="1456"/>
    <cellStyle name="_Arrears 2 (Raj)_(05) CAR Dec-07_NOP 2010 04 30_Reconciliation" xfId="1457"/>
    <cellStyle name="_Arrears 2 (Raj)_(05) CAR Dec-07_NOP 2010 04 30_Reconciliation_1" xfId="1458"/>
    <cellStyle name="_Arrears 2 (Raj)_(05) CAR Dec-07_NOP 2010 04 30_Reconciliation_2" xfId="1459"/>
    <cellStyle name="_Arrears 2 (Raj)_(05) CAR Dec-07_NOP 2010 04 30_Reconciliation_3" xfId="1460"/>
    <cellStyle name="_Arrears 2 (Raj)_(05) CAR Dec-07_NOP 2010 04 30_Report Finance" xfId="1461"/>
    <cellStyle name="_Arrears 2 (Raj)_(05) CAR Dec-07_ORIGINAL NOP 2009 12 31 USD BASED" xfId="1462"/>
    <cellStyle name="_Arrears 2 (Raj)_(05) CAR Dec-07_ORIGINAL NOP 2009 12 31 USD BASED_Report Finance" xfId="1463"/>
    <cellStyle name="_Arrears 2 (Raj)_(05) CAR Dec-07_Recon" xfId="1464"/>
    <cellStyle name="_Arrears 2 (Raj)_(05) CAR Dec-07_Recon W1" xfId="1465"/>
    <cellStyle name="_Arrears 2 (Raj)_(05) CAR Dec-07_Recon_1" xfId="1466"/>
    <cellStyle name="_Arrears 2 (Raj)_(05) CAR Dec-07_Recon_2" xfId="1467"/>
    <cellStyle name="_Arrears 2 (Raj)_(05) CAR Dec-07_Recon_3" xfId="1468"/>
    <cellStyle name="_Arrears 2 (Raj)_(05) CAR Dec-07_Reconciliation" xfId="1469"/>
    <cellStyle name="_Arrears 2 (Raj)_(05) CAR Dec-07_Reconciliation_1" xfId="1470"/>
    <cellStyle name="_Arrears 2 (Raj)_(05) CAR Dec-07_Reconciliation_2" xfId="1471"/>
    <cellStyle name="_Arrears 2 (Raj)_(05) CAR Dec-07_Reconciliation_3" xfId="1472"/>
    <cellStyle name="_Arrears 2 (Raj)_(05) CAR Dec-07_SC_Treasury_Other" xfId="1473"/>
    <cellStyle name="_Arrears 2 (Raj)_(05) CAR Dec-07_SC_Treasury_Other_Recon" xfId="1474"/>
    <cellStyle name="_Arrears 2 (Raj)_(05) CAR Dec-07_SC_Treasury_Other_Recon_1" xfId="1475"/>
    <cellStyle name="_Arrears 2 (Raj)_(05) CAR Dec-07_SC_Treasury_Other_Recon_2" xfId="1476"/>
    <cellStyle name="_Arrears 2 (Raj)_(05) CAR Dec-07_SC_Treasury_Other_Recon_3" xfId="1477"/>
    <cellStyle name="_Arrears 2 (Raj)_(05) CAR Dec-07_SC_Treasury_Other_Reconciliation" xfId="1478"/>
    <cellStyle name="_Arrears 2 (Raj)_(05) CAR Dec-07_SC_Treasury_Other_Reconciliation_1" xfId="1479"/>
    <cellStyle name="_Arrears 2 (Raj)_(05) CAR Dec-07_Sheet1" xfId="1480"/>
    <cellStyle name="_Arrears 2 (Raj)_(26) Oct-09 (AL)" xfId="1481"/>
    <cellStyle name="_Arrears 2 (Raj)_(26) Oct-09 (AL)_IBM_Grouped(2)" xfId="1482"/>
    <cellStyle name="_Arrears 2 (Raj)_(26) Oct-09 (AL)_IBM_Grouped(2)_Recon" xfId="1483"/>
    <cellStyle name="_Arrears 2 (Raj)_(26) Oct-09 (AL)_IBM_Grouped(2)_Recon to Segmental Report" xfId="1484"/>
    <cellStyle name="_Arrears 2 (Raj)_(26) Oct-09 (AL)_IBM_Grouped(2)_Recon_1" xfId="1485"/>
    <cellStyle name="_Arrears 2 (Raj)_(26) Oct-09 (AL)_IBM_Grouped(2)_Recon_2" xfId="1486"/>
    <cellStyle name="_Arrears 2 (Raj)_(26) Oct-09 (AL)_IBM_Grouped(2)_Recon_3" xfId="1487"/>
    <cellStyle name="_Arrears 2 (Raj)_(26) Oct-09 (AL)_IBM_Grouped(2)_Recon_4" xfId="1488"/>
    <cellStyle name="_Arrears 2 (Raj)_(26) Oct-09 (AL)_IBM_Grouped(2)_Reconciliation" xfId="1489"/>
    <cellStyle name="_Arrears 2 (Raj)_(26) Oct-09 (AL)_IBM_Grouped(2)_Reconciliation_1" xfId="1490"/>
    <cellStyle name="_Arrears 2 (Raj)_(26) Oct-09 (AL)_IBM_Grouped(2)_Reconciliation_2" xfId="1491"/>
    <cellStyle name="_Arrears 2 (Raj)_(26) Oct-09 (AL)_IBM_Grouped(2)_Reconciliation_3" xfId="1492"/>
    <cellStyle name="_Arrears 2 (Raj)_(26) Oct-09 (AL)_Recon" xfId="1493"/>
    <cellStyle name="_Arrears 2 (Raj)_(26) Oct-09 (AL)_Recon W1" xfId="1494"/>
    <cellStyle name="_Arrears 2 (Raj)_(26) Oct-09 (AL)_Recon_1" xfId="1495"/>
    <cellStyle name="_Arrears 2 (Raj)_(26) Oct-09 (AL)_Recon_2" xfId="1496"/>
    <cellStyle name="_Arrears 2 (Raj)_(26) Oct-09 (AL)_Recon_3" xfId="1497"/>
    <cellStyle name="_Arrears 2 (Raj)_(26) Oct-09 (AL)_Reconciliation" xfId="1498"/>
    <cellStyle name="_Arrears 2 (Raj)_(26) Oct-09 (AL)_Reconciliation_1" xfId="1499"/>
    <cellStyle name="_Arrears 2 (Raj)_(26) Oct-09 (AL)_Reconciliation_2" xfId="1500"/>
    <cellStyle name="_Arrears 2 (Raj)_(26) Oct-09 (AL)_Reconciliation_3" xfId="1501"/>
    <cellStyle name="_Arrears 2 (Raj)_(27) Nov-09 (AL)" xfId="1502"/>
    <cellStyle name="_Arrears 2 (Raj)_(27) Nov-09 (AL)_IBM_Grouped(2)" xfId="1503"/>
    <cellStyle name="_Arrears 2 (Raj)_(27) Nov-09 (AL)_IBM_Grouped(2)_Recon" xfId="1504"/>
    <cellStyle name="_Arrears 2 (Raj)_(27) Nov-09 (AL)_IBM_Grouped(2)_Recon to Segmental Report" xfId="1505"/>
    <cellStyle name="_Arrears 2 (Raj)_(27) Nov-09 (AL)_IBM_Grouped(2)_Recon_1" xfId="1506"/>
    <cellStyle name="_Arrears 2 (Raj)_(27) Nov-09 (AL)_IBM_Grouped(2)_Recon_2" xfId="1507"/>
    <cellStyle name="_Arrears 2 (Raj)_(27) Nov-09 (AL)_IBM_Grouped(2)_Recon_3" xfId="1508"/>
    <cellStyle name="_Arrears 2 (Raj)_(27) Nov-09 (AL)_IBM_Grouped(2)_Recon_4" xfId="1509"/>
    <cellStyle name="_Arrears 2 (Raj)_(27) Nov-09 (AL)_IBM_Grouped(2)_Reconciliation" xfId="1510"/>
    <cellStyle name="_Arrears 2 (Raj)_(27) Nov-09 (AL)_IBM_Grouped(2)_Reconciliation_1" xfId="1511"/>
    <cellStyle name="_Arrears 2 (Raj)_(27) Nov-09 (AL)_IBM_Grouped(2)_Reconciliation_2" xfId="1512"/>
    <cellStyle name="_Arrears 2 (Raj)_(27) Nov-09 (AL)_IBM_Grouped(2)_Reconciliation_3" xfId="1513"/>
    <cellStyle name="_Arrears 2 (Raj)_(27) Nov-09 (AL)_Recon" xfId="1514"/>
    <cellStyle name="_Arrears 2 (Raj)_(27) Nov-09 (AL)_Recon W1" xfId="1515"/>
    <cellStyle name="_Arrears 2 (Raj)_(27) Nov-09 (AL)_Recon_1" xfId="1516"/>
    <cellStyle name="_Arrears 2 (Raj)_(27) Nov-09 (AL)_Recon_2" xfId="1517"/>
    <cellStyle name="_Arrears 2 (Raj)_(27) Nov-09 (AL)_Recon_3" xfId="1518"/>
    <cellStyle name="_Arrears 2 (Raj)_(27) Nov-09 (AL)_Reconciliation" xfId="1519"/>
    <cellStyle name="_Arrears 2 (Raj)_(27) Nov-09 (AL)_Reconciliation_1" xfId="1520"/>
    <cellStyle name="_Arrears 2 (Raj)_(27) Nov-09 (AL)_Reconciliation_2" xfId="1521"/>
    <cellStyle name="_Arrears 2 (Raj)_(27) Nov-09 (AL)_Reconciliation_3" xfId="1522"/>
    <cellStyle name="_Arrears 2 (Raj)_08_IBM_A2.2.1 to A2.2.15_Statutory workings - 31 03 08" xfId="1523"/>
    <cellStyle name="_Arrears 2 (Raj)_08_IBM_A2.2.1 to A2.2.15_Statutory workings - 31 03 08_31.12.09 Mauritius-USD based ledger - Final1" xfId="1524"/>
    <cellStyle name="_Arrears 2 (Raj)_08_IBM_A2.2.1 to A2.2.15_Statutory workings - 31 03 08_Book4" xfId="1525"/>
    <cellStyle name="_Arrears 2 (Raj)_08_IBM_A2.2.1 to A2.2.15_Statutory workings - 31 03 08_Book4_IBM_Grouped(2)" xfId="1526"/>
    <cellStyle name="_Arrears 2 (Raj)_08_IBM_A2.2.1 to A2.2.15_Statutory workings - 31 03 08_Book4_IBM_Grouped(2)_Recon" xfId="1527"/>
    <cellStyle name="_Arrears 2 (Raj)_08_IBM_A2.2.1 to A2.2.15_Statutory workings - 31 03 08_Book4_IBM_Grouped(2)_Recon to Segmental Report" xfId="1528"/>
    <cellStyle name="_Arrears 2 (Raj)_08_IBM_A2.2.1 to A2.2.15_Statutory workings - 31 03 08_Book4_IBM_Grouped(2)_Recon_1" xfId="1529"/>
    <cellStyle name="_Arrears 2 (Raj)_08_IBM_A2.2.1 to A2.2.15_Statutory workings - 31 03 08_Book4_IBM_Grouped(2)_Recon_2" xfId="1530"/>
    <cellStyle name="_Arrears 2 (Raj)_08_IBM_A2.2.1 to A2.2.15_Statutory workings - 31 03 08_Book4_IBM_Grouped(2)_Recon_3" xfId="1531"/>
    <cellStyle name="_Arrears 2 (Raj)_08_IBM_A2.2.1 to A2.2.15_Statutory workings - 31 03 08_Book4_IBM_Grouped(2)_Recon_4" xfId="1532"/>
    <cellStyle name="_Arrears 2 (Raj)_08_IBM_A2.2.1 to A2.2.15_Statutory workings - 31 03 08_Book4_IBM_Grouped(2)_Reconciliation" xfId="1533"/>
    <cellStyle name="_Arrears 2 (Raj)_08_IBM_A2.2.1 to A2.2.15_Statutory workings - 31 03 08_Book4_IBM_Grouped(2)_Reconciliation_1" xfId="1534"/>
    <cellStyle name="_Arrears 2 (Raj)_08_IBM_A2.2.1 to A2.2.15_Statutory workings - 31 03 08_Book4_IBM_Grouped(2)_Reconciliation_2" xfId="1535"/>
    <cellStyle name="_Arrears 2 (Raj)_08_IBM_A2.2.1 to A2.2.15_Statutory workings - 31 03 08_Book4_IBM_Grouped(2)_Reconciliation_3" xfId="1536"/>
    <cellStyle name="_Arrears 2 (Raj)_08_IBM_A2.2.1 to A2.2.15_Statutory workings - 31 03 08_Book4_Recon" xfId="1537"/>
    <cellStyle name="_Arrears 2 (Raj)_08_IBM_A2.2.1 to A2.2.15_Statutory workings - 31 03 08_Book4_Recon W1" xfId="1538"/>
    <cellStyle name="_Arrears 2 (Raj)_08_IBM_A2.2.1 to A2.2.15_Statutory workings - 31 03 08_Book4_Recon_1" xfId="1539"/>
    <cellStyle name="_Arrears 2 (Raj)_08_IBM_A2.2.1 to A2.2.15_Statutory workings - 31 03 08_Book4_Recon_2" xfId="1540"/>
    <cellStyle name="_Arrears 2 (Raj)_08_IBM_A2.2.1 to A2.2.15_Statutory workings - 31 03 08_Book4_Recon_3" xfId="1541"/>
    <cellStyle name="_Arrears 2 (Raj)_08_IBM_A2.2.1 to A2.2.15_Statutory workings - 31 03 08_Book4_Reconciliation" xfId="1542"/>
    <cellStyle name="_Arrears 2 (Raj)_08_IBM_A2.2.1 to A2.2.15_Statutory workings - 31 03 08_Book4_Reconciliation_1" xfId="1543"/>
    <cellStyle name="_Arrears 2 (Raj)_08_IBM_A2.2.1 to A2.2.15_Statutory workings - 31 03 08_Book4_Reconciliation_2" xfId="1544"/>
    <cellStyle name="_Arrears 2 (Raj)_08_IBM_A2.2.1 to A2.2.15_Statutory workings - 31 03 08_Book4_Reconciliation_3" xfId="1545"/>
    <cellStyle name="_Arrears 2 (Raj)_08_IBM_A2.2.1 to A2.2.15_Statutory workings - 31 03 08_Book5" xfId="1546"/>
    <cellStyle name="_Arrears 2 (Raj)_08_IBM_A2.2.1 to A2.2.15_Statutory workings - 31 03 08_Book5_(19) Loan Feb-11(Feb-11 figures)" xfId="1547"/>
    <cellStyle name="_Arrears 2 (Raj)_08_IBM_A2.2.1 to A2.2.15_Statutory workings - 31 03 08_Recon" xfId="1548"/>
    <cellStyle name="_Arrears 2 (Raj)_08_IBM_A2.2.1 to A2.2.15_Statutory workings - 31 03 08_Recon W1" xfId="1549"/>
    <cellStyle name="_Arrears 2 (Raj)_08_IBM_A2.2.1 to A2.2.15_Statutory workings - 31 03 08_Recon_1" xfId="1550"/>
    <cellStyle name="_Arrears 2 (Raj)_08_IBM_A2.2.1 to A2.2.15_Statutory workings - 31 03 08_Recon_2" xfId="1551"/>
    <cellStyle name="_Arrears 2 (Raj)_08_IBM_A2.2.1 to A2.2.15_Statutory workings - 31 03 08_Recon_3" xfId="1552"/>
    <cellStyle name="_Arrears 2 (Raj)_08_IBM_A2.2.1 to A2.2.15_Statutory workings - 31 03 08_Reconciliation" xfId="1553"/>
    <cellStyle name="_Arrears 2 (Raj)_08_IBM_A2.2.1 to A2.2.15_Statutory workings - 31 03 08_Reconciliation_1" xfId="1554"/>
    <cellStyle name="_Arrears 2 (Raj)_08_IBM_A2.2.1 to A2.2.15_Statutory workings - 31 03 08_Reconciliation_2" xfId="1555"/>
    <cellStyle name="_Arrears 2 (Raj)_08_IBM_A2.2.1 to A2.2.15_Statutory workings - 31 03 08_Reconciliation_3" xfId="1556"/>
    <cellStyle name="_Arrears 2 (Raj)_08_IBM_A2.2.1 to A2.2.15_Statutory workings - 31 03 08_RELATED PARTY-2010 05 31" xfId="1557"/>
    <cellStyle name="_Arrears 2 (Raj)_08_IBM_A2.2.1 to A2.2.15_Statutory workings - 31 03 08_RELATED PARTY-2010 05 31_(19) Loan Feb-11(Feb-11 figures)" xfId="1558"/>
    <cellStyle name="_Arrears 2 (Raj)_08_IBM_A2.2.1 to A2.2.15_Statutory workings - 31 03 08_Sheet1" xfId="1559"/>
    <cellStyle name="_Arrears 2 (Raj)_08_IBM_N4.1_Provisional Tax workings Mar_Deven" xfId="1560"/>
    <cellStyle name="_Arrears 2 (Raj)_08_IBM_N4.1_Provisional Tax workings Mar_Deven_Recon" xfId="1561"/>
    <cellStyle name="_Arrears 2 (Raj)_08_IBM_N4.1_Provisional Tax workings Mar_Deven_Recon W1" xfId="1562"/>
    <cellStyle name="_Arrears 2 (Raj)_08_IBM_N4.1_Provisional Tax workings Mar_Deven_Recon_1" xfId="1563"/>
    <cellStyle name="_Arrears 2 (Raj)_08_IBM_N4.1_Provisional Tax workings Mar_Deven_Recon_2" xfId="1564"/>
    <cellStyle name="_Arrears 2 (Raj)_08_IBM_N4.1_Provisional Tax workings Mar_Deven_Recon_3" xfId="1565"/>
    <cellStyle name="_Arrears 2 (Raj)_08_IBM_N4.1_Provisional Tax workings Mar_Deven_Reconciliation" xfId="1566"/>
    <cellStyle name="_Arrears 2 (Raj)_08_IBM_N4.1_Provisional Tax workings Mar_Deven_Reconciliation_1" xfId="1567"/>
    <cellStyle name="_Arrears 2 (Raj)_08_IBM_N4.1_Provisional Tax workings Mar_Deven_Reconciliation_2" xfId="1568"/>
    <cellStyle name="_Arrears 2 (Raj)_08_IBM_N4.1_Provisional Tax workings Mar_Deven_Reconciliation_3" xfId="1569"/>
    <cellStyle name="_Arrears 2 (Raj)_08_IBM_N4.1_Provisional Tax workings Mar_Deven_Sheet1" xfId="1570"/>
    <cellStyle name="_Arrears 2 (Raj)_31.12.09 Mauritius-USD based ledger - Final1" xfId="1571"/>
    <cellStyle name="_Arrears 2 (Raj)_audit adjustment 2007" xfId="1572"/>
    <cellStyle name="_Arrears 2 (Raj)_audit adjustment 2007_(26) Oct-09 (AL)" xfId="1573"/>
    <cellStyle name="_Arrears 2 (Raj)_audit adjustment 2007_(26) Oct-09 (AL)_IBM_Grouped(2)" xfId="1574"/>
    <cellStyle name="_Arrears 2 (Raj)_audit adjustment 2007_(26) Oct-09 (AL)_IBM_Grouped(2)_Recon" xfId="1575"/>
    <cellStyle name="_Arrears 2 (Raj)_audit adjustment 2007_(26) Oct-09 (AL)_IBM_Grouped(2)_Recon to Segmental Report" xfId="1576"/>
    <cellStyle name="_Arrears 2 (Raj)_audit adjustment 2007_(26) Oct-09 (AL)_IBM_Grouped(2)_Recon_1" xfId="1577"/>
    <cellStyle name="_Arrears 2 (Raj)_audit adjustment 2007_(26) Oct-09 (AL)_IBM_Grouped(2)_Recon_2" xfId="1578"/>
    <cellStyle name="_Arrears 2 (Raj)_audit adjustment 2007_(26) Oct-09 (AL)_IBM_Grouped(2)_Recon_3" xfId="1579"/>
    <cellStyle name="_Arrears 2 (Raj)_audit adjustment 2007_(26) Oct-09 (AL)_IBM_Grouped(2)_Recon_4" xfId="1580"/>
    <cellStyle name="_Arrears 2 (Raj)_audit adjustment 2007_(26) Oct-09 (AL)_IBM_Grouped(2)_Reconciliation" xfId="1581"/>
    <cellStyle name="_Arrears 2 (Raj)_audit adjustment 2007_(26) Oct-09 (AL)_IBM_Grouped(2)_Reconciliation_1" xfId="1582"/>
    <cellStyle name="_Arrears 2 (Raj)_audit adjustment 2007_(26) Oct-09 (AL)_IBM_Grouped(2)_Reconciliation_2" xfId="1583"/>
    <cellStyle name="_Arrears 2 (Raj)_audit adjustment 2007_(26) Oct-09 (AL)_IBM_Grouped(2)_Reconciliation_3" xfId="1584"/>
    <cellStyle name="_Arrears 2 (Raj)_audit adjustment 2007_(26) Oct-09 (AL)_Recon" xfId="1585"/>
    <cellStyle name="_Arrears 2 (Raj)_audit adjustment 2007_(26) Oct-09 (AL)_Recon W1" xfId="1586"/>
    <cellStyle name="_Arrears 2 (Raj)_audit adjustment 2007_(26) Oct-09 (AL)_Recon_1" xfId="1587"/>
    <cellStyle name="_Arrears 2 (Raj)_audit adjustment 2007_(26) Oct-09 (AL)_Recon_2" xfId="1588"/>
    <cellStyle name="_Arrears 2 (Raj)_audit adjustment 2007_(26) Oct-09 (AL)_Recon_3" xfId="1589"/>
    <cellStyle name="_Arrears 2 (Raj)_audit adjustment 2007_(26) Oct-09 (AL)_Reconciliation" xfId="1590"/>
    <cellStyle name="_Arrears 2 (Raj)_audit adjustment 2007_(26) Oct-09 (AL)_Reconciliation_1" xfId="1591"/>
    <cellStyle name="_Arrears 2 (Raj)_audit adjustment 2007_(26) Oct-09 (AL)_Reconciliation_2" xfId="1592"/>
    <cellStyle name="_Arrears 2 (Raj)_audit adjustment 2007_(26) Oct-09 (AL)_Reconciliation_3" xfId="1593"/>
    <cellStyle name="_Arrears 2 (Raj)_audit adjustment 2007_(27) Nov-09 (AL)" xfId="1594"/>
    <cellStyle name="_Arrears 2 (Raj)_audit adjustment 2007_(27) Nov-09 (AL)_IBM_Grouped(2)" xfId="1595"/>
    <cellStyle name="_Arrears 2 (Raj)_audit adjustment 2007_(27) Nov-09 (AL)_IBM_Grouped(2)_Recon" xfId="1596"/>
    <cellStyle name="_Arrears 2 (Raj)_audit adjustment 2007_(27) Nov-09 (AL)_IBM_Grouped(2)_Recon to Segmental Report" xfId="1597"/>
    <cellStyle name="_Arrears 2 (Raj)_audit adjustment 2007_(27) Nov-09 (AL)_IBM_Grouped(2)_Recon_1" xfId="1598"/>
    <cellStyle name="_Arrears 2 (Raj)_audit adjustment 2007_(27) Nov-09 (AL)_IBM_Grouped(2)_Recon_2" xfId="1599"/>
    <cellStyle name="_Arrears 2 (Raj)_audit adjustment 2007_(27) Nov-09 (AL)_IBM_Grouped(2)_Recon_3" xfId="1600"/>
    <cellStyle name="_Arrears 2 (Raj)_audit adjustment 2007_(27) Nov-09 (AL)_IBM_Grouped(2)_Recon_4" xfId="1601"/>
    <cellStyle name="_Arrears 2 (Raj)_audit adjustment 2007_(27) Nov-09 (AL)_IBM_Grouped(2)_Reconciliation" xfId="1602"/>
    <cellStyle name="_Arrears 2 (Raj)_audit adjustment 2007_(27) Nov-09 (AL)_IBM_Grouped(2)_Reconciliation_1" xfId="1603"/>
    <cellStyle name="_Arrears 2 (Raj)_audit adjustment 2007_(27) Nov-09 (AL)_IBM_Grouped(2)_Reconciliation_2" xfId="1604"/>
    <cellStyle name="_Arrears 2 (Raj)_audit adjustment 2007_(27) Nov-09 (AL)_IBM_Grouped(2)_Reconciliation_3" xfId="1605"/>
    <cellStyle name="_Arrears 2 (Raj)_audit adjustment 2007_(27) Nov-09 (AL)_Recon" xfId="1606"/>
    <cellStyle name="_Arrears 2 (Raj)_audit adjustment 2007_(27) Nov-09 (AL)_Recon W1" xfId="1607"/>
    <cellStyle name="_Arrears 2 (Raj)_audit adjustment 2007_(27) Nov-09 (AL)_Recon_1" xfId="1608"/>
    <cellStyle name="_Arrears 2 (Raj)_audit adjustment 2007_(27) Nov-09 (AL)_Recon_2" xfId="1609"/>
    <cellStyle name="_Arrears 2 (Raj)_audit adjustment 2007_(27) Nov-09 (AL)_Recon_3" xfId="1610"/>
    <cellStyle name="_Arrears 2 (Raj)_audit adjustment 2007_(27) Nov-09 (AL)_Reconciliation" xfId="1611"/>
    <cellStyle name="_Arrears 2 (Raj)_audit adjustment 2007_(27) Nov-09 (AL)_Reconciliation_1" xfId="1612"/>
    <cellStyle name="_Arrears 2 (Raj)_audit adjustment 2007_(27) Nov-09 (AL)_Reconciliation_2" xfId="1613"/>
    <cellStyle name="_Arrears 2 (Raj)_audit adjustment 2007_(27) Nov-09 (AL)_Reconciliation_3" xfId="1614"/>
    <cellStyle name="_Arrears 2 (Raj)_audit adjustment 2007_31.12.09 Mauritius-USD based ledger - Final1" xfId="1615"/>
    <cellStyle name="_Arrears 2 (Raj)_audit adjustment 2007_Book1 (4)" xfId="1616"/>
    <cellStyle name="_Arrears 2 (Raj)_audit adjustment 2007_Book4" xfId="1617"/>
    <cellStyle name="_Arrears 2 (Raj)_audit adjustment 2007_Book4_Recon" xfId="1618"/>
    <cellStyle name="_Arrears 2 (Raj)_audit adjustment 2007_Book4_Recon W1" xfId="1619"/>
    <cellStyle name="_Arrears 2 (Raj)_audit adjustment 2007_Book4_Recon_1" xfId="1620"/>
    <cellStyle name="_Arrears 2 (Raj)_audit adjustment 2007_Book4_Recon_2" xfId="1621"/>
    <cellStyle name="_Arrears 2 (Raj)_audit adjustment 2007_Book4_Recon_3" xfId="1622"/>
    <cellStyle name="_Arrears 2 (Raj)_audit adjustment 2007_Book4_Reconciliation" xfId="1623"/>
    <cellStyle name="_Arrears 2 (Raj)_audit adjustment 2007_Book4_Reconciliation_1" xfId="1624"/>
    <cellStyle name="_Arrears 2 (Raj)_audit adjustment 2007_Book4_Reconciliation_2" xfId="1625"/>
    <cellStyle name="_Arrears 2 (Raj)_audit adjustment 2007_Book4_Reconciliation_3" xfId="1626"/>
    <cellStyle name="_Arrears 2 (Raj)_audit adjustment 2007_capital adequacy September 2009" xfId="1627"/>
    <cellStyle name="_Arrears 2 (Raj)_audit adjustment 2007_capital adequacy September 2009_IBM_Grouped(2)" xfId="1628"/>
    <cellStyle name="_Arrears 2 (Raj)_audit adjustment 2007_capital adequacy September 2009_IBM_Grouped(2)_Recon" xfId="1629"/>
    <cellStyle name="_Arrears 2 (Raj)_audit adjustment 2007_capital adequacy September 2009_IBM_Grouped(2)_Recon to Segmental Report" xfId="1630"/>
    <cellStyle name="_Arrears 2 (Raj)_audit adjustment 2007_capital adequacy September 2009_IBM_Grouped(2)_Recon_1" xfId="1631"/>
    <cellStyle name="_Arrears 2 (Raj)_audit adjustment 2007_capital adequacy September 2009_IBM_Grouped(2)_Recon_2" xfId="1632"/>
    <cellStyle name="_Arrears 2 (Raj)_audit adjustment 2007_capital adequacy September 2009_IBM_Grouped(2)_Recon_3" xfId="1633"/>
    <cellStyle name="_Arrears 2 (Raj)_audit adjustment 2007_capital adequacy September 2009_IBM_Grouped(2)_Recon_4" xfId="1634"/>
    <cellStyle name="_Arrears 2 (Raj)_audit adjustment 2007_capital adequacy September 2009_IBM_Grouped(2)_Reconciliation" xfId="1635"/>
    <cellStyle name="_Arrears 2 (Raj)_audit adjustment 2007_capital adequacy September 2009_IBM_Grouped(2)_Reconciliation_1" xfId="1636"/>
    <cellStyle name="_Arrears 2 (Raj)_audit adjustment 2007_capital adequacy September 2009_IBM_Grouped(2)_Reconciliation_2" xfId="1637"/>
    <cellStyle name="_Arrears 2 (Raj)_audit adjustment 2007_capital adequacy September 2009_IBM_Grouped(2)_Reconciliation_3" xfId="1638"/>
    <cellStyle name="_Arrears 2 (Raj)_audit adjustment 2007_capital adequacy September 2009_Recon" xfId="1639"/>
    <cellStyle name="_Arrears 2 (Raj)_audit adjustment 2007_capital adequacy September 2009_Recon W1" xfId="1640"/>
    <cellStyle name="_Arrears 2 (Raj)_audit adjustment 2007_capital adequacy September 2009_Recon_1" xfId="1641"/>
    <cellStyle name="_Arrears 2 (Raj)_audit adjustment 2007_capital adequacy September 2009_Recon_2" xfId="1642"/>
    <cellStyle name="_Arrears 2 (Raj)_audit adjustment 2007_capital adequacy September 2009_Recon_3" xfId="1643"/>
    <cellStyle name="_Arrears 2 (Raj)_audit adjustment 2007_capital adequacy September 2009_Reconciliation" xfId="1644"/>
    <cellStyle name="_Arrears 2 (Raj)_audit adjustment 2007_capital adequacy September 2009_Reconciliation_1" xfId="1645"/>
    <cellStyle name="_Arrears 2 (Raj)_audit adjustment 2007_capital adequacy September 2009_Reconciliation_2" xfId="1646"/>
    <cellStyle name="_Arrears 2 (Raj)_audit adjustment 2007_capital adequacy September 2009_Reconciliation_3" xfId="1647"/>
    <cellStyle name="_Arrears 2 (Raj)_audit adjustment 2007_Copy of Mauritius-USD based ledger" xfId="1648"/>
    <cellStyle name="_Arrears 2 (Raj)_audit adjustment 2007_Copy of Mauritius-USD based ledger_Recon" xfId="1649"/>
    <cellStyle name="_Arrears 2 (Raj)_audit adjustment 2007_Copy of Mauritius-USD based ledger_Recon W1" xfId="1650"/>
    <cellStyle name="_Arrears 2 (Raj)_audit adjustment 2007_Copy of Mauritius-USD based ledger_Recon_1" xfId="1651"/>
    <cellStyle name="_Arrears 2 (Raj)_audit adjustment 2007_Copy of Mauritius-USD based ledger_Recon_2" xfId="1652"/>
    <cellStyle name="_Arrears 2 (Raj)_audit adjustment 2007_Copy of Mauritius-USD based ledger_Recon_3" xfId="1653"/>
    <cellStyle name="_Arrears 2 (Raj)_audit adjustment 2007_Copy of Mauritius-USD based ledger_Reconciliation" xfId="1654"/>
    <cellStyle name="_Arrears 2 (Raj)_audit adjustment 2007_Copy of Mauritius-USD based ledger_Reconciliation_1" xfId="1655"/>
    <cellStyle name="_Arrears 2 (Raj)_audit adjustment 2007_Copy of Mauritius-USD based ledger_Reconciliation_2" xfId="1656"/>
    <cellStyle name="_Arrears 2 (Raj)_audit adjustment 2007_Copy of Mauritius-USD based ledger_Reconciliation_3" xfId="1657"/>
    <cellStyle name="_Arrears 2 (Raj)_audit adjustment 2007_IBM_Grouped(2)" xfId="1658"/>
    <cellStyle name="_Arrears 2 (Raj)_audit adjustment 2007_IBM_Grouped(2)_Recon" xfId="1659"/>
    <cellStyle name="_Arrears 2 (Raj)_audit adjustment 2007_IBM_Grouped(2)_Recon W1" xfId="1660"/>
    <cellStyle name="_Arrears 2 (Raj)_audit adjustment 2007_IBM_Grouped(2)_Recon_1" xfId="1661"/>
    <cellStyle name="_Arrears 2 (Raj)_audit adjustment 2007_IBM_Grouped(2)_Recon_2" xfId="1662"/>
    <cellStyle name="_Arrears 2 (Raj)_audit adjustment 2007_IBM_Grouped(2)_Recon_3" xfId="1663"/>
    <cellStyle name="_Arrears 2 (Raj)_audit adjustment 2007_IBM_Grouped(2)_Reconciliation" xfId="1664"/>
    <cellStyle name="_Arrears 2 (Raj)_audit adjustment 2007_IBM_Grouped(2)_Reconciliation_1" xfId="1665"/>
    <cellStyle name="_Arrears 2 (Raj)_audit adjustment 2007_IBM_Grouped(2)_Reconciliation_2" xfId="1666"/>
    <cellStyle name="_Arrears 2 (Raj)_audit adjustment 2007_IBM_Grouped(2)_Reconciliation_3" xfId="1667"/>
    <cellStyle name="_Arrears 2 (Raj)_audit adjustment 2007_IBM_Grouped_USD" xfId="1668"/>
    <cellStyle name="_Arrears 2 (Raj)_audit adjustment 2007_IBM_Grouped_USD_Recon" xfId="1669"/>
    <cellStyle name="_Arrears 2 (Raj)_audit adjustment 2007_IBM_Grouped_USD_Recon W1" xfId="1670"/>
    <cellStyle name="_Arrears 2 (Raj)_audit adjustment 2007_IBM_Grouped_USD_Recon_1" xfId="1671"/>
    <cellStyle name="_Arrears 2 (Raj)_audit adjustment 2007_IBM_Grouped_USD_Recon_2" xfId="1672"/>
    <cellStyle name="_Arrears 2 (Raj)_audit adjustment 2007_IBM_Grouped_USD_Recon_3" xfId="1673"/>
    <cellStyle name="_Arrears 2 (Raj)_audit adjustment 2007_IBM_Grouped_USD_Reconciliation" xfId="1674"/>
    <cellStyle name="_Arrears 2 (Raj)_audit adjustment 2007_IBM_Grouped_USD_Reconciliation_1" xfId="1675"/>
    <cellStyle name="_Arrears 2 (Raj)_audit adjustment 2007_IBM_Grouped_USD_Reconciliation_2" xfId="1676"/>
    <cellStyle name="_Arrears 2 (Raj)_audit adjustment 2007_IBM_Grouped_USD_Reconciliation_3" xfId="1677"/>
    <cellStyle name="_Arrears 2 (Raj)_audit adjustment 2007_IBM_Grouped_ZAR" xfId="1678"/>
    <cellStyle name="_Arrears 2 (Raj)_audit adjustment 2007_IBM_Grouped_ZAR_Recon" xfId="1679"/>
    <cellStyle name="_Arrears 2 (Raj)_audit adjustment 2007_IBM_Grouped_ZAR_Recon W1" xfId="1680"/>
    <cellStyle name="_Arrears 2 (Raj)_audit adjustment 2007_IBM_Grouped_ZAR_Recon_1" xfId="1681"/>
    <cellStyle name="_Arrears 2 (Raj)_audit adjustment 2007_IBM_Grouped_ZAR_Recon_2" xfId="1682"/>
    <cellStyle name="_Arrears 2 (Raj)_audit adjustment 2007_IBM_Grouped_ZAR_Recon_3" xfId="1683"/>
    <cellStyle name="_Arrears 2 (Raj)_audit adjustment 2007_IBM_Grouped_ZAR_Reconciliation" xfId="1684"/>
    <cellStyle name="_Arrears 2 (Raj)_audit adjustment 2007_IBM_Grouped_ZAR_Reconciliation_1" xfId="1685"/>
    <cellStyle name="_Arrears 2 (Raj)_audit adjustment 2007_IBM_Grouped_ZAR_Reconciliation_2" xfId="1686"/>
    <cellStyle name="_Arrears 2 (Raj)_audit adjustment 2007_IBM_Grouped_ZAR_Reconciliation_3" xfId="1687"/>
    <cellStyle name="_Arrears 2 (Raj)_audit adjustment 2007_Liquidity and repricing" xfId="1688"/>
    <cellStyle name="_Arrears 2 (Raj)_audit adjustment 2007_Liquidity and repricing_IBM_Grouped(2)" xfId="1689"/>
    <cellStyle name="_Arrears 2 (Raj)_audit adjustment 2007_Liquidity and repricing_IBM_Grouped(2)_Recon" xfId="1690"/>
    <cellStyle name="_Arrears 2 (Raj)_audit adjustment 2007_Liquidity and repricing_IBM_Grouped(2)_Recon to Segmental Report" xfId="1691"/>
    <cellStyle name="_Arrears 2 (Raj)_audit adjustment 2007_Liquidity and repricing_IBM_Grouped(2)_Recon_1" xfId="1692"/>
    <cellStyle name="_Arrears 2 (Raj)_audit adjustment 2007_Liquidity and repricing_IBM_Grouped(2)_Recon_2" xfId="1693"/>
    <cellStyle name="_Arrears 2 (Raj)_audit adjustment 2007_Liquidity and repricing_IBM_Grouped(2)_Recon_3" xfId="1694"/>
    <cellStyle name="_Arrears 2 (Raj)_audit adjustment 2007_Liquidity and repricing_IBM_Grouped(2)_Recon_4" xfId="1695"/>
    <cellStyle name="_Arrears 2 (Raj)_audit adjustment 2007_Liquidity and repricing_IBM_Grouped(2)_Reconciliation" xfId="1696"/>
    <cellStyle name="_Arrears 2 (Raj)_audit adjustment 2007_Liquidity and repricing_IBM_Grouped(2)_Reconciliation_1" xfId="1697"/>
    <cellStyle name="_Arrears 2 (Raj)_audit adjustment 2007_Liquidity and repricing_IBM_Grouped(2)_Reconciliation_2" xfId="1698"/>
    <cellStyle name="_Arrears 2 (Raj)_audit adjustment 2007_Liquidity and repricing_IBM_Grouped(2)_Reconciliation_3" xfId="1699"/>
    <cellStyle name="_Arrears 2 (Raj)_audit adjustment 2007_Liquidity and repricing_Recon" xfId="1700"/>
    <cellStyle name="_Arrears 2 (Raj)_audit adjustment 2007_Liquidity and repricing_Recon W1" xfId="1701"/>
    <cellStyle name="_Arrears 2 (Raj)_audit adjustment 2007_Liquidity and repricing_Recon_1" xfId="1702"/>
    <cellStyle name="_Arrears 2 (Raj)_audit adjustment 2007_Liquidity and repricing_Recon_2" xfId="1703"/>
    <cellStyle name="_Arrears 2 (Raj)_audit adjustment 2007_Liquidity and repricing_Recon_3" xfId="1704"/>
    <cellStyle name="_Arrears 2 (Raj)_audit adjustment 2007_Liquidity and repricing_Reconciliation" xfId="1705"/>
    <cellStyle name="_Arrears 2 (Raj)_audit adjustment 2007_Liquidity and repricing_Reconciliation_1" xfId="1706"/>
    <cellStyle name="_Arrears 2 (Raj)_audit adjustment 2007_Liquidity and repricing_Reconciliation_2" xfId="1707"/>
    <cellStyle name="_Arrears 2 (Raj)_audit adjustment 2007_Liquidity and repricing_Reconciliation_3" xfId="1708"/>
    <cellStyle name="_Arrears 2 (Raj)_audit adjustment 2007_NOP 2010 01 31 USD BASED" xfId="1709"/>
    <cellStyle name="_Arrears 2 (Raj)_audit adjustment 2007_NOP 2010 01 31 USD BASED_Report Finance" xfId="1710"/>
    <cellStyle name="_Arrears 2 (Raj)_audit adjustment 2007_NOP 2010 02 28 USD BASED Final" xfId="1711"/>
    <cellStyle name="_Arrears 2 (Raj)_audit adjustment 2007_NOP 2010 02 28 USD BASED Final_Report Finance" xfId="1712"/>
    <cellStyle name="_Arrears 2 (Raj)_audit adjustment 2007_NOP 2010 03 31 USD BASEDrevised" xfId="1713"/>
    <cellStyle name="_Arrears 2 (Raj)_audit adjustment 2007_NOP 2010 03 31 USD BASEDrevised_Report Finance" xfId="1714"/>
    <cellStyle name="_Arrears 2 (Raj)_audit adjustment 2007_NOP 2010 04 30" xfId="1715"/>
    <cellStyle name="_Arrears 2 (Raj)_audit adjustment 2007_NOP 2010 04 30_Recon" xfId="1716"/>
    <cellStyle name="_Arrears 2 (Raj)_audit adjustment 2007_NOP 2010 04 30_Recon W1" xfId="1717"/>
    <cellStyle name="_Arrears 2 (Raj)_audit adjustment 2007_NOP 2010 04 30_Recon_1" xfId="1718"/>
    <cellStyle name="_Arrears 2 (Raj)_audit adjustment 2007_NOP 2010 04 30_Recon_2" xfId="1719"/>
    <cellStyle name="_Arrears 2 (Raj)_audit adjustment 2007_NOP 2010 04 30_Recon_3" xfId="1720"/>
    <cellStyle name="_Arrears 2 (Raj)_audit adjustment 2007_NOP 2010 04 30_Reconciliation" xfId="1721"/>
    <cellStyle name="_Arrears 2 (Raj)_audit adjustment 2007_NOP 2010 04 30_Reconciliation_1" xfId="1722"/>
    <cellStyle name="_Arrears 2 (Raj)_audit adjustment 2007_NOP 2010 04 30_Reconciliation_2" xfId="1723"/>
    <cellStyle name="_Arrears 2 (Raj)_audit adjustment 2007_NOP 2010 04 30_Reconciliation_3" xfId="1724"/>
    <cellStyle name="_Arrears 2 (Raj)_audit adjustment 2007_NOP 2010 04 30_Report Finance" xfId="1725"/>
    <cellStyle name="_Arrears 2 (Raj)_audit adjustment 2007_ORIGINAL NOP 2009 12 31 USD BASED" xfId="1726"/>
    <cellStyle name="_Arrears 2 (Raj)_audit adjustment 2007_ORIGINAL NOP 2009 12 31 USD BASED_Report Finance" xfId="1727"/>
    <cellStyle name="_Arrears 2 (Raj)_audit adjustment 2007_Recon" xfId="1728"/>
    <cellStyle name="_Arrears 2 (Raj)_audit adjustment 2007_Recon W1" xfId="1729"/>
    <cellStyle name="_Arrears 2 (Raj)_audit adjustment 2007_Recon_1" xfId="1730"/>
    <cellStyle name="_Arrears 2 (Raj)_audit adjustment 2007_Recon_2" xfId="1731"/>
    <cellStyle name="_Arrears 2 (Raj)_audit adjustment 2007_Recon_3" xfId="1732"/>
    <cellStyle name="_Arrears 2 (Raj)_audit adjustment 2007_Reconciliation" xfId="1733"/>
    <cellStyle name="_Arrears 2 (Raj)_audit adjustment 2007_Reconciliation_1" xfId="1734"/>
    <cellStyle name="_Arrears 2 (Raj)_audit adjustment 2007_Reconciliation_2" xfId="1735"/>
    <cellStyle name="_Arrears 2 (Raj)_audit adjustment 2007_Reconciliation_3" xfId="1736"/>
    <cellStyle name="_Arrears 2 (Raj)_audit adjustment 2007_SC_Treasury_Other" xfId="1737"/>
    <cellStyle name="_Arrears 2 (Raj)_audit adjustment 2007_SC_Treasury_Other_Recon" xfId="1738"/>
    <cellStyle name="_Arrears 2 (Raj)_audit adjustment 2007_SC_Treasury_Other_Recon_1" xfId="1739"/>
    <cellStyle name="_Arrears 2 (Raj)_audit adjustment 2007_SC_Treasury_Other_Recon_2" xfId="1740"/>
    <cellStyle name="_Arrears 2 (Raj)_audit adjustment 2007_SC_Treasury_Other_Recon_3" xfId="1741"/>
    <cellStyle name="_Arrears 2 (Raj)_audit adjustment 2007_SC_Treasury_Other_Reconciliation" xfId="1742"/>
    <cellStyle name="_Arrears 2 (Raj)_audit adjustment 2007_SC_Treasury_Other_Reconciliation_1" xfId="1743"/>
    <cellStyle name="_Arrears 2 (Raj)_audit adjustment 2007_Sheet1" xfId="1744"/>
    <cellStyle name="_Arrears 2 (Raj)_BA 610 wkgs &amp; Return - 30 Jun 08" xfId="1745"/>
    <cellStyle name="_Arrears 2 (Raj)_BA 610 wkgs &amp; Return - 30 Jun 08_Recon" xfId="1746"/>
    <cellStyle name="_Arrears 2 (Raj)_BA 610 wkgs &amp; Return - 30 Jun 08_Recon W1" xfId="1747"/>
    <cellStyle name="_Arrears 2 (Raj)_BA 610 wkgs &amp; Return - 30 Jun 08_Recon_1" xfId="1748"/>
    <cellStyle name="_Arrears 2 (Raj)_BA 610 wkgs &amp; Return - 30 Jun 08_Recon_2" xfId="1749"/>
    <cellStyle name="_Arrears 2 (Raj)_BA 610 wkgs &amp; Return - 30 Jun 08_Recon_3" xfId="1750"/>
    <cellStyle name="_Arrears 2 (Raj)_BA 610 wkgs &amp; Return - 30 Jun 08_Reconciliation" xfId="1751"/>
    <cellStyle name="_Arrears 2 (Raj)_BA 610 wkgs &amp; Return - 30 Jun 08_Reconciliation_1" xfId="1752"/>
    <cellStyle name="_Arrears 2 (Raj)_BA 610 wkgs &amp; Return - 30 Jun 08_Reconciliation_2" xfId="1753"/>
    <cellStyle name="_Arrears 2 (Raj)_BA 610 wkgs &amp; Return - 30 Jun 08_Reconciliation_3" xfId="1754"/>
    <cellStyle name="_Arrears 2 (Raj)_BA 610 wkgs &amp; Return - 30 Jun 08_Sheet1" xfId="1755"/>
    <cellStyle name="_Arrears 2 (Raj)_BA 610 wkgs &amp; Return - 30 Sep 08" xfId="1756"/>
    <cellStyle name="_Arrears 2 (Raj)_BA 610 wkgs &amp; Return - 30 Sep 08_Recon" xfId="1757"/>
    <cellStyle name="_Arrears 2 (Raj)_BA 610 wkgs &amp; Return - 30 Sep 08_Recon W1" xfId="1758"/>
    <cellStyle name="_Arrears 2 (Raj)_BA 610 wkgs &amp; Return - 30 Sep 08_Recon_1" xfId="1759"/>
    <cellStyle name="_Arrears 2 (Raj)_BA 610 wkgs &amp; Return - 30 Sep 08_Recon_2" xfId="1760"/>
    <cellStyle name="_Arrears 2 (Raj)_BA 610 wkgs &amp; Return - 30 Sep 08_Recon_3" xfId="1761"/>
    <cellStyle name="_Arrears 2 (Raj)_BA 610 wkgs &amp; Return - 30 Sep 08_Reconciliation" xfId="1762"/>
    <cellStyle name="_Arrears 2 (Raj)_BA 610 wkgs &amp; Return - 30 Sep 08_Reconciliation_1" xfId="1763"/>
    <cellStyle name="_Arrears 2 (Raj)_BA 610 wkgs &amp; Return - 30 Sep 08_Reconciliation_2" xfId="1764"/>
    <cellStyle name="_Arrears 2 (Raj)_BA 610 wkgs &amp; Return - 30 Sep 08_Reconciliation_3" xfId="1765"/>
    <cellStyle name="_Arrears 2 (Raj)_BA 610 wkgs &amp; Return - 30 Sep 08_Sheet1" xfId="1766"/>
    <cellStyle name="_Arrears 2 (Raj)_BA 610 wkgs &amp; Return - 31 Dec 08" xfId="1767"/>
    <cellStyle name="_Arrears 2 (Raj)_BA 610 wkgs &amp; Return - 31 Dec 08 LATEST" xfId="1768"/>
    <cellStyle name="_Arrears 2 (Raj)_BA 610 wkgs &amp; Return - 31 Dec 08 LATEST_Recon" xfId="1769"/>
    <cellStyle name="_Arrears 2 (Raj)_BA 610 wkgs &amp; Return - 31 Dec 08 LATEST_Recon W1" xfId="1770"/>
    <cellStyle name="_Arrears 2 (Raj)_BA 610 wkgs &amp; Return - 31 Dec 08 LATEST_Recon_1" xfId="1771"/>
    <cellStyle name="_Arrears 2 (Raj)_BA 610 wkgs &amp; Return - 31 Dec 08 LATEST_Recon_2" xfId="1772"/>
    <cellStyle name="_Arrears 2 (Raj)_BA 610 wkgs &amp; Return - 31 Dec 08 LATEST_Recon_3" xfId="1773"/>
    <cellStyle name="_Arrears 2 (Raj)_BA 610 wkgs &amp; Return - 31 Dec 08 LATEST_Reconciliation" xfId="1774"/>
    <cellStyle name="_Arrears 2 (Raj)_BA 610 wkgs &amp; Return - 31 Dec 08 LATEST_Reconciliation_1" xfId="1775"/>
    <cellStyle name="_Arrears 2 (Raj)_BA 610 wkgs &amp; Return - 31 Dec 08 LATEST_Reconciliation_2" xfId="1776"/>
    <cellStyle name="_Arrears 2 (Raj)_BA 610 wkgs &amp; Return - 31 Dec 08 LATEST_Reconciliation_3" xfId="1777"/>
    <cellStyle name="_Arrears 2 (Raj)_BA 610 wkgs &amp; Return - 31 Dec 08_Recon" xfId="1778"/>
    <cellStyle name="_Arrears 2 (Raj)_BA 610 wkgs &amp; Return - 31 Dec 08_Recon W1" xfId="1779"/>
    <cellStyle name="_Arrears 2 (Raj)_BA 610 wkgs &amp; Return - 31 Dec 08_Recon_1" xfId="1780"/>
    <cellStyle name="_Arrears 2 (Raj)_BA 610 wkgs &amp; Return - 31 Dec 08_Recon_2" xfId="1781"/>
    <cellStyle name="_Arrears 2 (Raj)_BA 610 wkgs &amp; Return - 31 Dec 08_Recon_3" xfId="1782"/>
    <cellStyle name="_Arrears 2 (Raj)_BA 610 wkgs &amp; Return - 31 Dec 08_Reconciliation" xfId="1783"/>
    <cellStyle name="_Arrears 2 (Raj)_BA 610 wkgs &amp; Return - 31 Dec 08_Reconciliation_1" xfId="1784"/>
    <cellStyle name="_Arrears 2 (Raj)_BA 610 wkgs &amp; Return - 31 Dec 08_Reconciliation_2" xfId="1785"/>
    <cellStyle name="_Arrears 2 (Raj)_BA 610 wkgs &amp; Return - 31 Dec 08_Reconciliation_3" xfId="1786"/>
    <cellStyle name="_Arrears 2 (Raj)_BA 610 wkgs &amp; Return - 31 Dec 08_Sheet1" xfId="1787"/>
    <cellStyle name="_Arrears 2 (Raj)_BA 610 wkgs -31.03.08(Version 2)" xfId="1788"/>
    <cellStyle name="_Arrears 2 (Raj)_BA 610 wkgs -31.03.08(Version 2)_Recon" xfId="1789"/>
    <cellStyle name="_Arrears 2 (Raj)_BA 610 wkgs -31.03.08(Version 2)_Recon W1" xfId="1790"/>
    <cellStyle name="_Arrears 2 (Raj)_BA 610 wkgs -31.03.08(Version 2)_Recon_1" xfId="1791"/>
    <cellStyle name="_Arrears 2 (Raj)_BA 610 wkgs -31.03.08(Version 2)_Recon_2" xfId="1792"/>
    <cellStyle name="_Arrears 2 (Raj)_BA 610 wkgs -31.03.08(Version 2)_Recon_3" xfId="1793"/>
    <cellStyle name="_Arrears 2 (Raj)_BA 610 wkgs -31.03.08(Version 2)_Reconciliation" xfId="1794"/>
    <cellStyle name="_Arrears 2 (Raj)_BA 610 wkgs -31.03.08(Version 2)_Reconciliation_1" xfId="1795"/>
    <cellStyle name="_Arrears 2 (Raj)_BA 610 wkgs -31.03.08(Version 2)_Reconciliation_2" xfId="1796"/>
    <cellStyle name="_Arrears 2 (Raj)_BA 610 wkgs -31.03.08(Version 2)_Reconciliation_3" xfId="1797"/>
    <cellStyle name="_Arrears 2 (Raj)_BA 610 wkgs -31.03.08(Version 2)_Sheet1" xfId="1798"/>
    <cellStyle name="_Arrears 2 (Raj)_Book1" xfId="1799"/>
    <cellStyle name="_Arrears 2 (Raj)_Book1 (4)" xfId="1800"/>
    <cellStyle name="_Arrears 2 (Raj)_Book1_Recon" xfId="1801"/>
    <cellStyle name="_Arrears 2 (Raj)_Book1_Recon W1" xfId="1802"/>
    <cellStyle name="_Arrears 2 (Raj)_Book1_Recon_1" xfId="1803"/>
    <cellStyle name="_Arrears 2 (Raj)_Book1_Recon_2" xfId="1804"/>
    <cellStyle name="_Arrears 2 (Raj)_Book1_Recon_3" xfId="1805"/>
    <cellStyle name="_Arrears 2 (Raj)_Book1_Reconciliation" xfId="1806"/>
    <cellStyle name="_Arrears 2 (Raj)_Book1_Reconciliation_1" xfId="1807"/>
    <cellStyle name="_Arrears 2 (Raj)_Book1_Reconciliation_2" xfId="1808"/>
    <cellStyle name="_Arrears 2 (Raj)_Book1_Reconciliation_3" xfId="1809"/>
    <cellStyle name="_Arrears 2 (Raj)_Book1_Sheet1" xfId="1810"/>
    <cellStyle name="_Arrears 2 (Raj)_Book2 (2)" xfId="1811"/>
    <cellStyle name="_Arrears 2 (Raj)_Book2 (2)_IBM_Grouped(2)" xfId="1812"/>
    <cellStyle name="_Arrears 2 (Raj)_Book2 (2)_IBM_Grouped(2)_Recon" xfId="1813"/>
    <cellStyle name="_Arrears 2 (Raj)_Book2 (2)_IBM_Grouped(2)_Recon to Segmental Report" xfId="1814"/>
    <cellStyle name="_Arrears 2 (Raj)_Book2 (2)_IBM_Grouped(2)_Recon_1" xfId="1815"/>
    <cellStyle name="_Arrears 2 (Raj)_Book2 (2)_IBM_Grouped(2)_Recon_2" xfId="1816"/>
    <cellStyle name="_Arrears 2 (Raj)_Book2 (2)_IBM_Grouped(2)_Recon_3" xfId="1817"/>
    <cellStyle name="_Arrears 2 (Raj)_Book2 (2)_IBM_Grouped(2)_Recon_4" xfId="1818"/>
    <cellStyle name="_Arrears 2 (Raj)_Book2 (2)_IBM_Grouped(2)_Reconciliation" xfId="1819"/>
    <cellStyle name="_Arrears 2 (Raj)_Book2 (2)_IBM_Grouped(2)_Reconciliation_1" xfId="1820"/>
    <cellStyle name="_Arrears 2 (Raj)_Book2 (2)_IBM_Grouped(2)_Reconciliation_2" xfId="1821"/>
    <cellStyle name="_Arrears 2 (Raj)_Book2 (2)_IBM_Grouped(2)_Reconciliation_3" xfId="1822"/>
    <cellStyle name="_Arrears 2 (Raj)_Book2 (2)_Recon" xfId="1823"/>
    <cellStyle name="_Arrears 2 (Raj)_Book2 (2)_Recon W1" xfId="1824"/>
    <cellStyle name="_Arrears 2 (Raj)_Book2 (2)_Recon_1" xfId="1825"/>
    <cellStyle name="_Arrears 2 (Raj)_Book2 (2)_Recon_2" xfId="1826"/>
    <cellStyle name="_Arrears 2 (Raj)_Book2 (2)_Recon_3" xfId="1827"/>
    <cellStyle name="_Arrears 2 (Raj)_Book2 (2)_Reconciliation" xfId="1828"/>
    <cellStyle name="_Arrears 2 (Raj)_Book2 (2)_Reconciliation_1" xfId="1829"/>
    <cellStyle name="_Arrears 2 (Raj)_Book2 (2)_Reconciliation_2" xfId="1830"/>
    <cellStyle name="_Arrears 2 (Raj)_Book2 (2)_Reconciliation_3" xfId="1831"/>
    <cellStyle name="_Arrears 2 (Raj)_Book3" xfId="1832"/>
    <cellStyle name="_Arrears 2 (Raj)_Book3_31.12.09 Mauritius-USD based ledger - Final1" xfId="1833"/>
    <cellStyle name="_Arrears 2 (Raj)_Book3_Book4" xfId="1834"/>
    <cellStyle name="_Arrears 2 (Raj)_Book3_Book4_IBM_Grouped(2)" xfId="1835"/>
    <cellStyle name="_Arrears 2 (Raj)_Book3_Book4_IBM_Grouped(2)_Recon" xfId="1836"/>
    <cellStyle name="_Arrears 2 (Raj)_Book3_Book4_IBM_Grouped(2)_Recon to Segmental Report" xfId="1837"/>
    <cellStyle name="_Arrears 2 (Raj)_Book3_Book4_IBM_Grouped(2)_Recon_1" xfId="1838"/>
    <cellStyle name="_Arrears 2 (Raj)_Book3_Book4_IBM_Grouped(2)_Recon_2" xfId="1839"/>
    <cellStyle name="_Arrears 2 (Raj)_Book3_Book4_IBM_Grouped(2)_Recon_3" xfId="1840"/>
    <cellStyle name="_Arrears 2 (Raj)_Book3_Book4_IBM_Grouped(2)_Recon_4" xfId="1841"/>
    <cellStyle name="_Arrears 2 (Raj)_Book3_Book4_IBM_Grouped(2)_Reconciliation" xfId="1842"/>
    <cellStyle name="_Arrears 2 (Raj)_Book3_Book4_IBM_Grouped(2)_Reconciliation_1" xfId="1843"/>
    <cellStyle name="_Arrears 2 (Raj)_Book3_Book4_IBM_Grouped(2)_Reconciliation_2" xfId="1844"/>
    <cellStyle name="_Arrears 2 (Raj)_Book3_Book4_IBM_Grouped(2)_Reconciliation_3" xfId="1845"/>
    <cellStyle name="_Arrears 2 (Raj)_Book3_Book4_Recon" xfId="1846"/>
    <cellStyle name="_Arrears 2 (Raj)_Book3_Book4_Recon W1" xfId="1847"/>
    <cellStyle name="_Arrears 2 (Raj)_Book3_Book4_Recon_1" xfId="1848"/>
    <cellStyle name="_Arrears 2 (Raj)_Book3_Book4_Recon_2" xfId="1849"/>
    <cellStyle name="_Arrears 2 (Raj)_Book3_Book4_Recon_3" xfId="1850"/>
    <cellStyle name="_Arrears 2 (Raj)_Book3_Book4_Reconciliation" xfId="1851"/>
    <cellStyle name="_Arrears 2 (Raj)_Book3_Book4_Reconciliation_1" xfId="1852"/>
    <cellStyle name="_Arrears 2 (Raj)_Book3_Book4_Reconciliation_2" xfId="1853"/>
    <cellStyle name="_Arrears 2 (Raj)_Book3_Book4_Reconciliation_3" xfId="1854"/>
    <cellStyle name="_Arrears 2 (Raj)_Book3_Book5" xfId="1855"/>
    <cellStyle name="_Arrears 2 (Raj)_Book3_Book5_(19) Loan Feb-11(Feb-11 figures)" xfId="1856"/>
    <cellStyle name="_Arrears 2 (Raj)_Book3_capital adequacy September 2009" xfId="1857"/>
    <cellStyle name="_Arrears 2 (Raj)_Book3_capital adequacy September 2009_IBM_Grouped(2)" xfId="1858"/>
    <cellStyle name="_Arrears 2 (Raj)_Book3_capital adequacy September 2009_IBM_Grouped(2)_Recon" xfId="1859"/>
    <cellStyle name="_Arrears 2 (Raj)_Book3_capital adequacy September 2009_IBM_Grouped(2)_Recon to Segmental Report" xfId="1860"/>
    <cellStyle name="_Arrears 2 (Raj)_Book3_capital adequacy September 2009_IBM_Grouped(2)_Recon_1" xfId="1861"/>
    <cellStyle name="_Arrears 2 (Raj)_Book3_capital adequacy September 2009_IBM_Grouped(2)_Recon_2" xfId="1862"/>
    <cellStyle name="_Arrears 2 (Raj)_Book3_capital adequacy September 2009_IBM_Grouped(2)_Recon_3" xfId="1863"/>
    <cellStyle name="_Arrears 2 (Raj)_Book3_capital adequacy September 2009_IBM_Grouped(2)_Recon_4" xfId="1864"/>
    <cellStyle name="_Arrears 2 (Raj)_Book3_capital adequacy September 2009_IBM_Grouped(2)_Reconciliation" xfId="1865"/>
    <cellStyle name="_Arrears 2 (Raj)_Book3_capital adequacy September 2009_IBM_Grouped(2)_Reconciliation_1" xfId="1866"/>
    <cellStyle name="_Arrears 2 (Raj)_Book3_capital adequacy September 2009_IBM_Grouped(2)_Reconciliation_2" xfId="1867"/>
    <cellStyle name="_Arrears 2 (Raj)_Book3_capital adequacy September 2009_IBM_Grouped(2)_Reconciliation_3" xfId="1868"/>
    <cellStyle name="_Arrears 2 (Raj)_Book3_capital adequacy September 2009_Recon" xfId="1869"/>
    <cellStyle name="_Arrears 2 (Raj)_Book3_capital adequacy September 2009_Recon W1" xfId="1870"/>
    <cellStyle name="_Arrears 2 (Raj)_Book3_capital adequacy September 2009_Recon_1" xfId="1871"/>
    <cellStyle name="_Arrears 2 (Raj)_Book3_capital adequacy September 2009_Recon_2" xfId="1872"/>
    <cellStyle name="_Arrears 2 (Raj)_Book3_capital adequacy September 2009_Recon_3" xfId="1873"/>
    <cellStyle name="_Arrears 2 (Raj)_Book3_capital adequacy September 2009_Reconciliation" xfId="1874"/>
    <cellStyle name="_Arrears 2 (Raj)_Book3_capital adequacy September 2009_Reconciliation_1" xfId="1875"/>
    <cellStyle name="_Arrears 2 (Raj)_Book3_capital adequacy September 2009_Reconciliation_2" xfId="1876"/>
    <cellStyle name="_Arrears 2 (Raj)_Book3_capital adequacy September 2009_Reconciliation_3" xfId="1877"/>
    <cellStyle name="_Arrears 2 (Raj)_Book3_Copy of Mauritius-USD based ledger" xfId="1878"/>
    <cellStyle name="_Arrears 2 (Raj)_Book3_Copy of Mauritius-USD based ledger_Recon" xfId="1879"/>
    <cellStyle name="_Arrears 2 (Raj)_Book3_Copy of Mauritius-USD based ledger_Recon W1" xfId="1880"/>
    <cellStyle name="_Arrears 2 (Raj)_Book3_Copy of Mauritius-USD based ledger_Recon_1" xfId="1881"/>
    <cellStyle name="_Arrears 2 (Raj)_Book3_Copy of Mauritius-USD based ledger_Recon_2" xfId="1882"/>
    <cellStyle name="_Arrears 2 (Raj)_Book3_Copy of Mauritius-USD based ledger_Recon_3" xfId="1883"/>
    <cellStyle name="_Arrears 2 (Raj)_Book3_Copy of Mauritius-USD based ledger_Reconciliation" xfId="1884"/>
    <cellStyle name="_Arrears 2 (Raj)_Book3_Copy of Mauritius-USD based ledger_Reconciliation_1" xfId="1885"/>
    <cellStyle name="_Arrears 2 (Raj)_Book3_Copy of Mauritius-USD based ledger_Reconciliation_2" xfId="1886"/>
    <cellStyle name="_Arrears 2 (Raj)_Book3_Copy of Mauritius-USD based ledger_Reconciliation_3" xfId="1887"/>
    <cellStyle name="_Arrears 2 (Raj)_Book3_Ops risk Mauritius - Sep 09 split stephanie after adjusment conversion" xfId="1888"/>
    <cellStyle name="_Arrears 2 (Raj)_Book3_Ops risk Mauritius - Sep 09 split stephanie after adjusment conversion_IBM_Grouped(2)" xfId="1889"/>
    <cellStyle name="_Arrears 2 (Raj)_Book3_Ops risk Mauritius - Sep 09 split stephanie after adjusment conversion_IBM_Grouped(2)_Recon" xfId="1890"/>
    <cellStyle name="_Arrears 2 (Raj)_Book3_Ops risk Mauritius - Sep 09 split stephanie after adjusment conversion_IBM_Grouped(2)_Recon to Segmental Report" xfId="1891"/>
    <cellStyle name="_Arrears 2 (Raj)_Book3_Ops risk Mauritius - Sep 09 split stephanie after adjusment conversion_IBM_Grouped(2)_Recon_1" xfId="1892"/>
    <cellStyle name="_Arrears 2 (Raj)_Book3_Ops risk Mauritius - Sep 09 split stephanie after adjusment conversion_IBM_Grouped(2)_Recon_2" xfId="1893"/>
    <cellStyle name="_Arrears 2 (Raj)_Book3_Ops risk Mauritius - Sep 09 split stephanie after adjusment conversion_IBM_Grouped(2)_Recon_3" xfId="1894"/>
    <cellStyle name="_Arrears 2 (Raj)_Book3_Ops risk Mauritius - Sep 09 split stephanie after adjusment conversion_IBM_Grouped(2)_Recon_4" xfId="1895"/>
    <cellStyle name="_Arrears 2 (Raj)_Book3_Ops risk Mauritius - Sep 09 split stephanie after adjusment conversion_IBM_Grouped(2)_Reconciliation" xfId="1896"/>
    <cellStyle name="_Arrears 2 (Raj)_Book3_Ops risk Mauritius - Sep 09 split stephanie after adjusment conversion_IBM_Grouped(2)_Reconciliation_1" xfId="1897"/>
    <cellStyle name="_Arrears 2 (Raj)_Book3_Ops risk Mauritius - Sep 09 split stephanie after adjusment conversion_IBM_Grouped(2)_Reconciliation_2" xfId="1898"/>
    <cellStyle name="_Arrears 2 (Raj)_Book3_Ops risk Mauritius - Sep 09 split stephanie after adjusment conversion_IBM_Grouped(2)_Reconciliation_3" xfId="1899"/>
    <cellStyle name="_Arrears 2 (Raj)_Book3_Ops risk Mauritius - Sep 09 split stephanie after adjusment conversion_Recon" xfId="1900"/>
    <cellStyle name="_Arrears 2 (Raj)_Book3_Ops risk Mauritius - Sep 09 split stephanie after adjusment conversion_Recon W1" xfId="1901"/>
    <cellStyle name="_Arrears 2 (Raj)_Book3_Ops risk Mauritius - Sep 09 split stephanie after adjusment conversion_Recon_1" xfId="1902"/>
    <cellStyle name="_Arrears 2 (Raj)_Book3_Ops risk Mauritius - Sep 09 split stephanie after adjusment conversion_Recon_2" xfId="1903"/>
    <cellStyle name="_Arrears 2 (Raj)_Book3_Ops risk Mauritius - Sep 09 split stephanie after adjusment conversion_Recon_3" xfId="1904"/>
    <cellStyle name="_Arrears 2 (Raj)_Book3_Ops risk Mauritius - Sep 09 split stephanie after adjusment conversion_Reconciliation" xfId="1905"/>
    <cellStyle name="_Arrears 2 (Raj)_Book3_Ops risk Mauritius - Sep 09 split stephanie after adjusment conversion_Reconciliation_1" xfId="1906"/>
    <cellStyle name="_Arrears 2 (Raj)_Book3_Ops risk Mauritius - Sep 09 split stephanie after adjusment conversion_Reconciliation_2" xfId="1907"/>
    <cellStyle name="_Arrears 2 (Raj)_Book3_Ops risk Mauritius - Sep 09 split stephanie after adjusment conversion_Reconciliation_3" xfId="1908"/>
    <cellStyle name="_Arrears 2 (Raj)_Book3_Recon" xfId="1909"/>
    <cellStyle name="_Arrears 2 (Raj)_Book3_Recon W1" xfId="1910"/>
    <cellStyle name="_Arrears 2 (Raj)_Book3_Recon_1" xfId="1911"/>
    <cellStyle name="_Arrears 2 (Raj)_Book3_Recon_2" xfId="1912"/>
    <cellStyle name="_Arrears 2 (Raj)_Book3_Recon_3" xfId="1913"/>
    <cellStyle name="_Arrears 2 (Raj)_Book3_Reconciliation" xfId="1914"/>
    <cellStyle name="_Arrears 2 (Raj)_Book3_Reconciliation_1" xfId="1915"/>
    <cellStyle name="_Arrears 2 (Raj)_Book3_Reconciliation_2" xfId="1916"/>
    <cellStyle name="_Arrears 2 (Raj)_Book3_Reconciliation_3" xfId="1917"/>
    <cellStyle name="_Arrears 2 (Raj)_Book3_RELATED PARTY-2010 05 31" xfId="1918"/>
    <cellStyle name="_Arrears 2 (Raj)_Book3_RELATED PARTY-2010 05 31_(19) Loan Feb-11(Feb-11 figures)" xfId="1919"/>
    <cellStyle name="_Arrears 2 (Raj)_Book3_Sheet1" xfId="1920"/>
    <cellStyle name="_Arrears 2 (Raj)_Book4" xfId="1921"/>
    <cellStyle name="_Arrears 2 (Raj)_Book4_Recon" xfId="1922"/>
    <cellStyle name="_Arrears 2 (Raj)_Book4_Recon W1" xfId="1923"/>
    <cellStyle name="_Arrears 2 (Raj)_Book4_Recon_1" xfId="1924"/>
    <cellStyle name="_Arrears 2 (Raj)_Book4_Recon_2" xfId="1925"/>
    <cellStyle name="_Arrears 2 (Raj)_Book4_Recon_3" xfId="1926"/>
    <cellStyle name="_Arrears 2 (Raj)_Book4_Reconciliation" xfId="1927"/>
    <cellStyle name="_Arrears 2 (Raj)_Book4_Reconciliation_1" xfId="1928"/>
    <cellStyle name="_Arrears 2 (Raj)_Book4_Reconciliation_2" xfId="1929"/>
    <cellStyle name="_Arrears 2 (Raj)_Book4_Reconciliation_3" xfId="1930"/>
    <cellStyle name="_Arrears 2 (Raj)_Book6" xfId="1931"/>
    <cellStyle name="_Arrears 2 (Raj)_Book6_31.12.09 Mauritius-USD based ledger - Final1" xfId="1932"/>
    <cellStyle name="_Arrears 2 (Raj)_Book6_Book4" xfId="1933"/>
    <cellStyle name="_Arrears 2 (Raj)_Book6_Book4_IBM_Grouped(2)" xfId="1934"/>
    <cellStyle name="_Arrears 2 (Raj)_Book6_Book4_IBM_Grouped(2)_Recon" xfId="1935"/>
    <cellStyle name="_Arrears 2 (Raj)_Book6_Book4_IBM_Grouped(2)_Recon to Segmental Report" xfId="1936"/>
    <cellStyle name="_Arrears 2 (Raj)_Book6_Book4_IBM_Grouped(2)_Recon_1" xfId="1937"/>
    <cellStyle name="_Arrears 2 (Raj)_Book6_Book4_IBM_Grouped(2)_Recon_2" xfId="1938"/>
    <cellStyle name="_Arrears 2 (Raj)_Book6_Book4_IBM_Grouped(2)_Recon_3" xfId="1939"/>
    <cellStyle name="_Arrears 2 (Raj)_Book6_Book4_IBM_Grouped(2)_Recon_4" xfId="1940"/>
    <cellStyle name="_Arrears 2 (Raj)_Book6_Book4_IBM_Grouped(2)_Reconciliation" xfId="1941"/>
    <cellStyle name="_Arrears 2 (Raj)_Book6_Book4_IBM_Grouped(2)_Reconciliation_1" xfId="1942"/>
    <cellStyle name="_Arrears 2 (Raj)_Book6_Book4_IBM_Grouped(2)_Reconciliation_2" xfId="1943"/>
    <cellStyle name="_Arrears 2 (Raj)_Book6_Book4_IBM_Grouped(2)_Reconciliation_3" xfId="1944"/>
    <cellStyle name="_Arrears 2 (Raj)_Book6_Book4_Recon" xfId="1945"/>
    <cellStyle name="_Arrears 2 (Raj)_Book6_Book4_Recon W1" xfId="1946"/>
    <cellStyle name="_Arrears 2 (Raj)_Book6_Book4_Recon_1" xfId="1947"/>
    <cellStyle name="_Arrears 2 (Raj)_Book6_Book4_Recon_2" xfId="1948"/>
    <cellStyle name="_Arrears 2 (Raj)_Book6_Book4_Recon_3" xfId="1949"/>
    <cellStyle name="_Arrears 2 (Raj)_Book6_Book4_Reconciliation" xfId="1950"/>
    <cellStyle name="_Arrears 2 (Raj)_Book6_Book4_Reconciliation_1" xfId="1951"/>
    <cellStyle name="_Arrears 2 (Raj)_Book6_Book4_Reconciliation_2" xfId="1952"/>
    <cellStyle name="_Arrears 2 (Raj)_Book6_Book4_Reconciliation_3" xfId="1953"/>
    <cellStyle name="_Arrears 2 (Raj)_Book6_Book5" xfId="1954"/>
    <cellStyle name="_Arrears 2 (Raj)_Book6_Book5_(19) Loan Feb-11(Feb-11 figures)" xfId="1955"/>
    <cellStyle name="_Arrears 2 (Raj)_Book6_capital adequacy September 2009" xfId="1956"/>
    <cellStyle name="_Arrears 2 (Raj)_Book6_capital adequacy September 2009_IBM_Grouped(2)" xfId="1957"/>
    <cellStyle name="_Arrears 2 (Raj)_Book6_capital adequacy September 2009_IBM_Grouped(2)_Recon" xfId="1958"/>
    <cellStyle name="_Arrears 2 (Raj)_Book6_capital adequacy September 2009_IBM_Grouped(2)_Recon to Segmental Report" xfId="1959"/>
    <cellStyle name="_Arrears 2 (Raj)_Book6_capital adequacy September 2009_IBM_Grouped(2)_Recon_1" xfId="1960"/>
    <cellStyle name="_Arrears 2 (Raj)_Book6_capital adequacy September 2009_IBM_Grouped(2)_Recon_2" xfId="1961"/>
    <cellStyle name="_Arrears 2 (Raj)_Book6_capital adequacy September 2009_IBM_Grouped(2)_Recon_3" xfId="1962"/>
    <cellStyle name="_Arrears 2 (Raj)_Book6_capital adequacy September 2009_IBM_Grouped(2)_Recon_4" xfId="1963"/>
    <cellStyle name="_Arrears 2 (Raj)_Book6_capital adequacy September 2009_IBM_Grouped(2)_Reconciliation" xfId="1964"/>
    <cellStyle name="_Arrears 2 (Raj)_Book6_capital adequacy September 2009_IBM_Grouped(2)_Reconciliation_1" xfId="1965"/>
    <cellStyle name="_Arrears 2 (Raj)_Book6_capital adequacy September 2009_IBM_Grouped(2)_Reconciliation_2" xfId="1966"/>
    <cellStyle name="_Arrears 2 (Raj)_Book6_capital adequacy September 2009_IBM_Grouped(2)_Reconciliation_3" xfId="1967"/>
    <cellStyle name="_Arrears 2 (Raj)_Book6_capital adequacy September 2009_Recon" xfId="1968"/>
    <cellStyle name="_Arrears 2 (Raj)_Book6_capital adequacy September 2009_Recon W1" xfId="1969"/>
    <cellStyle name="_Arrears 2 (Raj)_Book6_capital adequacy September 2009_Recon_1" xfId="1970"/>
    <cellStyle name="_Arrears 2 (Raj)_Book6_capital adequacy September 2009_Recon_2" xfId="1971"/>
    <cellStyle name="_Arrears 2 (Raj)_Book6_capital adequacy September 2009_Recon_3" xfId="1972"/>
    <cellStyle name="_Arrears 2 (Raj)_Book6_capital adequacy September 2009_Reconciliation" xfId="1973"/>
    <cellStyle name="_Arrears 2 (Raj)_Book6_capital adequacy September 2009_Reconciliation_1" xfId="1974"/>
    <cellStyle name="_Arrears 2 (Raj)_Book6_capital adequacy September 2009_Reconciliation_2" xfId="1975"/>
    <cellStyle name="_Arrears 2 (Raj)_Book6_capital adequacy September 2009_Reconciliation_3" xfId="1976"/>
    <cellStyle name="_Arrears 2 (Raj)_Book6_Copy of Mauritius-USD based ledger" xfId="1977"/>
    <cellStyle name="_Arrears 2 (Raj)_Book6_Copy of Mauritius-USD based ledger_Recon" xfId="1978"/>
    <cellStyle name="_Arrears 2 (Raj)_Book6_Copy of Mauritius-USD based ledger_Recon W1" xfId="1979"/>
    <cellStyle name="_Arrears 2 (Raj)_Book6_Copy of Mauritius-USD based ledger_Recon_1" xfId="1980"/>
    <cellStyle name="_Arrears 2 (Raj)_Book6_Copy of Mauritius-USD based ledger_Recon_2" xfId="1981"/>
    <cellStyle name="_Arrears 2 (Raj)_Book6_Copy of Mauritius-USD based ledger_Recon_3" xfId="1982"/>
    <cellStyle name="_Arrears 2 (Raj)_Book6_Copy of Mauritius-USD based ledger_Reconciliation" xfId="1983"/>
    <cellStyle name="_Arrears 2 (Raj)_Book6_Copy of Mauritius-USD based ledger_Reconciliation_1" xfId="1984"/>
    <cellStyle name="_Arrears 2 (Raj)_Book6_Copy of Mauritius-USD based ledger_Reconciliation_2" xfId="1985"/>
    <cellStyle name="_Arrears 2 (Raj)_Book6_Copy of Mauritius-USD based ledger_Reconciliation_3" xfId="1986"/>
    <cellStyle name="_Arrears 2 (Raj)_Book6_Ops risk Mauritius - Sep 09 split stephanie after adjusment conversion" xfId="1987"/>
    <cellStyle name="_Arrears 2 (Raj)_Book6_Ops risk Mauritius - Sep 09 split stephanie after adjusment conversion_IBM_Grouped(2)" xfId="1988"/>
    <cellStyle name="_Arrears 2 (Raj)_Book6_Ops risk Mauritius - Sep 09 split stephanie after adjusment conversion_IBM_Grouped(2)_Recon" xfId="1989"/>
    <cellStyle name="_Arrears 2 (Raj)_Book6_Ops risk Mauritius - Sep 09 split stephanie after adjusment conversion_IBM_Grouped(2)_Recon to Segmental Report" xfId="1990"/>
    <cellStyle name="_Arrears 2 (Raj)_Book6_Ops risk Mauritius - Sep 09 split stephanie after adjusment conversion_IBM_Grouped(2)_Recon_1" xfId="1991"/>
    <cellStyle name="_Arrears 2 (Raj)_Book6_Ops risk Mauritius - Sep 09 split stephanie after adjusment conversion_IBM_Grouped(2)_Recon_2" xfId="1992"/>
    <cellStyle name="_Arrears 2 (Raj)_Book6_Ops risk Mauritius - Sep 09 split stephanie after adjusment conversion_IBM_Grouped(2)_Recon_3" xfId="1993"/>
    <cellStyle name="_Arrears 2 (Raj)_Book6_Ops risk Mauritius - Sep 09 split stephanie after adjusment conversion_IBM_Grouped(2)_Recon_4" xfId="1994"/>
    <cellStyle name="_Arrears 2 (Raj)_Book6_Ops risk Mauritius - Sep 09 split stephanie after adjusment conversion_IBM_Grouped(2)_Reconciliation" xfId="1995"/>
    <cellStyle name="_Arrears 2 (Raj)_Book6_Ops risk Mauritius - Sep 09 split stephanie after adjusment conversion_IBM_Grouped(2)_Reconciliation_1" xfId="1996"/>
    <cellStyle name="_Arrears 2 (Raj)_Book6_Ops risk Mauritius - Sep 09 split stephanie after adjusment conversion_IBM_Grouped(2)_Reconciliation_2" xfId="1997"/>
    <cellStyle name="_Arrears 2 (Raj)_Book6_Ops risk Mauritius - Sep 09 split stephanie after adjusment conversion_IBM_Grouped(2)_Reconciliation_3" xfId="1998"/>
    <cellStyle name="_Arrears 2 (Raj)_Book6_Ops risk Mauritius - Sep 09 split stephanie after adjusment conversion_Recon" xfId="1999"/>
    <cellStyle name="_Arrears 2 (Raj)_Book6_Ops risk Mauritius - Sep 09 split stephanie after adjusment conversion_Recon W1" xfId="2000"/>
    <cellStyle name="_Arrears 2 (Raj)_Book6_Ops risk Mauritius - Sep 09 split stephanie after adjusment conversion_Recon_1" xfId="2001"/>
    <cellStyle name="_Arrears 2 (Raj)_Book6_Ops risk Mauritius - Sep 09 split stephanie after adjusment conversion_Recon_2" xfId="2002"/>
    <cellStyle name="_Arrears 2 (Raj)_Book6_Ops risk Mauritius - Sep 09 split stephanie after adjusment conversion_Recon_3" xfId="2003"/>
    <cellStyle name="_Arrears 2 (Raj)_Book6_Ops risk Mauritius - Sep 09 split stephanie after adjusment conversion_Reconciliation" xfId="2004"/>
    <cellStyle name="_Arrears 2 (Raj)_Book6_Ops risk Mauritius - Sep 09 split stephanie after adjusment conversion_Reconciliation_1" xfId="2005"/>
    <cellStyle name="_Arrears 2 (Raj)_Book6_Ops risk Mauritius - Sep 09 split stephanie after adjusment conversion_Reconciliation_2" xfId="2006"/>
    <cellStyle name="_Arrears 2 (Raj)_Book6_Ops risk Mauritius - Sep 09 split stephanie after adjusment conversion_Reconciliation_3" xfId="2007"/>
    <cellStyle name="_Arrears 2 (Raj)_Book6_Recon" xfId="2008"/>
    <cellStyle name="_Arrears 2 (Raj)_Book6_Recon W1" xfId="2009"/>
    <cellStyle name="_Arrears 2 (Raj)_Book6_Recon_1" xfId="2010"/>
    <cellStyle name="_Arrears 2 (Raj)_Book6_Recon_2" xfId="2011"/>
    <cellStyle name="_Arrears 2 (Raj)_Book6_Recon_3" xfId="2012"/>
    <cellStyle name="_Arrears 2 (Raj)_Book6_Reconciliation" xfId="2013"/>
    <cellStyle name="_Arrears 2 (Raj)_Book6_Reconciliation_1" xfId="2014"/>
    <cellStyle name="_Arrears 2 (Raj)_Book6_Reconciliation_2" xfId="2015"/>
    <cellStyle name="_Arrears 2 (Raj)_Book6_Reconciliation_3" xfId="2016"/>
    <cellStyle name="_Arrears 2 (Raj)_Book6_RELATED PARTY-2010 05 31" xfId="2017"/>
    <cellStyle name="_Arrears 2 (Raj)_Book6_RELATED PARTY-2010 05 31_(19) Loan Feb-11(Feb-11 figures)" xfId="2018"/>
    <cellStyle name="_Arrears 2 (Raj)_Book6_Sheet1" xfId="2019"/>
    <cellStyle name="_Arrears 2 (Raj)_BS - Mar 09" xfId="2020"/>
    <cellStyle name="_Arrears 2 (Raj)_BS - Mar 09_IBM_Grouped(2)" xfId="2021"/>
    <cellStyle name="_Arrears 2 (Raj)_BS - Mar 09_IBM_Grouped(2)_Recon" xfId="2022"/>
    <cellStyle name="_Arrears 2 (Raj)_BS - Mar 09_IBM_Grouped(2)_Recon to Segmental Report" xfId="2023"/>
    <cellStyle name="_Arrears 2 (Raj)_BS - Mar 09_IBM_Grouped(2)_Recon_1" xfId="2024"/>
    <cellStyle name="_Arrears 2 (Raj)_BS - Mar 09_IBM_Grouped(2)_Recon_2" xfId="2025"/>
    <cellStyle name="_Arrears 2 (Raj)_BS - Mar 09_IBM_Grouped(2)_Recon_3" xfId="2026"/>
    <cellStyle name="_Arrears 2 (Raj)_BS - Mar 09_IBM_Grouped(2)_Recon_4" xfId="2027"/>
    <cellStyle name="_Arrears 2 (Raj)_BS - Mar 09_IBM_Grouped(2)_Reconciliation" xfId="2028"/>
    <cellStyle name="_Arrears 2 (Raj)_BS - Mar 09_IBM_Grouped(2)_Reconciliation_1" xfId="2029"/>
    <cellStyle name="_Arrears 2 (Raj)_BS - Mar 09_IBM_Grouped(2)_Reconciliation_2" xfId="2030"/>
    <cellStyle name="_Arrears 2 (Raj)_BS - Mar 09_IBM_Grouped(2)_Reconciliation_3" xfId="2031"/>
    <cellStyle name="_Arrears 2 (Raj)_BS - Mar 09_Recon" xfId="2032"/>
    <cellStyle name="_Arrears 2 (Raj)_BS - Mar 09_Recon W1" xfId="2033"/>
    <cellStyle name="_Arrears 2 (Raj)_BS - Mar 09_Recon_1" xfId="2034"/>
    <cellStyle name="_Arrears 2 (Raj)_BS - Mar 09_Recon_2" xfId="2035"/>
    <cellStyle name="_Arrears 2 (Raj)_BS - Mar 09_Recon_3" xfId="2036"/>
    <cellStyle name="_Arrears 2 (Raj)_BS - Mar 09_Reconciliation" xfId="2037"/>
    <cellStyle name="_Arrears 2 (Raj)_BS - Mar 09_Reconciliation_1" xfId="2038"/>
    <cellStyle name="_Arrears 2 (Raj)_BS - Mar 09_Reconciliation_2" xfId="2039"/>
    <cellStyle name="_Arrears 2 (Raj)_BS - Mar 09_Reconciliation_3" xfId="2040"/>
    <cellStyle name="_Arrears 2 (Raj)_BSIS essbase" xfId="2041"/>
    <cellStyle name="_Arrears 2 (Raj)_BSIS essbase_Recon" xfId="2042"/>
    <cellStyle name="_Arrears 2 (Raj)_BSIS essbase_Recon W1" xfId="2043"/>
    <cellStyle name="_Arrears 2 (Raj)_BSIS essbase_Recon_1" xfId="2044"/>
    <cellStyle name="_Arrears 2 (Raj)_BSIS essbase_Recon_2" xfId="2045"/>
    <cellStyle name="_Arrears 2 (Raj)_BSIS essbase_Recon_3" xfId="2046"/>
    <cellStyle name="_Arrears 2 (Raj)_BSIS essbase_Reconciliation" xfId="2047"/>
    <cellStyle name="_Arrears 2 (Raj)_BSIS essbase_Reconciliation_1" xfId="2048"/>
    <cellStyle name="_Arrears 2 (Raj)_BSIS essbase_Reconciliation_2" xfId="2049"/>
    <cellStyle name="_Arrears 2 (Raj)_BSIS essbase_Reconciliation_3" xfId="2050"/>
    <cellStyle name="_Arrears 2 (Raj)_BSIS essbase_Sheet1" xfId="2051"/>
    <cellStyle name="_Arrears 2 (Raj)_capital adequacy September 2009" xfId="2052"/>
    <cellStyle name="_Arrears 2 (Raj)_capital adequacy September 2009_IBM_Grouped(2)" xfId="2053"/>
    <cellStyle name="_Arrears 2 (Raj)_capital adequacy September 2009_IBM_Grouped(2)_Recon" xfId="2054"/>
    <cellStyle name="_Arrears 2 (Raj)_capital adequacy September 2009_IBM_Grouped(2)_Recon to Segmental Report" xfId="2055"/>
    <cellStyle name="_Arrears 2 (Raj)_capital adequacy September 2009_IBM_Grouped(2)_Recon_1" xfId="2056"/>
    <cellStyle name="_Arrears 2 (Raj)_capital adequacy September 2009_IBM_Grouped(2)_Recon_2" xfId="2057"/>
    <cellStyle name="_Arrears 2 (Raj)_capital adequacy September 2009_IBM_Grouped(2)_Recon_3" xfId="2058"/>
    <cellStyle name="_Arrears 2 (Raj)_capital adequacy September 2009_IBM_Grouped(2)_Recon_4" xfId="2059"/>
    <cellStyle name="_Arrears 2 (Raj)_capital adequacy September 2009_IBM_Grouped(2)_Reconciliation" xfId="2060"/>
    <cellStyle name="_Arrears 2 (Raj)_capital adequacy September 2009_IBM_Grouped(2)_Reconciliation_1" xfId="2061"/>
    <cellStyle name="_Arrears 2 (Raj)_capital adequacy September 2009_IBM_Grouped(2)_Reconciliation_2" xfId="2062"/>
    <cellStyle name="_Arrears 2 (Raj)_capital adequacy September 2009_IBM_Grouped(2)_Reconciliation_3" xfId="2063"/>
    <cellStyle name="_Arrears 2 (Raj)_capital adequacy September 2009_Recon" xfId="2064"/>
    <cellStyle name="_Arrears 2 (Raj)_capital adequacy September 2009_Recon W1" xfId="2065"/>
    <cellStyle name="_Arrears 2 (Raj)_capital adequacy September 2009_Recon_1" xfId="2066"/>
    <cellStyle name="_Arrears 2 (Raj)_capital adequacy September 2009_Recon_2" xfId="2067"/>
    <cellStyle name="_Arrears 2 (Raj)_capital adequacy September 2009_Recon_3" xfId="2068"/>
    <cellStyle name="_Arrears 2 (Raj)_capital adequacy September 2009_Reconciliation" xfId="2069"/>
    <cellStyle name="_Arrears 2 (Raj)_capital adequacy September 2009_Reconciliation_1" xfId="2070"/>
    <cellStyle name="_Arrears 2 (Raj)_capital adequacy September 2009_Reconciliation_2" xfId="2071"/>
    <cellStyle name="_Arrears 2 (Raj)_capital adequacy September 2009_Reconciliation_3" xfId="2072"/>
    <cellStyle name="_Arrears 2 (Raj)_Detailed BS Dec 08" xfId="2073"/>
    <cellStyle name="_Arrears 2 (Raj)_Detailed BS Dec 08_IBM_Grouped(2)" xfId="2074"/>
    <cellStyle name="_Arrears 2 (Raj)_Detailed BS Dec 08_IBM_Grouped(2)_Recon" xfId="2075"/>
    <cellStyle name="_Arrears 2 (Raj)_Detailed BS Dec 08_IBM_Grouped(2)_Recon to Segmental Report" xfId="2076"/>
    <cellStyle name="_Arrears 2 (Raj)_Detailed BS Dec 08_IBM_Grouped(2)_Recon_1" xfId="2077"/>
    <cellStyle name="_Arrears 2 (Raj)_Detailed BS Dec 08_IBM_Grouped(2)_Recon_2" xfId="2078"/>
    <cellStyle name="_Arrears 2 (Raj)_Detailed BS Dec 08_IBM_Grouped(2)_Recon_3" xfId="2079"/>
    <cellStyle name="_Arrears 2 (Raj)_Detailed BS Dec 08_IBM_Grouped(2)_Recon_4" xfId="2080"/>
    <cellStyle name="_Arrears 2 (Raj)_Detailed BS Dec 08_IBM_Grouped(2)_Reconciliation" xfId="2081"/>
    <cellStyle name="_Arrears 2 (Raj)_Detailed BS Dec 08_IBM_Grouped(2)_Reconciliation_1" xfId="2082"/>
    <cellStyle name="_Arrears 2 (Raj)_Detailed BS Dec 08_IBM_Grouped(2)_Reconciliation_2" xfId="2083"/>
    <cellStyle name="_Arrears 2 (Raj)_Detailed BS Dec 08_IBM_Grouped(2)_Reconciliation_3" xfId="2084"/>
    <cellStyle name="_Arrears 2 (Raj)_Detailed BS Dec 08_Recon" xfId="2085"/>
    <cellStyle name="_Arrears 2 (Raj)_Detailed BS Dec 08_Recon W1" xfId="2086"/>
    <cellStyle name="_Arrears 2 (Raj)_Detailed BS Dec 08_Recon_1" xfId="2087"/>
    <cellStyle name="_Arrears 2 (Raj)_Detailed BS Dec 08_Recon_2" xfId="2088"/>
    <cellStyle name="_Arrears 2 (Raj)_Detailed BS Dec 08_Recon_3" xfId="2089"/>
    <cellStyle name="_Arrears 2 (Raj)_Detailed BS Dec 08_Reconciliation" xfId="2090"/>
    <cellStyle name="_Arrears 2 (Raj)_Detailed BS Dec 08_Reconciliation_1" xfId="2091"/>
    <cellStyle name="_Arrears 2 (Raj)_Detailed BS Dec 08_Reconciliation_2" xfId="2092"/>
    <cellStyle name="_Arrears 2 (Raj)_Detailed BS Dec 08_Reconciliation_3" xfId="2093"/>
    <cellStyle name="_Arrears 2 (Raj)_Detailed BS Jan 09" xfId="2094"/>
    <cellStyle name="_Arrears 2 (Raj)_Detailed BS Jan 09_IBM_Grouped(2)" xfId="2095"/>
    <cellStyle name="_Arrears 2 (Raj)_Detailed BS Jan 09_IBM_Grouped(2)_Recon" xfId="2096"/>
    <cellStyle name="_Arrears 2 (Raj)_Detailed BS Jan 09_IBM_Grouped(2)_Recon to Segmental Report" xfId="2097"/>
    <cellStyle name="_Arrears 2 (Raj)_Detailed BS Jan 09_IBM_Grouped(2)_Recon_1" xfId="2098"/>
    <cellStyle name="_Arrears 2 (Raj)_Detailed BS Jan 09_IBM_Grouped(2)_Recon_2" xfId="2099"/>
    <cellStyle name="_Arrears 2 (Raj)_Detailed BS Jan 09_IBM_Grouped(2)_Recon_3" xfId="2100"/>
    <cellStyle name="_Arrears 2 (Raj)_Detailed BS Jan 09_IBM_Grouped(2)_Recon_4" xfId="2101"/>
    <cellStyle name="_Arrears 2 (Raj)_Detailed BS Jan 09_IBM_Grouped(2)_Reconciliation" xfId="2102"/>
    <cellStyle name="_Arrears 2 (Raj)_Detailed BS Jan 09_IBM_Grouped(2)_Reconciliation_1" xfId="2103"/>
    <cellStyle name="_Arrears 2 (Raj)_Detailed BS Jan 09_IBM_Grouped(2)_Reconciliation_2" xfId="2104"/>
    <cellStyle name="_Arrears 2 (Raj)_Detailed BS Jan 09_IBM_Grouped(2)_Reconciliation_3" xfId="2105"/>
    <cellStyle name="_Arrears 2 (Raj)_Detailed BS Jan 09_Recon" xfId="2106"/>
    <cellStyle name="_Arrears 2 (Raj)_Detailed BS Jan 09_Recon W1" xfId="2107"/>
    <cellStyle name="_Arrears 2 (Raj)_Detailed BS Jan 09_Recon_1" xfId="2108"/>
    <cellStyle name="_Arrears 2 (Raj)_Detailed BS Jan 09_Recon_2" xfId="2109"/>
    <cellStyle name="_Arrears 2 (Raj)_Detailed BS Jan 09_Recon_3" xfId="2110"/>
    <cellStyle name="_Arrears 2 (Raj)_Detailed BS Jan 09_Reconciliation" xfId="2111"/>
    <cellStyle name="_Arrears 2 (Raj)_Detailed BS Jan 09_Reconciliation_1" xfId="2112"/>
    <cellStyle name="_Arrears 2 (Raj)_Detailed BS Jan 09_Reconciliation_2" xfId="2113"/>
    <cellStyle name="_Arrears 2 (Raj)_Detailed BS Jan 09_Reconciliation_3" xfId="2114"/>
    <cellStyle name="_Arrears 2 (Raj)_Detailed BS Jun 09" xfId="2115"/>
    <cellStyle name="_Arrears 2 (Raj)_Detailed BS Jun 09_IBM_Grouped(2)" xfId="2116"/>
    <cellStyle name="_Arrears 2 (Raj)_Detailed BS Jun 09_IBM_Grouped(2)_Recon" xfId="2117"/>
    <cellStyle name="_Arrears 2 (Raj)_Detailed BS Jun 09_IBM_Grouped(2)_Recon to Segmental Report" xfId="2118"/>
    <cellStyle name="_Arrears 2 (Raj)_Detailed BS Jun 09_IBM_Grouped(2)_Recon_1" xfId="2119"/>
    <cellStyle name="_Arrears 2 (Raj)_Detailed BS Jun 09_IBM_Grouped(2)_Recon_2" xfId="2120"/>
    <cellStyle name="_Arrears 2 (Raj)_Detailed BS Jun 09_IBM_Grouped(2)_Recon_3" xfId="2121"/>
    <cellStyle name="_Arrears 2 (Raj)_Detailed BS Jun 09_IBM_Grouped(2)_Recon_4" xfId="2122"/>
    <cellStyle name="_Arrears 2 (Raj)_Detailed BS Jun 09_IBM_Grouped(2)_Reconciliation" xfId="2123"/>
    <cellStyle name="_Arrears 2 (Raj)_Detailed BS Jun 09_IBM_Grouped(2)_Reconciliation_1" xfId="2124"/>
    <cellStyle name="_Arrears 2 (Raj)_Detailed BS Jun 09_IBM_Grouped(2)_Reconciliation_2" xfId="2125"/>
    <cellStyle name="_Arrears 2 (Raj)_Detailed BS Jun 09_IBM_Grouped(2)_Reconciliation_3" xfId="2126"/>
    <cellStyle name="_Arrears 2 (Raj)_Detailed BS Jun 09_Recon" xfId="2127"/>
    <cellStyle name="_Arrears 2 (Raj)_Detailed BS Jun 09_Recon W1" xfId="2128"/>
    <cellStyle name="_Arrears 2 (Raj)_Detailed BS Jun 09_Recon_1" xfId="2129"/>
    <cellStyle name="_Arrears 2 (Raj)_Detailed BS Jun 09_Recon_2" xfId="2130"/>
    <cellStyle name="_Arrears 2 (Raj)_Detailed BS Jun 09_Recon_3" xfId="2131"/>
    <cellStyle name="_Arrears 2 (Raj)_Detailed BS Jun 09_Reconciliation" xfId="2132"/>
    <cellStyle name="_Arrears 2 (Raj)_Detailed BS Jun 09_Reconciliation_1" xfId="2133"/>
    <cellStyle name="_Arrears 2 (Raj)_Detailed BS Jun 09_Reconciliation_2" xfId="2134"/>
    <cellStyle name="_Arrears 2 (Raj)_Detailed BS Jun 09_Reconciliation_3" xfId="2135"/>
    <cellStyle name="_Arrears 2 (Raj)_Detailed BS June08" xfId="2136"/>
    <cellStyle name="_Arrears 2 (Raj)_Detailed BS June08_31.12.09 Mauritius-USD based ledger - Final1" xfId="2137"/>
    <cellStyle name="_Arrears 2 (Raj)_Detailed BS June08_Book4" xfId="2138"/>
    <cellStyle name="_Arrears 2 (Raj)_Detailed BS June08_Book4_IBM_Grouped(2)" xfId="2139"/>
    <cellStyle name="_Arrears 2 (Raj)_Detailed BS June08_Book4_IBM_Grouped(2)_Recon" xfId="2140"/>
    <cellStyle name="_Arrears 2 (Raj)_Detailed BS June08_Book4_IBM_Grouped(2)_Recon to Segmental Report" xfId="2141"/>
    <cellStyle name="_Arrears 2 (Raj)_Detailed BS June08_Book4_IBM_Grouped(2)_Recon_1" xfId="2142"/>
    <cellStyle name="_Arrears 2 (Raj)_Detailed BS June08_Book4_IBM_Grouped(2)_Recon_2" xfId="2143"/>
    <cellStyle name="_Arrears 2 (Raj)_Detailed BS June08_Book4_IBM_Grouped(2)_Recon_3" xfId="2144"/>
    <cellStyle name="_Arrears 2 (Raj)_Detailed BS June08_Book4_IBM_Grouped(2)_Recon_4" xfId="2145"/>
    <cellStyle name="_Arrears 2 (Raj)_Detailed BS June08_Book4_IBM_Grouped(2)_Reconciliation" xfId="2146"/>
    <cellStyle name="_Arrears 2 (Raj)_Detailed BS June08_Book4_IBM_Grouped(2)_Reconciliation_1" xfId="2147"/>
    <cellStyle name="_Arrears 2 (Raj)_Detailed BS June08_Book4_IBM_Grouped(2)_Reconciliation_2" xfId="2148"/>
    <cellStyle name="_Arrears 2 (Raj)_Detailed BS June08_Book4_IBM_Grouped(2)_Reconciliation_3" xfId="2149"/>
    <cellStyle name="_Arrears 2 (Raj)_Detailed BS June08_Book4_Recon" xfId="2150"/>
    <cellStyle name="_Arrears 2 (Raj)_Detailed BS June08_Book4_Recon W1" xfId="2151"/>
    <cellStyle name="_Arrears 2 (Raj)_Detailed BS June08_Book4_Recon_1" xfId="2152"/>
    <cellStyle name="_Arrears 2 (Raj)_Detailed BS June08_Book4_Recon_2" xfId="2153"/>
    <cellStyle name="_Arrears 2 (Raj)_Detailed BS June08_Book4_Recon_3" xfId="2154"/>
    <cellStyle name="_Arrears 2 (Raj)_Detailed BS June08_Book4_Reconciliation" xfId="2155"/>
    <cellStyle name="_Arrears 2 (Raj)_Detailed BS June08_Book4_Reconciliation_1" xfId="2156"/>
    <cellStyle name="_Arrears 2 (Raj)_Detailed BS June08_Book4_Reconciliation_2" xfId="2157"/>
    <cellStyle name="_Arrears 2 (Raj)_Detailed BS June08_Book4_Reconciliation_3" xfId="2158"/>
    <cellStyle name="_Arrears 2 (Raj)_Detailed BS June08_Book5" xfId="2159"/>
    <cellStyle name="_Arrears 2 (Raj)_Detailed BS June08_Book5_(19) Loan Feb-11(Feb-11 figures)" xfId="2160"/>
    <cellStyle name="_Arrears 2 (Raj)_Detailed BS June08_capital adequacy September 2009" xfId="2161"/>
    <cellStyle name="_Arrears 2 (Raj)_Detailed BS June08_capital adequacy September 2009_IBM_Grouped(2)" xfId="2162"/>
    <cellStyle name="_Arrears 2 (Raj)_Detailed BS June08_capital adequacy September 2009_IBM_Grouped(2)_Recon" xfId="2163"/>
    <cellStyle name="_Arrears 2 (Raj)_Detailed BS June08_capital adequacy September 2009_IBM_Grouped(2)_Recon to Segmental Report" xfId="2164"/>
    <cellStyle name="_Arrears 2 (Raj)_Detailed BS June08_capital adequacy September 2009_IBM_Grouped(2)_Recon_1" xfId="2165"/>
    <cellStyle name="_Arrears 2 (Raj)_Detailed BS June08_capital adequacy September 2009_IBM_Grouped(2)_Recon_2" xfId="2166"/>
    <cellStyle name="_Arrears 2 (Raj)_Detailed BS June08_capital adequacy September 2009_IBM_Grouped(2)_Recon_3" xfId="2167"/>
    <cellStyle name="_Arrears 2 (Raj)_Detailed BS June08_capital adequacy September 2009_IBM_Grouped(2)_Recon_4" xfId="2168"/>
    <cellStyle name="_Arrears 2 (Raj)_Detailed BS June08_capital adequacy September 2009_IBM_Grouped(2)_Reconciliation" xfId="2169"/>
    <cellStyle name="_Arrears 2 (Raj)_Detailed BS June08_capital adequacy September 2009_IBM_Grouped(2)_Reconciliation_1" xfId="2170"/>
    <cellStyle name="_Arrears 2 (Raj)_Detailed BS June08_capital adequacy September 2009_IBM_Grouped(2)_Reconciliation_2" xfId="2171"/>
    <cellStyle name="_Arrears 2 (Raj)_Detailed BS June08_capital adequacy September 2009_IBM_Grouped(2)_Reconciliation_3" xfId="2172"/>
    <cellStyle name="_Arrears 2 (Raj)_Detailed BS June08_capital adequacy September 2009_Recon" xfId="2173"/>
    <cellStyle name="_Arrears 2 (Raj)_Detailed BS June08_capital adequacy September 2009_Recon W1" xfId="2174"/>
    <cellStyle name="_Arrears 2 (Raj)_Detailed BS June08_capital adequacy September 2009_Recon_1" xfId="2175"/>
    <cellStyle name="_Arrears 2 (Raj)_Detailed BS June08_capital adequacy September 2009_Recon_2" xfId="2176"/>
    <cellStyle name="_Arrears 2 (Raj)_Detailed BS June08_capital adequacy September 2009_Recon_3" xfId="2177"/>
    <cellStyle name="_Arrears 2 (Raj)_Detailed BS June08_capital adequacy September 2009_Reconciliation" xfId="2178"/>
    <cellStyle name="_Arrears 2 (Raj)_Detailed BS June08_capital adequacy September 2009_Reconciliation_1" xfId="2179"/>
    <cellStyle name="_Arrears 2 (Raj)_Detailed BS June08_capital adequacy September 2009_Reconciliation_2" xfId="2180"/>
    <cellStyle name="_Arrears 2 (Raj)_Detailed BS June08_capital adequacy September 2009_Reconciliation_3" xfId="2181"/>
    <cellStyle name="_Arrears 2 (Raj)_Detailed BS June08_Copy of Mauritius-USD based ledger" xfId="2182"/>
    <cellStyle name="_Arrears 2 (Raj)_Detailed BS June08_Copy of Mauritius-USD based ledger_Recon" xfId="2183"/>
    <cellStyle name="_Arrears 2 (Raj)_Detailed BS June08_Copy of Mauritius-USD based ledger_Recon W1" xfId="2184"/>
    <cellStyle name="_Arrears 2 (Raj)_Detailed BS June08_Copy of Mauritius-USD based ledger_Recon_1" xfId="2185"/>
    <cellStyle name="_Arrears 2 (Raj)_Detailed BS June08_Copy of Mauritius-USD based ledger_Recon_2" xfId="2186"/>
    <cellStyle name="_Arrears 2 (Raj)_Detailed BS June08_Copy of Mauritius-USD based ledger_Recon_3" xfId="2187"/>
    <cellStyle name="_Arrears 2 (Raj)_Detailed BS June08_Copy of Mauritius-USD based ledger_Reconciliation" xfId="2188"/>
    <cellStyle name="_Arrears 2 (Raj)_Detailed BS June08_Copy of Mauritius-USD based ledger_Reconciliation_1" xfId="2189"/>
    <cellStyle name="_Arrears 2 (Raj)_Detailed BS June08_Copy of Mauritius-USD based ledger_Reconciliation_2" xfId="2190"/>
    <cellStyle name="_Arrears 2 (Raj)_Detailed BS June08_Copy of Mauritius-USD based ledger_Reconciliation_3" xfId="2191"/>
    <cellStyle name="_Arrears 2 (Raj)_Detailed BS June08_Ops risk Mauritius - Sep 09 split stephanie after adjusment conversion" xfId="2192"/>
    <cellStyle name="_Arrears 2 (Raj)_Detailed BS June08_Ops risk Mauritius - Sep 09 split stephanie after adjusment conversion_IBM_Grouped(2)" xfId="2193"/>
    <cellStyle name="_Arrears 2 (Raj)_Detailed BS June08_Ops risk Mauritius - Sep 09 split stephanie after adjusment conversion_IBM_Grouped(2)_Recon" xfId="2194"/>
    <cellStyle name="_Arrears 2 (Raj)_Detailed BS June08_Ops risk Mauritius - Sep 09 split stephanie after adjusment conversion_IBM_Grouped(2)_Recon to Segmental Report" xfId="2195"/>
    <cellStyle name="_Arrears 2 (Raj)_Detailed BS June08_Ops risk Mauritius - Sep 09 split stephanie after adjusment conversion_IBM_Grouped(2)_Recon_1" xfId="2196"/>
    <cellStyle name="_Arrears 2 (Raj)_Detailed BS June08_Ops risk Mauritius - Sep 09 split stephanie after adjusment conversion_IBM_Grouped(2)_Recon_2" xfId="2197"/>
    <cellStyle name="_Arrears 2 (Raj)_Detailed BS June08_Ops risk Mauritius - Sep 09 split stephanie after adjusment conversion_IBM_Grouped(2)_Recon_3" xfId="2198"/>
    <cellStyle name="_Arrears 2 (Raj)_Detailed BS June08_Ops risk Mauritius - Sep 09 split stephanie after adjusment conversion_IBM_Grouped(2)_Recon_4" xfId="2199"/>
    <cellStyle name="_Arrears 2 (Raj)_Detailed BS June08_Ops risk Mauritius - Sep 09 split stephanie after adjusment conversion_IBM_Grouped(2)_Reconciliation" xfId="2200"/>
    <cellStyle name="_Arrears 2 (Raj)_Detailed BS June08_Ops risk Mauritius - Sep 09 split stephanie after adjusment conversion_IBM_Grouped(2)_Reconciliation_1" xfId="2201"/>
    <cellStyle name="_Arrears 2 (Raj)_Detailed BS June08_Ops risk Mauritius - Sep 09 split stephanie after adjusment conversion_IBM_Grouped(2)_Reconciliation_2" xfId="2202"/>
    <cellStyle name="_Arrears 2 (Raj)_Detailed BS June08_Ops risk Mauritius - Sep 09 split stephanie after adjusment conversion_IBM_Grouped(2)_Reconciliation_3" xfId="2203"/>
    <cellStyle name="_Arrears 2 (Raj)_Detailed BS June08_Ops risk Mauritius - Sep 09 split stephanie after adjusment conversion_Recon" xfId="2204"/>
    <cellStyle name="_Arrears 2 (Raj)_Detailed BS June08_Ops risk Mauritius - Sep 09 split stephanie after adjusment conversion_Recon W1" xfId="2205"/>
    <cellStyle name="_Arrears 2 (Raj)_Detailed BS June08_Ops risk Mauritius - Sep 09 split stephanie after adjusment conversion_Recon_1" xfId="2206"/>
    <cellStyle name="_Arrears 2 (Raj)_Detailed BS June08_Ops risk Mauritius - Sep 09 split stephanie after adjusment conversion_Recon_2" xfId="2207"/>
    <cellStyle name="_Arrears 2 (Raj)_Detailed BS June08_Ops risk Mauritius - Sep 09 split stephanie after adjusment conversion_Recon_3" xfId="2208"/>
    <cellStyle name="_Arrears 2 (Raj)_Detailed BS June08_Ops risk Mauritius - Sep 09 split stephanie after adjusment conversion_Reconciliation" xfId="2209"/>
    <cellStyle name="_Arrears 2 (Raj)_Detailed BS June08_Ops risk Mauritius - Sep 09 split stephanie after adjusment conversion_Reconciliation_1" xfId="2210"/>
    <cellStyle name="_Arrears 2 (Raj)_Detailed BS June08_Ops risk Mauritius - Sep 09 split stephanie after adjusment conversion_Reconciliation_2" xfId="2211"/>
    <cellStyle name="_Arrears 2 (Raj)_Detailed BS June08_Ops risk Mauritius - Sep 09 split stephanie after adjusment conversion_Reconciliation_3" xfId="2212"/>
    <cellStyle name="_Arrears 2 (Raj)_Detailed BS June08_Recon" xfId="2213"/>
    <cellStyle name="_Arrears 2 (Raj)_Detailed BS June08_Recon W1" xfId="2214"/>
    <cellStyle name="_Arrears 2 (Raj)_Detailed BS June08_Recon_1" xfId="2215"/>
    <cellStyle name="_Arrears 2 (Raj)_Detailed BS June08_Recon_2" xfId="2216"/>
    <cellStyle name="_Arrears 2 (Raj)_Detailed BS June08_Recon_3" xfId="2217"/>
    <cellStyle name="_Arrears 2 (Raj)_Detailed BS June08_Reconciliation" xfId="2218"/>
    <cellStyle name="_Arrears 2 (Raj)_Detailed BS June08_Reconciliation_1" xfId="2219"/>
    <cellStyle name="_Arrears 2 (Raj)_Detailed BS June08_Reconciliation_2" xfId="2220"/>
    <cellStyle name="_Arrears 2 (Raj)_Detailed BS June08_Reconciliation_3" xfId="2221"/>
    <cellStyle name="_Arrears 2 (Raj)_Detailed BS June08_RELATED PARTY-2010 05 31" xfId="2222"/>
    <cellStyle name="_Arrears 2 (Raj)_Detailed BS June08_RELATED PARTY-2010 05 31_(19) Loan Feb-11(Feb-11 figures)" xfId="2223"/>
    <cellStyle name="_Arrears 2 (Raj)_Detailed BS June08_Sheet1" xfId="2224"/>
    <cellStyle name="_Arrears 2 (Raj)_Detailed BS March 08(1)" xfId="2225"/>
    <cellStyle name="_Arrears 2 (Raj)_Detailed BS March 08(1)_31.12.09 Mauritius-USD based ledger - Final1" xfId="2226"/>
    <cellStyle name="_Arrears 2 (Raj)_Detailed BS March 08(1)_Book4" xfId="2227"/>
    <cellStyle name="_Arrears 2 (Raj)_Detailed BS March 08(1)_Book4_IBM_Grouped(2)" xfId="2228"/>
    <cellStyle name="_Arrears 2 (Raj)_Detailed BS March 08(1)_Book4_IBM_Grouped(2)_Recon" xfId="2229"/>
    <cellStyle name="_Arrears 2 (Raj)_Detailed BS March 08(1)_Book4_IBM_Grouped(2)_Recon to Segmental Report" xfId="2230"/>
    <cellStyle name="_Arrears 2 (Raj)_Detailed BS March 08(1)_Book4_IBM_Grouped(2)_Recon_1" xfId="2231"/>
    <cellStyle name="_Arrears 2 (Raj)_Detailed BS March 08(1)_Book4_IBM_Grouped(2)_Recon_2" xfId="2232"/>
    <cellStyle name="_Arrears 2 (Raj)_Detailed BS March 08(1)_Book4_IBM_Grouped(2)_Recon_3" xfId="2233"/>
    <cellStyle name="_Arrears 2 (Raj)_Detailed BS March 08(1)_Book4_IBM_Grouped(2)_Recon_4" xfId="2234"/>
    <cellStyle name="_Arrears 2 (Raj)_Detailed BS March 08(1)_Book4_IBM_Grouped(2)_Reconciliation" xfId="2235"/>
    <cellStyle name="_Arrears 2 (Raj)_Detailed BS March 08(1)_Book4_IBM_Grouped(2)_Reconciliation_1" xfId="2236"/>
    <cellStyle name="_Arrears 2 (Raj)_Detailed BS March 08(1)_Book4_IBM_Grouped(2)_Reconciliation_2" xfId="2237"/>
    <cellStyle name="_Arrears 2 (Raj)_Detailed BS March 08(1)_Book4_IBM_Grouped(2)_Reconciliation_3" xfId="2238"/>
    <cellStyle name="_Arrears 2 (Raj)_Detailed BS March 08(1)_Book4_Recon" xfId="2239"/>
    <cellStyle name="_Arrears 2 (Raj)_Detailed BS March 08(1)_Book4_Recon W1" xfId="2240"/>
    <cellStyle name="_Arrears 2 (Raj)_Detailed BS March 08(1)_Book4_Recon_1" xfId="2241"/>
    <cellStyle name="_Arrears 2 (Raj)_Detailed BS March 08(1)_Book4_Recon_2" xfId="2242"/>
    <cellStyle name="_Arrears 2 (Raj)_Detailed BS March 08(1)_Book4_Recon_3" xfId="2243"/>
    <cellStyle name="_Arrears 2 (Raj)_Detailed BS March 08(1)_Book4_Reconciliation" xfId="2244"/>
    <cellStyle name="_Arrears 2 (Raj)_Detailed BS March 08(1)_Book4_Reconciliation_1" xfId="2245"/>
    <cellStyle name="_Arrears 2 (Raj)_Detailed BS March 08(1)_Book4_Reconciliation_2" xfId="2246"/>
    <cellStyle name="_Arrears 2 (Raj)_Detailed BS March 08(1)_Book4_Reconciliation_3" xfId="2247"/>
    <cellStyle name="_Arrears 2 (Raj)_Detailed BS March 08(1)_Book5" xfId="2248"/>
    <cellStyle name="_Arrears 2 (Raj)_Detailed BS March 08(1)_Book5_(19) Loan Feb-11(Feb-11 figures)" xfId="2249"/>
    <cellStyle name="_Arrears 2 (Raj)_Detailed BS March 08(1)_capital adequacy September 2009" xfId="2250"/>
    <cellStyle name="_Arrears 2 (Raj)_Detailed BS March 08(1)_capital adequacy September 2009_IBM_Grouped(2)" xfId="2251"/>
    <cellStyle name="_Arrears 2 (Raj)_Detailed BS March 08(1)_capital adequacy September 2009_IBM_Grouped(2)_Recon" xfId="2252"/>
    <cellStyle name="_Arrears 2 (Raj)_Detailed BS March 08(1)_capital adequacy September 2009_IBM_Grouped(2)_Recon to Segmental Report" xfId="2253"/>
    <cellStyle name="_Arrears 2 (Raj)_Detailed BS March 08(1)_capital adequacy September 2009_IBM_Grouped(2)_Recon_1" xfId="2254"/>
    <cellStyle name="_Arrears 2 (Raj)_Detailed BS March 08(1)_capital adequacy September 2009_IBM_Grouped(2)_Recon_2" xfId="2255"/>
    <cellStyle name="_Arrears 2 (Raj)_Detailed BS March 08(1)_capital adequacy September 2009_IBM_Grouped(2)_Recon_3" xfId="2256"/>
    <cellStyle name="_Arrears 2 (Raj)_Detailed BS March 08(1)_capital adequacy September 2009_IBM_Grouped(2)_Recon_4" xfId="2257"/>
    <cellStyle name="_Arrears 2 (Raj)_Detailed BS March 08(1)_capital adequacy September 2009_IBM_Grouped(2)_Reconciliation" xfId="2258"/>
    <cellStyle name="_Arrears 2 (Raj)_Detailed BS March 08(1)_capital adequacy September 2009_IBM_Grouped(2)_Reconciliation_1" xfId="2259"/>
    <cellStyle name="_Arrears 2 (Raj)_Detailed BS March 08(1)_capital adequacy September 2009_IBM_Grouped(2)_Reconciliation_2" xfId="2260"/>
    <cellStyle name="_Arrears 2 (Raj)_Detailed BS March 08(1)_capital adequacy September 2009_IBM_Grouped(2)_Reconciliation_3" xfId="2261"/>
    <cellStyle name="_Arrears 2 (Raj)_Detailed BS March 08(1)_capital adequacy September 2009_Recon" xfId="2262"/>
    <cellStyle name="_Arrears 2 (Raj)_Detailed BS March 08(1)_capital adequacy September 2009_Recon W1" xfId="2263"/>
    <cellStyle name="_Arrears 2 (Raj)_Detailed BS March 08(1)_capital adequacy September 2009_Recon_1" xfId="2264"/>
    <cellStyle name="_Arrears 2 (Raj)_Detailed BS March 08(1)_capital adequacy September 2009_Recon_2" xfId="2265"/>
    <cellStyle name="_Arrears 2 (Raj)_Detailed BS March 08(1)_capital adequacy September 2009_Recon_3" xfId="2266"/>
    <cellStyle name="_Arrears 2 (Raj)_Detailed BS March 08(1)_capital adequacy September 2009_Reconciliation" xfId="2267"/>
    <cellStyle name="_Arrears 2 (Raj)_Detailed BS March 08(1)_capital adequacy September 2009_Reconciliation_1" xfId="2268"/>
    <cellStyle name="_Arrears 2 (Raj)_Detailed BS March 08(1)_capital adequacy September 2009_Reconciliation_2" xfId="2269"/>
    <cellStyle name="_Arrears 2 (Raj)_Detailed BS March 08(1)_capital adequacy September 2009_Reconciliation_3" xfId="2270"/>
    <cellStyle name="_Arrears 2 (Raj)_Detailed BS March 08(1)_Copy of Mauritius-USD based ledger" xfId="2271"/>
    <cellStyle name="_Arrears 2 (Raj)_Detailed BS March 08(1)_Copy of Mauritius-USD based ledger_Recon" xfId="2272"/>
    <cellStyle name="_Arrears 2 (Raj)_Detailed BS March 08(1)_Copy of Mauritius-USD based ledger_Recon W1" xfId="2273"/>
    <cellStyle name="_Arrears 2 (Raj)_Detailed BS March 08(1)_Copy of Mauritius-USD based ledger_Recon_1" xfId="2274"/>
    <cellStyle name="_Arrears 2 (Raj)_Detailed BS March 08(1)_Copy of Mauritius-USD based ledger_Recon_2" xfId="2275"/>
    <cellStyle name="_Arrears 2 (Raj)_Detailed BS March 08(1)_Copy of Mauritius-USD based ledger_Recon_3" xfId="2276"/>
    <cellStyle name="_Arrears 2 (Raj)_Detailed BS March 08(1)_Copy of Mauritius-USD based ledger_Reconciliation" xfId="2277"/>
    <cellStyle name="_Arrears 2 (Raj)_Detailed BS March 08(1)_Copy of Mauritius-USD based ledger_Reconciliation_1" xfId="2278"/>
    <cellStyle name="_Arrears 2 (Raj)_Detailed BS March 08(1)_Copy of Mauritius-USD based ledger_Reconciliation_2" xfId="2279"/>
    <cellStyle name="_Arrears 2 (Raj)_Detailed BS March 08(1)_Copy of Mauritius-USD based ledger_Reconciliation_3" xfId="2280"/>
    <cellStyle name="_Arrears 2 (Raj)_Detailed BS March 08(1)_Limits" xfId="2281"/>
    <cellStyle name="_Arrears 2 (Raj)_Detailed BS March 08(1)_Limits_IBM_Grouped(2)" xfId="2282"/>
    <cellStyle name="_Arrears 2 (Raj)_Detailed BS March 08(1)_Limits_IBM_Grouped(2)_Recon" xfId="2283"/>
    <cellStyle name="_Arrears 2 (Raj)_Detailed BS March 08(1)_Limits_IBM_Grouped(2)_Recon to Segmental Report" xfId="2284"/>
    <cellStyle name="_Arrears 2 (Raj)_Detailed BS March 08(1)_Limits_IBM_Grouped(2)_Recon_1" xfId="2285"/>
    <cellStyle name="_Arrears 2 (Raj)_Detailed BS March 08(1)_Limits_IBM_Grouped(2)_Recon_2" xfId="2286"/>
    <cellStyle name="_Arrears 2 (Raj)_Detailed BS March 08(1)_Limits_IBM_Grouped(2)_Recon_3" xfId="2287"/>
    <cellStyle name="_Arrears 2 (Raj)_Detailed BS March 08(1)_Limits_IBM_Grouped(2)_Recon_4" xfId="2288"/>
    <cellStyle name="_Arrears 2 (Raj)_Detailed BS March 08(1)_Limits_IBM_Grouped(2)_Reconciliation" xfId="2289"/>
    <cellStyle name="_Arrears 2 (Raj)_Detailed BS March 08(1)_Limits_IBM_Grouped(2)_Reconciliation_1" xfId="2290"/>
    <cellStyle name="_Arrears 2 (Raj)_Detailed BS March 08(1)_Limits_IBM_Grouped(2)_Reconciliation_2" xfId="2291"/>
    <cellStyle name="_Arrears 2 (Raj)_Detailed BS March 08(1)_Limits_IBM_Grouped(2)_Reconciliation_3" xfId="2292"/>
    <cellStyle name="_Arrears 2 (Raj)_Detailed BS March 08(1)_Limits_Recon" xfId="2293"/>
    <cellStyle name="_Arrears 2 (Raj)_Detailed BS March 08(1)_Limits_Recon W1" xfId="2294"/>
    <cellStyle name="_Arrears 2 (Raj)_Detailed BS March 08(1)_Limits_Recon_1" xfId="2295"/>
    <cellStyle name="_Arrears 2 (Raj)_Detailed BS March 08(1)_Limits_Recon_2" xfId="2296"/>
    <cellStyle name="_Arrears 2 (Raj)_Detailed BS March 08(1)_Limits_Recon_3" xfId="2297"/>
    <cellStyle name="_Arrears 2 (Raj)_Detailed BS March 08(1)_Limits_Reconciliation" xfId="2298"/>
    <cellStyle name="_Arrears 2 (Raj)_Detailed BS March 08(1)_Limits_Reconciliation_1" xfId="2299"/>
    <cellStyle name="_Arrears 2 (Raj)_Detailed BS March 08(1)_Limits_Reconciliation_2" xfId="2300"/>
    <cellStyle name="_Arrears 2 (Raj)_Detailed BS March 08(1)_Limits_Reconciliation_3" xfId="2301"/>
    <cellStyle name="_Arrears 2 (Raj)_Detailed BS March 08(1)_Ops risk Mauritius - Sep 09 split stephanie after adjusment conversion" xfId="2302"/>
    <cellStyle name="_Arrears 2 (Raj)_Detailed BS March 08(1)_Ops risk Mauritius - Sep 09 split stephanie after adjusment conversion_IBM_Grouped(2)" xfId="2303"/>
    <cellStyle name="_Arrears 2 (Raj)_Detailed BS March 08(1)_Ops risk Mauritius - Sep 09 split stephanie after adjusment conversion_IBM_Grouped(2)_Recon" xfId="2304"/>
    <cellStyle name="_Arrears 2 (Raj)_Detailed BS March 08(1)_Ops risk Mauritius - Sep 09 split stephanie after adjusment conversion_IBM_Grouped(2)_Recon to Segmental Report" xfId="2305"/>
    <cellStyle name="_Arrears 2 (Raj)_Detailed BS March 08(1)_Ops risk Mauritius - Sep 09 split stephanie after adjusment conversion_IBM_Grouped(2)_Recon_1" xfId="2306"/>
    <cellStyle name="_Arrears 2 (Raj)_Detailed BS March 08(1)_Ops risk Mauritius - Sep 09 split stephanie after adjusment conversion_IBM_Grouped(2)_Recon_2" xfId="2307"/>
    <cellStyle name="_Arrears 2 (Raj)_Detailed BS March 08(1)_Ops risk Mauritius - Sep 09 split stephanie after adjusment conversion_IBM_Grouped(2)_Recon_3" xfId="2308"/>
    <cellStyle name="_Arrears 2 (Raj)_Detailed BS March 08(1)_Ops risk Mauritius - Sep 09 split stephanie after adjusment conversion_IBM_Grouped(2)_Recon_4" xfId="2309"/>
    <cellStyle name="_Arrears 2 (Raj)_Detailed BS March 08(1)_Ops risk Mauritius - Sep 09 split stephanie after adjusment conversion_IBM_Grouped(2)_Reconciliation" xfId="2310"/>
    <cellStyle name="_Arrears 2 (Raj)_Detailed BS March 08(1)_Ops risk Mauritius - Sep 09 split stephanie after adjusment conversion_IBM_Grouped(2)_Reconciliation_1" xfId="2311"/>
    <cellStyle name="_Arrears 2 (Raj)_Detailed BS March 08(1)_Ops risk Mauritius - Sep 09 split stephanie after adjusment conversion_IBM_Grouped(2)_Reconciliation_2" xfId="2312"/>
    <cellStyle name="_Arrears 2 (Raj)_Detailed BS March 08(1)_Ops risk Mauritius - Sep 09 split stephanie after adjusment conversion_IBM_Grouped(2)_Reconciliation_3" xfId="2313"/>
    <cellStyle name="_Arrears 2 (Raj)_Detailed BS March 08(1)_Ops risk Mauritius - Sep 09 split stephanie after adjusment conversion_Recon" xfId="2314"/>
    <cellStyle name="_Arrears 2 (Raj)_Detailed BS March 08(1)_Ops risk Mauritius - Sep 09 split stephanie after adjusment conversion_Recon W1" xfId="2315"/>
    <cellStyle name="_Arrears 2 (Raj)_Detailed BS March 08(1)_Ops risk Mauritius - Sep 09 split stephanie after adjusment conversion_Recon_1" xfId="2316"/>
    <cellStyle name="_Arrears 2 (Raj)_Detailed BS March 08(1)_Ops risk Mauritius - Sep 09 split stephanie after adjusment conversion_Recon_2" xfId="2317"/>
    <cellStyle name="_Arrears 2 (Raj)_Detailed BS March 08(1)_Ops risk Mauritius - Sep 09 split stephanie after adjusment conversion_Recon_3" xfId="2318"/>
    <cellStyle name="_Arrears 2 (Raj)_Detailed BS March 08(1)_Ops risk Mauritius - Sep 09 split stephanie after adjusment conversion_Reconciliation" xfId="2319"/>
    <cellStyle name="_Arrears 2 (Raj)_Detailed BS March 08(1)_Ops risk Mauritius - Sep 09 split stephanie after adjusment conversion_Reconciliation_1" xfId="2320"/>
    <cellStyle name="_Arrears 2 (Raj)_Detailed BS March 08(1)_Ops risk Mauritius - Sep 09 split stephanie after adjusment conversion_Reconciliation_2" xfId="2321"/>
    <cellStyle name="_Arrears 2 (Raj)_Detailed BS March 08(1)_Ops risk Mauritius - Sep 09 split stephanie after adjusment conversion_Reconciliation_3" xfId="2322"/>
    <cellStyle name="_Arrears 2 (Raj)_Detailed BS March 08(1)_Recon" xfId="2323"/>
    <cellStyle name="_Arrears 2 (Raj)_Detailed BS March 08(1)_Recon W1" xfId="2324"/>
    <cellStyle name="_Arrears 2 (Raj)_Detailed BS March 08(1)_Recon_1" xfId="2325"/>
    <cellStyle name="_Arrears 2 (Raj)_Detailed BS March 08(1)_Recon_2" xfId="2326"/>
    <cellStyle name="_Arrears 2 (Raj)_Detailed BS March 08(1)_Recon_3" xfId="2327"/>
    <cellStyle name="_Arrears 2 (Raj)_Detailed BS March 08(1)_Reconciliation" xfId="2328"/>
    <cellStyle name="_Arrears 2 (Raj)_Detailed BS March 08(1)_Reconciliation_1" xfId="2329"/>
    <cellStyle name="_Arrears 2 (Raj)_Detailed BS March 08(1)_Reconciliation_2" xfId="2330"/>
    <cellStyle name="_Arrears 2 (Raj)_Detailed BS March 08(1)_Reconciliation_3" xfId="2331"/>
    <cellStyle name="_Arrears 2 (Raj)_Detailed BS March 08(1)_RELATED PARTY-2010 05 31" xfId="2332"/>
    <cellStyle name="_Arrears 2 (Raj)_Detailed BS March 08(1)_RELATED PARTY-2010 05 31_(19) Loan Feb-11(Feb-11 figures)" xfId="2333"/>
    <cellStyle name="_Arrears 2 (Raj)_Detailed BS March 08(1)_Sheet1" xfId="2334"/>
    <cellStyle name="_Arrears 2 (Raj)_Detailed BS March 09" xfId="2335"/>
    <cellStyle name="_Arrears 2 (Raj)_Detailed BS March 09_IBM_Grouped(2)" xfId="2336"/>
    <cellStyle name="_Arrears 2 (Raj)_Detailed BS March 09_IBM_Grouped(2)_Recon" xfId="2337"/>
    <cellStyle name="_Arrears 2 (Raj)_Detailed BS March 09_IBM_Grouped(2)_Recon to Segmental Report" xfId="2338"/>
    <cellStyle name="_Arrears 2 (Raj)_Detailed BS March 09_IBM_Grouped(2)_Recon_1" xfId="2339"/>
    <cellStyle name="_Arrears 2 (Raj)_Detailed BS March 09_IBM_Grouped(2)_Recon_2" xfId="2340"/>
    <cellStyle name="_Arrears 2 (Raj)_Detailed BS March 09_IBM_Grouped(2)_Recon_3" xfId="2341"/>
    <cellStyle name="_Arrears 2 (Raj)_Detailed BS March 09_IBM_Grouped(2)_Recon_4" xfId="2342"/>
    <cellStyle name="_Arrears 2 (Raj)_Detailed BS March 09_IBM_Grouped(2)_Reconciliation" xfId="2343"/>
    <cellStyle name="_Arrears 2 (Raj)_Detailed BS March 09_IBM_Grouped(2)_Reconciliation_1" xfId="2344"/>
    <cellStyle name="_Arrears 2 (Raj)_Detailed BS March 09_IBM_Grouped(2)_Reconciliation_2" xfId="2345"/>
    <cellStyle name="_Arrears 2 (Raj)_Detailed BS March 09_IBM_Grouped(2)_Reconciliation_3" xfId="2346"/>
    <cellStyle name="_Arrears 2 (Raj)_Detailed BS March 09_Recon" xfId="2347"/>
    <cellStyle name="_Arrears 2 (Raj)_Detailed BS March 09_Recon W1" xfId="2348"/>
    <cellStyle name="_Arrears 2 (Raj)_Detailed BS March 09_Recon_1" xfId="2349"/>
    <cellStyle name="_Arrears 2 (Raj)_Detailed BS March 09_Recon_2" xfId="2350"/>
    <cellStyle name="_Arrears 2 (Raj)_Detailed BS March 09_Recon_3" xfId="2351"/>
    <cellStyle name="_Arrears 2 (Raj)_Detailed BS March 09_Reconciliation" xfId="2352"/>
    <cellStyle name="_Arrears 2 (Raj)_Detailed BS March 09_Reconciliation_1" xfId="2353"/>
    <cellStyle name="_Arrears 2 (Raj)_Detailed BS March 09_Reconciliation_2" xfId="2354"/>
    <cellStyle name="_Arrears 2 (Raj)_Detailed BS March 09_Reconciliation_3" xfId="2355"/>
    <cellStyle name="_Arrears 2 (Raj)_Essbase 30-Jun-08" xfId="2356"/>
    <cellStyle name="_Arrears 2 (Raj)_Essbase 30-Jun-08_Recon" xfId="2357"/>
    <cellStyle name="_Arrears 2 (Raj)_Essbase 30-Jun-08_Recon W1" xfId="2358"/>
    <cellStyle name="_Arrears 2 (Raj)_Essbase 30-Jun-08_Recon_1" xfId="2359"/>
    <cellStyle name="_Arrears 2 (Raj)_Essbase 30-Jun-08_Recon_2" xfId="2360"/>
    <cellStyle name="_Arrears 2 (Raj)_Essbase 30-Jun-08_Recon_3" xfId="2361"/>
    <cellStyle name="_Arrears 2 (Raj)_Essbase 30-Jun-08_Reconciliation" xfId="2362"/>
    <cellStyle name="_Arrears 2 (Raj)_Essbase 30-Jun-08_Reconciliation_1" xfId="2363"/>
    <cellStyle name="_Arrears 2 (Raj)_Essbase 30-Jun-08_Reconciliation_2" xfId="2364"/>
    <cellStyle name="_Arrears 2 (Raj)_Essbase 30-Jun-08_Reconciliation_3" xfId="2365"/>
    <cellStyle name="_Arrears 2 (Raj)_Essbase 30-Jun-08_Sheet1" xfId="2366"/>
    <cellStyle name="_Arrears 2 (Raj)_Essbase 31-Jan-09" xfId="2367"/>
    <cellStyle name="_Arrears 2 (Raj)_Essbase 31-Jan-09_Recon" xfId="2368"/>
    <cellStyle name="_Arrears 2 (Raj)_Essbase 31-Jan-09_Recon W1" xfId="2369"/>
    <cellStyle name="_Arrears 2 (Raj)_Essbase 31-Jan-09_Recon_1" xfId="2370"/>
    <cellStyle name="_Arrears 2 (Raj)_Essbase 31-Jan-09_Recon_2" xfId="2371"/>
    <cellStyle name="_Arrears 2 (Raj)_Essbase 31-Jan-09_Recon_3" xfId="2372"/>
    <cellStyle name="_Arrears 2 (Raj)_Essbase 31-Jan-09_Reconciliation" xfId="2373"/>
    <cellStyle name="_Arrears 2 (Raj)_Essbase 31-Jan-09_Reconciliation_1" xfId="2374"/>
    <cellStyle name="_Arrears 2 (Raj)_Essbase 31-Jan-09_Reconciliation_2" xfId="2375"/>
    <cellStyle name="_Arrears 2 (Raj)_Essbase 31-Jan-09_Reconciliation_3" xfId="2376"/>
    <cellStyle name="_Arrears 2 (Raj)_Essbase 31-Jan-09_Sheet1" xfId="2377"/>
    <cellStyle name="_Arrears 2 (Raj)_Essbase 31-Mar-09" xfId="2378"/>
    <cellStyle name="_Arrears 2 (Raj)_Essbase 31-Mar-09_Recon" xfId="2379"/>
    <cellStyle name="_Arrears 2 (Raj)_Essbase 31-Mar-09_Recon W1" xfId="2380"/>
    <cellStyle name="_Arrears 2 (Raj)_Essbase 31-Mar-09_Recon_1" xfId="2381"/>
    <cellStyle name="_Arrears 2 (Raj)_Essbase 31-Mar-09_Recon_2" xfId="2382"/>
    <cellStyle name="_Arrears 2 (Raj)_Essbase 31-Mar-09_Recon_3" xfId="2383"/>
    <cellStyle name="_Arrears 2 (Raj)_Essbase 31-Mar-09_Reconciliation" xfId="2384"/>
    <cellStyle name="_Arrears 2 (Raj)_Essbase 31-Mar-09_Reconciliation_1" xfId="2385"/>
    <cellStyle name="_Arrears 2 (Raj)_Essbase 31-Mar-09_Reconciliation_2" xfId="2386"/>
    <cellStyle name="_Arrears 2 (Raj)_Essbase 31-Mar-09_Reconciliation_3" xfId="2387"/>
    <cellStyle name="_Arrears 2 (Raj)_Essbase 31-Mar-09_Sheet1" xfId="2388"/>
    <cellStyle name="_Arrears 2 (Raj)_Essbase April 2008" xfId="2389"/>
    <cellStyle name="_Arrears 2 (Raj)_Essbase April 2008_Recon" xfId="2390"/>
    <cellStyle name="_Arrears 2 (Raj)_Essbase April 2008_Recon W1" xfId="2391"/>
    <cellStyle name="_Arrears 2 (Raj)_Essbase April 2008_Recon_1" xfId="2392"/>
    <cellStyle name="_Arrears 2 (Raj)_Essbase April 2008_Recon_2" xfId="2393"/>
    <cellStyle name="_Arrears 2 (Raj)_Essbase April 2008_Recon_3" xfId="2394"/>
    <cellStyle name="_Arrears 2 (Raj)_Essbase April 2008_Reconciliation" xfId="2395"/>
    <cellStyle name="_Arrears 2 (Raj)_Essbase April 2008_Reconciliation_1" xfId="2396"/>
    <cellStyle name="_Arrears 2 (Raj)_Essbase April 2008_Reconciliation_2" xfId="2397"/>
    <cellStyle name="_Arrears 2 (Raj)_Essbase April 2008_Reconciliation_3" xfId="2398"/>
    <cellStyle name="_Arrears 2 (Raj)_Essbase April 2008_Sheet1" xfId="2399"/>
    <cellStyle name="_Arrears 2 (Raj)_Essbase March 2008" xfId="2400"/>
    <cellStyle name="_Arrears 2 (Raj)_Essbase March 2008_Recon" xfId="2401"/>
    <cellStyle name="_Arrears 2 (Raj)_Essbase March 2008_Recon W1" xfId="2402"/>
    <cellStyle name="_Arrears 2 (Raj)_Essbase March 2008_Recon_1" xfId="2403"/>
    <cellStyle name="_Arrears 2 (Raj)_Essbase March 2008_Recon_2" xfId="2404"/>
    <cellStyle name="_Arrears 2 (Raj)_Essbase March 2008_Recon_3" xfId="2405"/>
    <cellStyle name="_Arrears 2 (Raj)_Essbase March 2008_Reconciliation" xfId="2406"/>
    <cellStyle name="_Arrears 2 (Raj)_Essbase March 2008_Reconciliation_1" xfId="2407"/>
    <cellStyle name="_Arrears 2 (Raj)_Essbase March 2008_Reconciliation_2" xfId="2408"/>
    <cellStyle name="_Arrears 2 (Raj)_Essbase March 2008_Reconciliation_3" xfId="2409"/>
    <cellStyle name="_Arrears 2 (Raj)_Essbase March 2008_Sheet1" xfId="2410"/>
    <cellStyle name="_Arrears 2 (Raj)_Essbase May 2008" xfId="2411"/>
    <cellStyle name="_Arrears 2 (Raj)_Essbase May 2008_Recon" xfId="2412"/>
    <cellStyle name="_Arrears 2 (Raj)_Essbase May 2008_Recon W1" xfId="2413"/>
    <cellStyle name="_Arrears 2 (Raj)_Essbase May 2008_Recon_1" xfId="2414"/>
    <cellStyle name="_Arrears 2 (Raj)_Essbase May 2008_Recon_2" xfId="2415"/>
    <cellStyle name="_Arrears 2 (Raj)_Essbase May 2008_Recon_3" xfId="2416"/>
    <cellStyle name="_Arrears 2 (Raj)_Essbase May 2008_Reconciliation" xfId="2417"/>
    <cellStyle name="_Arrears 2 (Raj)_Essbase May 2008_Reconciliation_1" xfId="2418"/>
    <cellStyle name="_Arrears 2 (Raj)_Essbase May 2008_Reconciliation_2" xfId="2419"/>
    <cellStyle name="_Arrears 2 (Raj)_Essbase May 2008_Reconciliation_3" xfId="2420"/>
    <cellStyle name="_Arrears 2 (Raj)_Essbase May 2008_Sheet1" xfId="2421"/>
    <cellStyle name="_Arrears 2 (Raj)_Essbase YTD Summary 31-Mar-09" xfId="2422"/>
    <cellStyle name="_Arrears 2 (Raj)_Essbase YTD Summary 31-Mar-09_Recon" xfId="2423"/>
    <cellStyle name="_Arrears 2 (Raj)_Essbase YTD Summary 31-Mar-09_Recon W1" xfId="2424"/>
    <cellStyle name="_Arrears 2 (Raj)_Essbase YTD Summary 31-Mar-09_Recon_1" xfId="2425"/>
    <cellStyle name="_Arrears 2 (Raj)_Essbase YTD Summary 31-Mar-09_Recon_2" xfId="2426"/>
    <cellStyle name="_Arrears 2 (Raj)_Essbase YTD Summary 31-Mar-09_Recon_3" xfId="2427"/>
    <cellStyle name="_Arrears 2 (Raj)_Essbase YTD Summary 31-Mar-09_Reconciliation" xfId="2428"/>
    <cellStyle name="_Arrears 2 (Raj)_Essbase YTD Summary 31-Mar-09_Reconciliation_1" xfId="2429"/>
    <cellStyle name="_Arrears 2 (Raj)_Essbase YTD Summary 31-Mar-09_Reconciliation_2" xfId="2430"/>
    <cellStyle name="_Arrears 2 (Raj)_Essbase YTD Summary 31-Mar-09_Reconciliation_3" xfId="2431"/>
    <cellStyle name="_Arrears 2 (Raj)_Essbase YTD Summary 31-Mar-09_Sheet1" xfId="2432"/>
    <cellStyle name="_Arrears 2 (Raj)_FINANCIALS 30-JUN-08-New Format-Auditors-Reformated" xfId="2433"/>
    <cellStyle name="_Arrears 2 (Raj)_FINANCIALS 30-JUN-08-New Format-Auditors-Reformated_Recon" xfId="2434"/>
    <cellStyle name="_Arrears 2 (Raj)_FINANCIALS 30-JUN-08-New Format-Auditors-Reformated_Recon W1" xfId="2435"/>
    <cellStyle name="_Arrears 2 (Raj)_FINANCIALS 30-JUN-08-New Format-Auditors-Reformated_Recon_1" xfId="2436"/>
    <cellStyle name="_Arrears 2 (Raj)_FINANCIALS 30-JUN-08-New Format-Auditors-Reformated_Recon_2" xfId="2437"/>
    <cellStyle name="_Arrears 2 (Raj)_FINANCIALS 30-JUN-08-New Format-Auditors-Reformated_Recon_3" xfId="2438"/>
    <cellStyle name="_Arrears 2 (Raj)_FINANCIALS 30-JUN-08-New Format-Auditors-Reformated_Reconciliation" xfId="2439"/>
    <cellStyle name="_Arrears 2 (Raj)_FINANCIALS 30-JUN-08-New Format-Auditors-Reformated_Reconciliation_1" xfId="2440"/>
    <cellStyle name="_Arrears 2 (Raj)_FINANCIALS 30-JUN-08-New Format-Auditors-Reformated_Reconciliation_2" xfId="2441"/>
    <cellStyle name="_Arrears 2 (Raj)_FINANCIALS 30-JUN-08-New Format-Auditors-Reformated_Reconciliation_3" xfId="2442"/>
    <cellStyle name="_Arrears 2 (Raj)_FINANCIALS 30-JUN-08-New Format-Auditors-Reformated_Sheet1" xfId="2443"/>
    <cellStyle name="_Arrears 2 (Raj)_Fixed Assets Register 11 Feb10" xfId="2444"/>
    <cellStyle name="_Arrears 2 (Raj)_Fixed Assets Register 11 Feb10_(19) Loan Feb-11(Feb-11 figures)" xfId="2445"/>
    <cellStyle name="_Arrears 2 (Raj)_Fixed Assets Register 12 Mar10.xls" xfId="2446"/>
    <cellStyle name="_Arrears 2 (Raj)_Fixed Assets Register 12 Mar10.xls_(19) Loan Feb-11(Feb-11 figures)" xfId="2447"/>
    <cellStyle name="_Arrears 2 (Raj)_FV of Derivatives - 30 06 09" xfId="2448"/>
    <cellStyle name="_Arrears 2 (Raj)_FV of Derivatives - 30 06 09_IBM_Grouped(2)" xfId="2449"/>
    <cellStyle name="_Arrears 2 (Raj)_FV of Derivatives - 30 06 09_IBM_Grouped(2)_Recon" xfId="2450"/>
    <cellStyle name="_Arrears 2 (Raj)_FV of Derivatives - 30 06 09_IBM_Grouped(2)_Recon to Segmental Report" xfId="2451"/>
    <cellStyle name="_Arrears 2 (Raj)_FV of Derivatives - 30 06 09_IBM_Grouped(2)_Recon_1" xfId="2452"/>
    <cellStyle name="_Arrears 2 (Raj)_FV of Derivatives - 30 06 09_IBM_Grouped(2)_Recon_2" xfId="2453"/>
    <cellStyle name="_Arrears 2 (Raj)_FV of Derivatives - 30 06 09_IBM_Grouped(2)_Recon_3" xfId="2454"/>
    <cellStyle name="_Arrears 2 (Raj)_FV of Derivatives - 30 06 09_IBM_Grouped(2)_Recon_4" xfId="2455"/>
    <cellStyle name="_Arrears 2 (Raj)_FV of Derivatives - 30 06 09_IBM_Grouped(2)_Reconciliation" xfId="2456"/>
    <cellStyle name="_Arrears 2 (Raj)_FV of Derivatives - 30 06 09_IBM_Grouped(2)_Reconciliation_1" xfId="2457"/>
    <cellStyle name="_Arrears 2 (Raj)_FV of Derivatives - 30 06 09_IBM_Grouped(2)_Reconciliation_2" xfId="2458"/>
    <cellStyle name="_Arrears 2 (Raj)_FV of Derivatives - 30 06 09_IBM_Grouped(2)_Reconciliation_3" xfId="2459"/>
    <cellStyle name="_Arrears 2 (Raj)_FV of Derivatives - 30 06 09_Recon" xfId="2460"/>
    <cellStyle name="_Arrears 2 (Raj)_FV of Derivatives - 30 06 09_Recon W1" xfId="2461"/>
    <cellStyle name="_Arrears 2 (Raj)_FV of Derivatives - 30 06 09_Recon_1" xfId="2462"/>
    <cellStyle name="_Arrears 2 (Raj)_FV of Derivatives - 30 06 09_Recon_2" xfId="2463"/>
    <cellStyle name="_Arrears 2 (Raj)_FV of Derivatives - 30 06 09_Recon_3" xfId="2464"/>
    <cellStyle name="_Arrears 2 (Raj)_FV of Derivatives - 30 06 09_Reconciliation" xfId="2465"/>
    <cellStyle name="_Arrears 2 (Raj)_FV of Derivatives - 30 06 09_Reconciliation_1" xfId="2466"/>
    <cellStyle name="_Arrears 2 (Raj)_FV of Derivatives - 30 06 09_Reconciliation_2" xfId="2467"/>
    <cellStyle name="_Arrears 2 (Raj)_FV of Derivatives - 30 06 09_Reconciliation_3" xfId="2468"/>
    <cellStyle name="_Arrears 2 (Raj)_IBM Input Sheet 31.03.2010 v0.4" xfId="2469"/>
    <cellStyle name="_Arrears 2 (Raj)_IBM Input Sheet 31.03.2010 v0.4_(19) Loan Feb-11(Feb-11 figures)" xfId="2470"/>
    <cellStyle name="_Arrears 2 (Raj)_IBM_Grouped(2)" xfId="2471"/>
    <cellStyle name="_Arrears 2 (Raj)_IBM_Grouped(2)_Recon" xfId="2472"/>
    <cellStyle name="_Arrears 2 (Raj)_IBM_Grouped(2)_Recon W1" xfId="2473"/>
    <cellStyle name="_Arrears 2 (Raj)_IBM_Grouped(2)_Recon_1" xfId="2474"/>
    <cellStyle name="_Arrears 2 (Raj)_IBM_Grouped(2)_Recon_2" xfId="2475"/>
    <cellStyle name="_Arrears 2 (Raj)_IBM_Grouped(2)_Recon_3" xfId="2476"/>
    <cellStyle name="_Arrears 2 (Raj)_IBM_Grouped(2)_Reconciliation" xfId="2477"/>
    <cellStyle name="_Arrears 2 (Raj)_IBM_Grouped(2)_Reconciliation_1" xfId="2478"/>
    <cellStyle name="_Arrears 2 (Raj)_IBM_Grouped_USD" xfId="2479"/>
    <cellStyle name="_Arrears 2 (Raj)_IBM_Grouped_ZAR" xfId="2480"/>
    <cellStyle name="_Arrears 2 (Raj)_Income statement projection - 31 March 2009" xfId="2481"/>
    <cellStyle name="_Arrears 2 (Raj)_investec additions" xfId="2482"/>
    <cellStyle name="_Arrears 2 (Raj)_investec additions_Book1 (4)" xfId="2483"/>
    <cellStyle name="_Arrears 2 (Raj)_Journal entries MTM adjustment - Aug 08" xfId="2484"/>
    <cellStyle name="_Arrears 2 (Raj)_Journal entries MTM adjustment - Aug 08_(29) Jan-10 (AL)" xfId="2485"/>
    <cellStyle name="_Arrears 2 (Raj)_Journal entries MTM adjustment - Aug 08_(30) Feb-10 (AL)" xfId="2486"/>
    <cellStyle name="_Arrears 2 (Raj)_Journal entries MTM adjustment - Aug 08_(30) Mar-10 (AL)" xfId="2487"/>
    <cellStyle name="_Arrears 2 (Raj)_Journal entries MTM adjustment - Aug 08_(31) Apr-10 (AL)" xfId="2488"/>
    <cellStyle name="_Arrears 2 (Raj)_Journal entries MTM adjustment - Aug 08_(31) Mar-10 Deposit" xfId="2489"/>
    <cellStyle name="_Arrears 2 (Raj)_Journal entries MTM adjustment - Aug 08_(32) Apr-10 Deposit" xfId="2490"/>
    <cellStyle name="_Arrears 2 (Raj)_Journal entries MTM adjustment - Aug 08_31.12.09 Mauritius-USD based ledger - Final1" xfId="2491"/>
    <cellStyle name="_Arrears 2 (Raj)_Journal entries MTM adjustment - Aug 08_Book1" xfId="2492"/>
    <cellStyle name="_Arrears 2 (Raj)_Journal entries MTM adjustment - Aug 08_Book10" xfId="2493"/>
    <cellStyle name="_Arrears 2 (Raj)_Journal entries MTM adjustment - Aug 08_Book13" xfId="2494"/>
    <cellStyle name="_Arrears 2 (Raj)_Journal entries MTM adjustment - Aug 08_Book16" xfId="2495"/>
    <cellStyle name="_Arrears 2 (Raj)_Journal entries MTM adjustment - Aug 08_Book18" xfId="2496"/>
    <cellStyle name="_Arrears 2 (Raj)_Journal entries MTM adjustment - Aug 08_Book19" xfId="2497"/>
    <cellStyle name="_Arrears 2 (Raj)_Journal entries MTM adjustment - Aug 08_Book4" xfId="2498"/>
    <cellStyle name="_Arrears 2 (Raj)_Journal entries MTM adjustment - Aug 08_Book4_(13) Mar-10-Concentration" xfId="2499"/>
    <cellStyle name="_Arrears 2 (Raj)_Journal entries MTM adjustment - Aug 08_Book4_Book17" xfId="2500"/>
    <cellStyle name="_Arrears 2 (Raj)_Journal entries MTM adjustment - Aug 08_Book4_Book18" xfId="2501"/>
    <cellStyle name="_Arrears 2 (Raj)_Journal entries MTM adjustment - Aug 08_Book4_Book19" xfId="2502"/>
    <cellStyle name="_Arrears 2 (Raj)_Journal entries MTM adjustment - Aug 08_Book4_Book5" xfId="2503"/>
    <cellStyle name="_Arrears 2 (Raj)_Journal entries MTM adjustment - Aug 08_Book5" xfId="2504"/>
    <cellStyle name="_Arrears 2 (Raj)_Journal entries MTM adjustment - Aug 08_Book5_(31) Apr-10 (AL)" xfId="2505"/>
    <cellStyle name="_Arrears 2 (Raj)_Journal entries MTM adjustment - Aug 08_Book6" xfId="2506"/>
    <cellStyle name="_Arrears 2 (Raj)_Journal entries MTM adjustment - Aug 08_Book7" xfId="2507"/>
    <cellStyle name="_Arrears 2 (Raj)_Journal entries MTM adjustment - Aug 08_Book7_(11) Sources of Funds Mar-10" xfId="2508"/>
    <cellStyle name="_Arrears 2 (Raj)_Journal entries MTM adjustment - Aug 08_Book7_(30) Mar-10 (AL)" xfId="2509"/>
    <cellStyle name="_Arrears 2 (Raj)_Journal entries MTM adjustment - Aug 08_Book7_(31) Apr-10 (AL)" xfId="2510"/>
    <cellStyle name="_Arrears 2 (Raj)_Journal entries MTM adjustment - Aug 08_Book7_(31) Mar-10 Deposit" xfId="2511"/>
    <cellStyle name="_Arrears 2 (Raj)_Journal entries MTM adjustment - Aug 08_Book7_(32) Apr-10 Deposit" xfId="2512"/>
    <cellStyle name="_Arrears 2 (Raj)_Journal entries MTM adjustment - Aug 08_Book7_1" xfId="2513"/>
    <cellStyle name="_Arrears 2 (Raj)_Journal entries MTM adjustment - Aug 08_Book7_Book17" xfId="2514"/>
    <cellStyle name="_Arrears 2 (Raj)_Journal entries MTM adjustment - Aug 08_Book7_Book18" xfId="2515"/>
    <cellStyle name="_Arrears 2 (Raj)_Journal entries MTM adjustment - Aug 08_Book7_Book19" xfId="2516"/>
    <cellStyle name="_Arrears 2 (Raj)_Journal entries MTM adjustment - Aug 08_Book9" xfId="2517"/>
    <cellStyle name="_Arrears 2 (Raj)_Journal entries MTM adjustment - Aug 08_capital adequacy September 2009" xfId="2518"/>
    <cellStyle name="_Arrears 2 (Raj)_Journal entries MTM adjustment - Aug 08_Copy of Mauritius-USD based ledger" xfId="2519"/>
    <cellStyle name="_Arrears 2 (Raj)_Journal entries MTM adjustment - Aug 08_FV of Investment - 28 Feb 2010 (2)" xfId="2520"/>
    <cellStyle name="_Arrears 2 (Raj)_Journal entries MTM adjustment - Aug 08_FV of Investment - 30 April 2010 (2)" xfId="2521"/>
    <cellStyle name="_Arrears 2 (Raj)_Journal entries MTM adjustment - Aug 08_FV of Investment - 30 April 2010 (2)_(19) Loan Feb-11(Feb-11 figures)" xfId="2522"/>
    <cellStyle name="_Arrears 2 (Raj)_Journal entries MTM adjustment - Aug 08_FV of Investment - 31 Jan 2010" xfId="2523"/>
    <cellStyle name="_Arrears 2 (Raj)_Journal entries MTM adjustment - Aug 08_FV of Investment - 31 March 2010" xfId="2524"/>
    <cellStyle name="_Arrears 2 (Raj)_Journal entries MTM adjustment - Aug 08_Ops risk Mauritius - Sep 09 split stephanie after adjusment conversion" xfId="2525"/>
    <cellStyle name="_Arrears 2 (Raj)_Journal entries MTM adjustment - Aug 08_RELATED PARTY-2010 05 31" xfId="2526"/>
    <cellStyle name="_Arrears 2 (Raj)_Journal entries MTM adjustment - Aug 08_RELATED PARTY-2010 05 31_(19) Loan Feb-11(Feb-11 figures)" xfId="2527"/>
    <cellStyle name="_Arrears 2 (Raj)_Liquidity and repricing" xfId="2528"/>
    <cellStyle name="_Arrears 2 (Raj)_MUR position" xfId="2529"/>
    <cellStyle name="_Arrears 2 (Raj)_NOP 2010 01 31 USD BASED" xfId="2530"/>
    <cellStyle name="_Arrears 2 (Raj)_NOP 2010 01 31 USD BASED_Report Finance" xfId="2531"/>
    <cellStyle name="_Arrears 2 (Raj)_NOP 2010 02 28 USD BASED Final" xfId="2532"/>
    <cellStyle name="_Arrears 2 (Raj)_NOP 2010 02 28 USD BASED Final_Report Finance" xfId="2533"/>
    <cellStyle name="_Arrears 2 (Raj)_NOP 2010 03 31 USD BASEDrevised" xfId="2534"/>
    <cellStyle name="_Arrears 2 (Raj)_NOP 2010 03 31 USD BASEDrevised_Report Finance" xfId="2535"/>
    <cellStyle name="_Arrears 2 (Raj)_NOP 2010 04 30" xfId="2536"/>
    <cellStyle name="_Arrears 2 (Raj)_NOP 2010 04 30_Report Finance" xfId="2537"/>
    <cellStyle name="_Arrears 2 (Raj)_Opeartional Risk sept 2009" xfId="2538"/>
    <cellStyle name="_Arrears 2 (Raj)_Ops risk Mauritius - Sep 09 split stephanie after adjusment conversion" xfId="2539"/>
    <cellStyle name="_Arrears 2 (Raj)_ORIGINAL NOP 2009 12 31 USD BASED" xfId="2540"/>
    <cellStyle name="_Arrears 2 (Raj)_ORIGINAL NOP 2009 12 31 USD BASED_Report Finance" xfId="2541"/>
    <cellStyle name="_Arrears 2 (Raj)_Poornimah workings" xfId="2542"/>
    <cellStyle name="_Arrears 2 (Raj)_Poornimah workings_Book1 (4)" xfId="2543"/>
    <cellStyle name="_Arrears 2 (Raj)_Provisional tax computation - 31-Mar-09 from Deven" xfId="2544"/>
    <cellStyle name="_Arrears 2 (Raj)_Related Party Dec-08" xfId="2545"/>
    <cellStyle name="_Arrears 2 (Raj)_Report Finance" xfId="2546"/>
    <cellStyle name="_Arrears 2 (Raj)_SARB BOM Comparison 20081231 v3 0" xfId="2547"/>
    <cellStyle name="_Arrears 2 (Raj)_SARB BOM Comparison 20081231 v3 0v from Mahen" xfId="2548"/>
    <cellStyle name="_Arrears 2 (Raj)_SARBResults_1101" xfId="2549"/>
    <cellStyle name="_Arrears 2 (Raj)_SARBResults_1101_31.12.09 Mauritius-USD based ledger - Final1" xfId="2550"/>
    <cellStyle name="_Arrears 2 (Raj)_SARBResults_1101_Book4" xfId="2551"/>
    <cellStyle name="_Arrears 2 (Raj)_SARBResults_1101_Book5" xfId="2552"/>
    <cellStyle name="_Arrears 2 (Raj)_SARBResults_1101_Book5_(19) Loan Feb-11(Feb-11 figures)" xfId="2553"/>
    <cellStyle name="_Arrears 2 (Raj)_SARBResults_1101_capital adequacy September 2009" xfId="2554"/>
    <cellStyle name="_Arrears 2 (Raj)_SARBResults_1101_Copy of Mauritius-USD based ledger" xfId="2555"/>
    <cellStyle name="_Arrears 2 (Raj)_SARBResults_1101_Ops risk Mauritius - Sep 09 split stephanie after adjusment conversion" xfId="2556"/>
    <cellStyle name="_Arrears 2 (Raj)_SARBResults_1101_RELATED PARTY-2010 05 31" xfId="2557"/>
    <cellStyle name="_Arrears 2 (Raj)_SARBResults_1101_RELATED PARTY-2010 05 31_(19) Loan Feb-11(Feb-11 figures)" xfId="2558"/>
    <cellStyle name="_Arrears 2 (Raj)_SARBResults_2697 (vanessa board2)" xfId="2559"/>
    <cellStyle name="_Arrears 2 (Raj)_Segment A and Segment B" xfId="2560"/>
    <cellStyle name="_Arrears 2 (Raj)_Segment A and Segment B_Book1 (4)" xfId="2561"/>
    <cellStyle name="_Arrears 2 (Raj)_Sheet1" xfId="2562"/>
    <cellStyle name="_Arrears 2 (Raj)_Sheet1_1" xfId="2563"/>
    <cellStyle name="_Arrears 2 (Raj)_Statutory Annual Report - 31 03 08" xfId="2564"/>
    <cellStyle name="_Arrears 2 (Raj)_Statutory Annual Report - 31 03 08_31.12.09 Mauritius-USD based ledger - Final1" xfId="2565"/>
    <cellStyle name="_Arrears 2 (Raj)_Statutory Annual Report - 31 03 08_Book4" xfId="2566"/>
    <cellStyle name="_Arrears 2 (Raj)_Statutory Annual Report - 31 03 08_Book5" xfId="2567"/>
    <cellStyle name="_Arrears 2 (Raj)_Statutory Annual Report - 31 03 08_Book5_(19) Loan Feb-11(Feb-11 figures)" xfId="2568"/>
    <cellStyle name="_Arrears 2 (Raj)_Statutory Annual Report - 31 03 08_capital adequacy September 2009" xfId="2569"/>
    <cellStyle name="_Arrears 2 (Raj)_Statutory Annual Report - 31 03 08_Copy of Mauritius-USD based ledger" xfId="2570"/>
    <cellStyle name="_Arrears 2 (Raj)_Statutory Annual Report - 31 03 08_Ops risk Mauritius - Sep 09 split stephanie after adjusment conversion" xfId="2571"/>
    <cellStyle name="_Arrears 2 (Raj)_Statutory Annual Report - 31 03 08_RELATED PARTY-2010 05 31" xfId="2572"/>
    <cellStyle name="_Arrears 2 (Raj)_Statutory Annual Report - 31 03 08_RELATED PARTY-2010 05 31_(19) Loan Feb-11(Feb-11 figures)" xfId="2573"/>
    <cellStyle name="_Arrears 3 - (rAJ)- dd130808" xfId="2574"/>
    <cellStyle name="_Arrears 3 - (rAJ)- dd130808_(26) Oct-09 (AL)" xfId="2575"/>
    <cellStyle name="_Arrears 3 - (rAJ)- dd130808_(27) Nov-09 (AL)" xfId="2576"/>
    <cellStyle name="_Arrears 3 - (rAJ)- dd130808_31.12.09 Mauritius-USD based ledger - Final1" xfId="2577"/>
    <cellStyle name="_Arrears 3 - (rAJ)- dd130808_Book1 (4)" xfId="2578"/>
    <cellStyle name="_Arrears 3 - (rAJ)- dd130808_Book4" xfId="2579"/>
    <cellStyle name="_Arrears 3 - (rAJ)- dd130808_capital adequacy September 2009" xfId="2580"/>
    <cellStyle name="_Arrears 3 - (rAJ)- dd130808_Copy of Mauritius-USD based ledger" xfId="2581"/>
    <cellStyle name="_Arrears 3 - (rAJ)- dd130808_IBM_Grouped(2)" xfId="2582"/>
    <cellStyle name="_Arrears 3 - (rAJ)- dd130808_IBM_Grouped_USD" xfId="2583"/>
    <cellStyle name="_Arrears 3 - (rAJ)- dd130808_IBM_Grouped_ZAR" xfId="2584"/>
    <cellStyle name="_Arrears 3 - (rAJ)- dd130808_Liquidity and repricing" xfId="2585"/>
    <cellStyle name="_Arrears 3 - (rAJ)- dd130808_MUR position" xfId="2586"/>
    <cellStyle name="_Arrears 3 - (rAJ)- dd130808_NOP 2010 01 31 USD BASED" xfId="2587"/>
    <cellStyle name="_Arrears 3 - (rAJ)- dd130808_NOP 2010 01 31 USD BASED_Report Finance" xfId="2588"/>
    <cellStyle name="_Arrears 3 - (rAJ)- dd130808_NOP 2010 02 28 USD BASED Final" xfId="2589"/>
    <cellStyle name="_Arrears 3 - (rAJ)- dd130808_NOP 2010 02 28 USD BASED Final_Report Finance" xfId="2590"/>
    <cellStyle name="_Arrears 3 - (rAJ)- dd130808_NOP 2010 03 31 USD BASEDrevised" xfId="2591"/>
    <cellStyle name="_Arrears 3 - (rAJ)- dd130808_NOP 2010 03 31 USD BASEDrevised_Report Finance" xfId="2592"/>
    <cellStyle name="_Arrears 3 - (rAJ)- dd130808_NOP 2010 04 30" xfId="2593"/>
    <cellStyle name="_Arrears 3 - (rAJ)- dd130808_NOP 2010 04 30_Report Finance" xfId="2594"/>
    <cellStyle name="_Arrears 3 - (rAJ)- dd130808_ORIGINAL NOP 2009 12 31 USD BASED" xfId="2595"/>
    <cellStyle name="_Arrears 3 - (rAJ)- dd130808_ORIGINAL NOP 2009 12 31 USD BASED_Report Finance" xfId="2596"/>
    <cellStyle name="_Arrears 3 - (rAJ)- dd130808_Report Finance" xfId="2597"/>
    <cellStyle name="_Arrears 3 - (rAJ)- dd130808_Sheet1" xfId="2598"/>
    <cellStyle name="_Arrears 3 - (rAJ)- dd130808_Sheet1_1" xfId="2599"/>
    <cellStyle name="_Arrears 4 -Raj" xfId="2600"/>
    <cellStyle name="_Arrears 4 -Raj_(26) Oct-09 (AL)" xfId="2601"/>
    <cellStyle name="_Arrears 4 -Raj_(27) Nov-09 (AL)" xfId="2602"/>
    <cellStyle name="_Arrears 4 -Raj_31.12.09 Mauritius-USD based ledger - Final1" xfId="2603"/>
    <cellStyle name="_Arrears 4 -Raj_Book1 (4)" xfId="2604"/>
    <cellStyle name="_Arrears 4 -Raj_Book4" xfId="2605"/>
    <cellStyle name="_Arrears 4 -Raj_capital adequacy September 2009" xfId="2606"/>
    <cellStyle name="_Arrears 4 -Raj_Copy of Mauritius-USD based ledger" xfId="2607"/>
    <cellStyle name="_Arrears 4 -Raj_IBM_Grouped(2)" xfId="2608"/>
    <cellStyle name="_Arrears 4 -Raj_IBM_Grouped_USD" xfId="2609"/>
    <cellStyle name="_Arrears 4 -Raj_IBM_Grouped_ZAR" xfId="2610"/>
    <cellStyle name="_Arrears 4 -Raj_Liquidity and repricing" xfId="2611"/>
    <cellStyle name="_Arrears 4 -Raj_MUR position" xfId="2612"/>
    <cellStyle name="_Arrears 4 -Raj_NOP 2010 01 31 USD BASED" xfId="2613"/>
    <cellStyle name="_Arrears 4 -Raj_NOP 2010 01 31 USD BASED_Report Finance" xfId="2614"/>
    <cellStyle name="_Arrears 4 -Raj_NOP 2010 02 28 USD BASED Final" xfId="2615"/>
    <cellStyle name="_Arrears 4 -Raj_NOP 2010 02 28 USD BASED Final_Report Finance" xfId="2616"/>
    <cellStyle name="_Arrears 4 -Raj_NOP 2010 03 31 USD BASEDrevised" xfId="2617"/>
    <cellStyle name="_Arrears 4 -Raj_NOP 2010 03 31 USD BASEDrevised_Report Finance" xfId="2618"/>
    <cellStyle name="_Arrears 4 -Raj_NOP 2010 04 30" xfId="2619"/>
    <cellStyle name="_Arrears 4 -Raj_NOP 2010 04 30_Report Finance" xfId="2620"/>
    <cellStyle name="_Arrears 4 -Raj_ORIGINAL NOP 2009 12 31 USD BASED" xfId="2621"/>
    <cellStyle name="_Arrears 4 -Raj_ORIGINAL NOP 2009 12 31 USD BASED_Report Finance" xfId="2622"/>
    <cellStyle name="_Arrears 4 -Raj_Report Finance" xfId="2623"/>
    <cellStyle name="_Arrears 4 -Raj_Sheet1" xfId="2624"/>
    <cellStyle name="_Arrears 4 -Raj_Sheet1_1" xfId="2625"/>
    <cellStyle name="_Assets" xfId="2626"/>
    <cellStyle name="_Assets_Sheet1" xfId="2627"/>
    <cellStyle name="_ATG1 - CTD4 conversion" xfId="2628"/>
    <cellStyle name="_ATG1 - CTD4 conversion_Sheet1" xfId="2629"/>
    <cellStyle name="_ATG5_JPG1trfr" xfId="2630"/>
    <cellStyle name="_ATG5_JPG1trfr_Sheet1" xfId="2631"/>
    <cellStyle name="_Aus Arrears Special Mention" xfId="2632"/>
    <cellStyle name="_Aus Arrears Special Mention_(32) Mar-10 Breakdown of Credit" xfId="2633"/>
    <cellStyle name="_Aus Arrears Special Mention_(32) Mar-10 Loan" xfId="2634"/>
    <cellStyle name="_Aus Arrears Special Mention_(33) Apr-10 Breakdown of Credit" xfId="2635"/>
    <cellStyle name="_Aus Arrears Special Mention_(33) Apr-10 Loan" xfId="2636"/>
    <cellStyle name="_Aus Arrears Special Mention_Book15" xfId="2637"/>
    <cellStyle name="_Aus Arrears Special Mention_Book16" xfId="2638"/>
    <cellStyle name="_Aus Arrears Special Mention_Book17" xfId="2639"/>
    <cellStyle name="_Aus Arrears Special Mention_Book17_(19) Loan Feb-11(Feb-11 figures)" xfId="2640"/>
    <cellStyle name="_Aus Arrears Special Mention_Book19" xfId="2641"/>
    <cellStyle name="_Aus Arrears Special Mention_Book19_(19) Loan Feb-11(Feb-11 figures)" xfId="2642"/>
    <cellStyle name="_Aus Arrears Special Mention_Book20" xfId="2643"/>
    <cellStyle name="_Aus Arrears Special Mention_Book8" xfId="2644"/>
    <cellStyle name="_Aus Arrears Special Mention_Book8_(19) Loan Feb-11(Feb-11 figures)" xfId="2645"/>
    <cellStyle name="_Aus Arrears Special Mention_Book9" xfId="2646"/>
    <cellStyle name="_Aus Arrears Special Mention_Book9_(19) Loan Feb-11(Feb-11 figures)" xfId="2647"/>
    <cellStyle name="_Aus Arrears Special Mention_CM - Overview" xfId="2648"/>
    <cellStyle name="_Aus Arrears Special Mention_CM - Overview_(19) Loan Feb-11(Feb-11 figures)" xfId="2649"/>
    <cellStyle name="_AUS management accounts - FEB 08 - FINAL" xfId="2650"/>
    <cellStyle name="_AUS management accounts - FEB 08 - FINAL_(19) Loan Feb-11(Feb-11 figures)" xfId="2651"/>
    <cellStyle name="_AUS management accounts - FEB 08 - FINAL_(32) Mar-10 Breakdown of Credit" xfId="2652"/>
    <cellStyle name="_AUS management accounts - FEB 08 - FINAL_(32) Mar-10 Loan" xfId="2653"/>
    <cellStyle name="_AUS management accounts - FEB 08 - FINAL_(33) Apr-10 Breakdown of Credit" xfId="2654"/>
    <cellStyle name="_AUS management accounts - FEB 08 - FINAL_(33) Apr-10 Loan" xfId="2655"/>
    <cellStyle name="_AUS management accounts - FEB 08 - FINAL_Book15" xfId="2656"/>
    <cellStyle name="_AUS management accounts - FEB 08 - FINAL_Book16" xfId="2657"/>
    <cellStyle name="_AUS management accounts - FEB 08 - FINAL_Book17" xfId="2658"/>
    <cellStyle name="_AUS management accounts - FEB 08 - FINAL_Book19" xfId="2659"/>
    <cellStyle name="_AUS management accounts - FEB 08 - FINAL_Book20" xfId="2660"/>
    <cellStyle name="_AUS management accounts - FEB 08 - FINAL_Book8" xfId="2661"/>
    <cellStyle name="_AUS management accounts - FEB 08 - FINAL_Book9" xfId="2662"/>
    <cellStyle name="_AUS management accounts - FEB 08 - FINAL_CM - Overview" xfId="2663"/>
    <cellStyle name="_B Vandy2" xfId="2664"/>
    <cellStyle name="_B Vandy2_Sheet1" xfId="2665"/>
    <cellStyle name="_Base Case Analysis" xfId="2666"/>
    <cellStyle name="_Base Case Analysis_Report Finance" xfId="2667"/>
    <cellStyle name="_Base Case Analysis_Sheet1" xfId="2668"/>
    <cellStyle name="_Bond Search" xfId="2669"/>
    <cellStyle name="_Bond Search_Report Finance" xfId="2670"/>
    <cellStyle name="_Bond Search_Sheet1" xfId="2671"/>
    <cellStyle name="_Book1 (3)" xfId="2672"/>
    <cellStyle name="_Book10" xfId="2673"/>
    <cellStyle name="_Book10_Report Finance" xfId="2674"/>
    <cellStyle name="_Book10_Sheet1" xfId="2675"/>
    <cellStyle name="_Book11" xfId="2676"/>
    <cellStyle name="_Book11_Sheet1" xfId="2677"/>
    <cellStyle name="_Book4" xfId="2678"/>
    <cellStyle name="_Book4_Report Finance" xfId="2679"/>
    <cellStyle name="_Book4_Sheet1" xfId="2680"/>
    <cellStyle name="_Calculator" xfId="2681"/>
    <cellStyle name="_CDO Bucket" xfId="2682"/>
    <cellStyle name="_CDO of CDO" xfId="2683"/>
    <cellStyle name="_CDO of CDO_Sheet1" xfId="2684"/>
    <cellStyle name="_CDO_surveillance_-_arranger_and_trustee_contact_details(1)" xfId="2685"/>
    <cellStyle name="_CDO_surveillance_-_arranger_and_trustee_contact_details(1)_Sheet1" xfId="2686"/>
    <cellStyle name="_CDO_Warehouse" xfId="2687"/>
    <cellStyle name="_CDS Trades" xfId="2688"/>
    <cellStyle name="_CDS Trades_(05) CAR Dec-07" xfId="2689"/>
    <cellStyle name="_CDS Trades_(05) CAR Dec-07_(26) Oct-09 (AL)" xfId="2690"/>
    <cellStyle name="_CDS Trades_(05) CAR Dec-07_(27) Nov-09 (AL)" xfId="2691"/>
    <cellStyle name="_CDS Trades_(05) CAR Dec-07_31.12.09 Mauritius-USD based ledger - Final1" xfId="2692"/>
    <cellStyle name="_CDS Trades_(05) CAR Dec-07_Book1 (4)" xfId="2693"/>
    <cellStyle name="_CDS Trades_(05) CAR Dec-07_Book4" xfId="2694"/>
    <cellStyle name="_CDS Trades_(05) CAR Dec-07_capital adequacy September 2009" xfId="2695"/>
    <cellStyle name="_CDS Trades_(05) CAR Dec-07_Copy of Mauritius-USD based ledger" xfId="2696"/>
    <cellStyle name="_CDS Trades_(05) CAR Dec-07_IBM_Grouped(2)" xfId="2697"/>
    <cellStyle name="_CDS Trades_(05) CAR Dec-07_IBM_Grouped_USD" xfId="2698"/>
    <cellStyle name="_CDS Trades_(05) CAR Dec-07_IBM_Grouped_ZAR" xfId="2699"/>
    <cellStyle name="_CDS Trades_(05) CAR Dec-07_Liquidity and repricing" xfId="2700"/>
    <cellStyle name="_CDS Trades_(05) CAR Dec-07_NOP 2010 01 31 USD BASED" xfId="2701"/>
    <cellStyle name="_CDS Trades_(05) CAR Dec-07_NOP 2010 01 31 USD BASED_Report Finance" xfId="2702"/>
    <cellStyle name="_CDS Trades_(05) CAR Dec-07_NOP 2010 02 28 USD BASED Final" xfId="2703"/>
    <cellStyle name="_CDS Trades_(05) CAR Dec-07_NOP 2010 02 28 USD BASED Final_Report Finance" xfId="2704"/>
    <cellStyle name="_CDS Trades_(05) CAR Dec-07_NOP 2010 03 31 USD BASEDrevised" xfId="2705"/>
    <cellStyle name="_CDS Trades_(05) CAR Dec-07_NOP 2010 03 31 USD BASEDrevised_Report Finance" xfId="2706"/>
    <cellStyle name="_CDS Trades_(05) CAR Dec-07_NOP 2010 04 30" xfId="2707"/>
    <cellStyle name="_CDS Trades_(05) CAR Dec-07_NOP 2010 04 30_Report Finance" xfId="2708"/>
    <cellStyle name="_CDS Trades_(05) CAR Dec-07_ORIGINAL NOP 2009 12 31 USD BASED" xfId="2709"/>
    <cellStyle name="_CDS Trades_(05) CAR Dec-07_ORIGINAL NOP 2009 12 31 USD BASED_Report Finance" xfId="2710"/>
    <cellStyle name="_CDS Trades_(05) CAR Dec-07_Sheet1" xfId="2711"/>
    <cellStyle name="_CDS Trades_(26) Oct-09 (AL)" xfId="2712"/>
    <cellStyle name="_CDS Trades_(27) Nov-09 (AL)" xfId="2713"/>
    <cellStyle name="_CDS Trades_08_IBM_A2.2.1 to A2.2.15_Statutory workings - 31 03 08" xfId="2714"/>
    <cellStyle name="_CDS Trades_08_IBM_A2.2.1 to A2.2.15_Statutory workings - 31 03 08_31.12.09 Mauritius-USD based ledger - Final1" xfId="2715"/>
    <cellStyle name="_CDS Trades_08_IBM_A2.2.1 to A2.2.15_Statutory workings - 31 03 08_Book4" xfId="2716"/>
    <cellStyle name="_CDS Trades_08_IBM_A2.2.1 to A2.2.15_Statutory workings - 31 03 08_Book5" xfId="2717"/>
    <cellStyle name="_CDS Trades_08_IBM_A2.2.1 to A2.2.15_Statutory workings - 31 03 08_Book5_(19) Loan Feb-11(Feb-11 figures)" xfId="2718"/>
    <cellStyle name="_CDS Trades_08_IBM_A2.2.1 to A2.2.15_Statutory workings - 31 03 08_RELATED PARTY-2010 05 31" xfId="2719"/>
    <cellStyle name="_CDS Trades_08_IBM_A2.2.1 to A2.2.15_Statutory workings - 31 03 08_RELATED PARTY-2010 05 31_(19) Loan Feb-11(Feb-11 figures)" xfId="2720"/>
    <cellStyle name="_CDS Trades_31.12.09 Mauritius-USD based ledger - Final1" xfId="2721"/>
    <cellStyle name="_CDS Trades_audit adjustment 2007" xfId="2722"/>
    <cellStyle name="_CDS Trades_audit adjustment 2007_(26) Oct-09 (AL)" xfId="2723"/>
    <cellStyle name="_CDS Trades_audit adjustment 2007_(27) Nov-09 (AL)" xfId="2724"/>
    <cellStyle name="_CDS Trades_audit adjustment 2007_31.12.09 Mauritius-USD based ledger - Final1" xfId="2725"/>
    <cellStyle name="_CDS Trades_audit adjustment 2007_Book1 (4)" xfId="2726"/>
    <cellStyle name="_CDS Trades_audit adjustment 2007_Book4" xfId="2727"/>
    <cellStyle name="_CDS Trades_audit adjustment 2007_capital adequacy September 2009" xfId="2728"/>
    <cellStyle name="_CDS Trades_audit adjustment 2007_Copy of Mauritius-USD based ledger" xfId="2729"/>
    <cellStyle name="_CDS Trades_audit adjustment 2007_IBM_Grouped(2)" xfId="2730"/>
    <cellStyle name="_CDS Trades_audit adjustment 2007_IBM_Grouped_USD" xfId="2731"/>
    <cellStyle name="_CDS Trades_audit adjustment 2007_IBM_Grouped_ZAR" xfId="2732"/>
    <cellStyle name="_CDS Trades_audit adjustment 2007_Liquidity and repricing" xfId="2733"/>
    <cellStyle name="_CDS Trades_audit adjustment 2007_NOP 2010 01 31 USD BASED" xfId="2734"/>
    <cellStyle name="_CDS Trades_audit adjustment 2007_NOP 2010 01 31 USD BASED_Report Finance" xfId="2735"/>
    <cellStyle name="_CDS Trades_audit adjustment 2007_NOP 2010 02 28 USD BASED Final" xfId="2736"/>
    <cellStyle name="_CDS Trades_audit adjustment 2007_NOP 2010 02 28 USD BASED Final_Report Finance" xfId="2737"/>
    <cellStyle name="_CDS Trades_audit adjustment 2007_NOP 2010 03 31 USD BASEDrevised" xfId="2738"/>
    <cellStyle name="_CDS Trades_audit adjustment 2007_NOP 2010 03 31 USD BASEDrevised_Report Finance" xfId="2739"/>
    <cellStyle name="_CDS Trades_audit adjustment 2007_NOP 2010 04 30" xfId="2740"/>
    <cellStyle name="_CDS Trades_audit adjustment 2007_NOP 2010 04 30_Report Finance" xfId="2741"/>
    <cellStyle name="_CDS Trades_audit adjustment 2007_ORIGINAL NOP 2009 12 31 USD BASED" xfId="2742"/>
    <cellStyle name="_CDS Trades_audit adjustment 2007_ORIGINAL NOP 2009 12 31 USD BASED_Report Finance" xfId="2743"/>
    <cellStyle name="_CDS Trades_audit adjustment 2007_Sheet1" xfId="2744"/>
    <cellStyle name="_CDS Trades_BA 610 wkgs &amp; Return - 30 Jun 08" xfId="2745"/>
    <cellStyle name="_CDS Trades_BA 610 wkgs &amp; Return - 30 Sep 08" xfId="2746"/>
    <cellStyle name="_CDS Trades_BA 610 wkgs &amp; Return - 31 Dec 08" xfId="2747"/>
    <cellStyle name="_CDS Trades_BA 610 wkgs &amp; Return - 31 Dec 08 LATEST" xfId="2748"/>
    <cellStyle name="_CDS Trades_BA 610 wkgs -31.03.08(Version 2)" xfId="2749"/>
    <cellStyle name="_CDS Trades_Book1" xfId="2750"/>
    <cellStyle name="_CDS Trades_Book1 (3)" xfId="2751"/>
    <cellStyle name="_CDS Trades_Book1 (4)" xfId="2752"/>
    <cellStyle name="_CDS Trades_Book1_1" xfId="2753"/>
    <cellStyle name="_CDS Trades_Book1_31.12.09 Mauritius-USD based ledger - Final1" xfId="2754"/>
    <cellStyle name="_CDS Trades_Book1_Book4" xfId="2755"/>
    <cellStyle name="_CDS Trades_Book1_Book5" xfId="2756"/>
    <cellStyle name="_CDS Trades_Book1_Book5_(19) Loan Feb-11(Feb-11 figures)" xfId="2757"/>
    <cellStyle name="_CDS Trades_Book1_capital adequacy September 2009" xfId="2758"/>
    <cellStyle name="_CDS Trades_Book1_Copy of Mauritius-USD based ledger" xfId="2759"/>
    <cellStyle name="_CDS Trades_Book1_Ops risk Mauritius - Sep 09 split stephanie after adjusment conversion" xfId="2760"/>
    <cellStyle name="_CDS Trades_Book1_RELATED PARTY-2010 05 31" xfId="2761"/>
    <cellStyle name="_CDS Trades_Book1_RELATED PARTY-2010 05 31_(19) Loan Feb-11(Feb-11 figures)" xfId="2762"/>
    <cellStyle name="_CDS Trades_Book2 (2)" xfId="2763"/>
    <cellStyle name="_CDS Trades_Book3" xfId="2764"/>
    <cellStyle name="_CDS Trades_Book3_31.12.09 Mauritius-USD based ledger - Final1" xfId="2765"/>
    <cellStyle name="_CDS Trades_Book3_Book4" xfId="2766"/>
    <cellStyle name="_CDS Trades_Book3_Book5" xfId="2767"/>
    <cellStyle name="_CDS Trades_Book3_Book5_(19) Loan Feb-11(Feb-11 figures)" xfId="2768"/>
    <cellStyle name="_CDS Trades_Book3_capital adequacy September 2009" xfId="2769"/>
    <cellStyle name="_CDS Trades_Book3_Copy of Mauritius-USD based ledger" xfId="2770"/>
    <cellStyle name="_CDS Trades_Book3_Ops risk Mauritius - Sep 09 split stephanie after adjusment conversion" xfId="2771"/>
    <cellStyle name="_CDS Trades_Book3_RELATED PARTY-2010 05 31" xfId="2772"/>
    <cellStyle name="_CDS Trades_Book3_RELATED PARTY-2010 05 31_(19) Loan Feb-11(Feb-11 figures)" xfId="2773"/>
    <cellStyle name="_CDS Trades_Book4" xfId="2774"/>
    <cellStyle name="_CDS Trades_Book5 (2)" xfId="2775"/>
    <cellStyle name="_CDS Trades_Book5 (2)_Sheet1" xfId="2776"/>
    <cellStyle name="_CDS Trades_Book6" xfId="2777"/>
    <cellStyle name="_CDS Trades_Book6_31.12.09 Mauritius-USD based ledger - Final1" xfId="2778"/>
    <cellStyle name="_CDS Trades_Book6_Book4" xfId="2779"/>
    <cellStyle name="_CDS Trades_Book6_Book5" xfId="2780"/>
    <cellStyle name="_CDS Trades_Book6_Book5_(19) Loan Feb-11(Feb-11 figures)" xfId="2781"/>
    <cellStyle name="_CDS Trades_Book6_capital adequacy September 2009" xfId="2782"/>
    <cellStyle name="_CDS Trades_Book6_Copy of Mauritius-USD based ledger" xfId="2783"/>
    <cellStyle name="_CDS Trades_Book6_Ops risk Mauritius - Sep 09 split stephanie after adjusment conversion" xfId="2784"/>
    <cellStyle name="_CDS Trades_Book6_RELATED PARTY-2010 05 31" xfId="2785"/>
    <cellStyle name="_CDS Trades_Book6_RELATED PARTY-2010 05 31_(19) Loan Feb-11(Feb-11 figures)" xfId="2786"/>
    <cellStyle name="_CDS Trades_BS - Mar 09" xfId="2787"/>
    <cellStyle name="_CDS Trades_capital adequacy September 2009" xfId="2788"/>
    <cellStyle name="_CDS Trades_Detailed BS Dec 07" xfId="2789"/>
    <cellStyle name="_CDS Trades_Detailed BS Dec 07_Avearge retrieval" xfId="2790"/>
    <cellStyle name="_CDS Trades_Detailed BS Dec 07_Avearge retrieval_(26) Oct-09 (AL)" xfId="2791"/>
    <cellStyle name="_CDS Trades_Detailed BS Dec 07_Avearge retrieval_(27) Nov-09 (AL)" xfId="2792"/>
    <cellStyle name="_CDS Trades_Detailed BS Dec 07_Avearge retrieval_31.12.09 Mauritius-USD based ledger - Final1" xfId="2793"/>
    <cellStyle name="_CDS Trades_Detailed BS Dec 07_Avearge retrieval_Book1 (4)" xfId="2794"/>
    <cellStyle name="_CDS Trades_Detailed BS Dec 07_Avearge retrieval_Book4" xfId="2795"/>
    <cellStyle name="_CDS Trades_Detailed BS Dec 07_Avearge retrieval_capital adequacy September 2009" xfId="2796"/>
    <cellStyle name="_CDS Trades_Detailed BS Dec 07_Avearge retrieval_Copy of Mauritius-USD based ledger" xfId="2797"/>
    <cellStyle name="_CDS Trades_Detailed BS Dec 07_Avearge retrieval_IBM_Grouped(2)" xfId="2798"/>
    <cellStyle name="_CDS Trades_Detailed BS Dec 07_Avearge retrieval_IBM_Grouped_USD" xfId="2799"/>
    <cellStyle name="_CDS Trades_Detailed BS Dec 07_Avearge retrieval_IBM_Grouped_ZAR" xfId="2800"/>
    <cellStyle name="_CDS Trades_Detailed BS Dec 07_Avearge retrieval_Liquidity and repricing" xfId="2801"/>
    <cellStyle name="_CDS Trades_Detailed BS Dec 07_Avearge retrieval_NOP 2010 01 31 USD BASED" xfId="2802"/>
    <cellStyle name="_CDS Trades_Detailed BS Dec 07_Avearge retrieval_NOP 2010 01 31 USD BASED_Report Finance" xfId="2803"/>
    <cellStyle name="_CDS Trades_Detailed BS Dec 07_Avearge retrieval_NOP 2010 02 28 USD BASED Final" xfId="2804"/>
    <cellStyle name="_CDS Trades_Detailed BS Dec 07_Avearge retrieval_NOP 2010 02 28 USD BASED Final_Report Finance" xfId="2805"/>
    <cellStyle name="_CDS Trades_Detailed BS Dec 07_Avearge retrieval_NOP 2010 03 31 USD BASEDrevised" xfId="2806"/>
    <cellStyle name="_CDS Trades_Detailed BS Dec 07_Avearge retrieval_NOP 2010 03 31 USD BASEDrevised_Report Finance" xfId="2807"/>
    <cellStyle name="_CDS Trades_Detailed BS Dec 07_Avearge retrieval_NOP 2010 04 30" xfId="2808"/>
    <cellStyle name="_CDS Trades_Detailed BS Dec 07_Avearge retrieval_NOP 2010 04 30_Report Finance" xfId="2809"/>
    <cellStyle name="_CDS Trades_Detailed BS Dec 07_Avearge retrieval_ORIGINAL NOP 2009 12 31 USD BASED" xfId="2810"/>
    <cellStyle name="_CDS Trades_Detailed BS Dec 07_Avearge retrieval_ORIGINAL NOP 2009 12 31 USD BASED_Report Finance" xfId="2811"/>
    <cellStyle name="_CDS Trades_Detailed BS Dec 07_Avearge retrieval_Sheet1" xfId="2812"/>
    <cellStyle name="_CDS Trades_Detailed BS Dec 07_Sheet1" xfId="2813"/>
    <cellStyle name="_CDS Trades_Detailed BS Dec 08" xfId="2814"/>
    <cellStyle name="_CDS Trades_Detailed BS Jun 09" xfId="2815"/>
    <cellStyle name="_CDS Trades_Detailed BS June08" xfId="2816"/>
    <cellStyle name="_CDS Trades_Detailed BS June08_31.12.09 Mauritius-USD based ledger - Final1" xfId="2817"/>
    <cellStyle name="_CDS Trades_Detailed BS June08_Book4" xfId="2818"/>
    <cellStyle name="_CDS Trades_Detailed BS June08_Book5" xfId="2819"/>
    <cellStyle name="_CDS Trades_Detailed BS June08_Book5_(19) Loan Feb-11(Feb-11 figures)" xfId="2820"/>
    <cellStyle name="_CDS Trades_Detailed BS June08_capital adequacy September 2009" xfId="2821"/>
    <cellStyle name="_CDS Trades_Detailed BS June08_Copy of Mauritius-USD based ledger" xfId="2822"/>
    <cellStyle name="_CDS Trades_Detailed BS June08_Ops risk Mauritius - Sep 09 split stephanie after adjusment conversion" xfId="2823"/>
    <cellStyle name="_CDS Trades_Detailed BS June08_RELATED PARTY-2010 05 31" xfId="2824"/>
    <cellStyle name="_CDS Trades_Detailed BS June08_RELATED PARTY-2010 05 31_(19) Loan Feb-11(Feb-11 figures)" xfId="2825"/>
    <cellStyle name="_CDS Trades_Detailed BS March 08(1)" xfId="2826"/>
    <cellStyle name="_CDS Trades_Detailed BS March 08(1)_31.12.09 Mauritius-USD based ledger - Final1" xfId="2827"/>
    <cellStyle name="_CDS Trades_Detailed BS March 08(1)_Book4" xfId="2828"/>
    <cellStyle name="_CDS Trades_Detailed BS March 08(1)_Book5" xfId="2829"/>
    <cellStyle name="_CDS Trades_Detailed BS March 08(1)_Book5_(19) Loan Feb-11(Feb-11 figures)" xfId="2830"/>
    <cellStyle name="_CDS Trades_Detailed BS March 08(1)_capital adequacy September 2009" xfId="2831"/>
    <cellStyle name="_CDS Trades_Detailed BS March 08(1)_Copy of Mauritius-USD based ledger" xfId="2832"/>
    <cellStyle name="_CDS Trades_Detailed BS March 08(1)_Ops risk Mauritius - Sep 09 split stephanie after adjusment conversion" xfId="2833"/>
    <cellStyle name="_CDS Trades_Detailed BS March 08(1)_RELATED PARTY-2010 05 31" xfId="2834"/>
    <cellStyle name="_CDS Trades_Detailed BS March 08(1)_RELATED PARTY-2010 05 31_(19) Loan Feb-11(Feb-11 figures)" xfId="2835"/>
    <cellStyle name="_CDS Trades_Detailed BS March 09" xfId="2836"/>
    <cellStyle name="_CDS Trades_Essbase March 2008" xfId="2837"/>
    <cellStyle name="_CDS Trades_Essbase March 2008_31.12.09 Mauritius-USD based ledger - Final1" xfId="2838"/>
    <cellStyle name="_CDS Trades_Essbase March 2008_Book4" xfId="2839"/>
    <cellStyle name="_CDS Trades_Essbase March 2008_Book5" xfId="2840"/>
    <cellStyle name="_CDS Trades_Essbase March 2008_Book5_(19) Loan Feb-11(Feb-11 figures)" xfId="2841"/>
    <cellStyle name="_CDS Trades_Essbase March 2008_capital adequacy September 2009" xfId="2842"/>
    <cellStyle name="_CDS Trades_Essbase March 2008_Copy of Mauritius-USD based ledger" xfId="2843"/>
    <cellStyle name="_CDS Trades_Essbase March 2008_Ops risk Mauritius - Sep 09 split stephanie after adjusment conversion" xfId="2844"/>
    <cellStyle name="_CDS Trades_Essbase March 2008_RELATED PARTY-2010 05 31" xfId="2845"/>
    <cellStyle name="_CDS Trades_Essbase March 2008_RELATED PARTY-2010 05 31_(19) Loan Feb-11(Feb-11 figures)" xfId="2846"/>
    <cellStyle name="_CDS Trades_FINANCIALS 30-JUN-08-New Format-Auditors-Reformated" xfId="2847"/>
    <cellStyle name="_CDS Trades_Fixed Assets Register 11 Feb10" xfId="2848"/>
    <cellStyle name="_CDS Trades_Fixed Assets Register 11 Feb10_(19) Loan Feb-11(Feb-11 figures)" xfId="2849"/>
    <cellStyle name="_CDS Trades_Fixed Assets Register 12 Mar10.xls" xfId="2850"/>
    <cellStyle name="_CDS Trades_Fixed Assets Register 12 Mar10.xls_(19) Loan Feb-11(Feb-11 figures)" xfId="2851"/>
    <cellStyle name="_CDS Trades_FV of Derivatives - 30 06 09" xfId="2852"/>
    <cellStyle name="_CDS Trades_FV of Derivatives - 31.03.08" xfId="2853"/>
    <cellStyle name="_CDS Trades_FV of Derivatives - 31.03.08_31.12.09 Mauritius-USD based ledger - Final1" xfId="2854"/>
    <cellStyle name="_CDS Trades_FV of Derivatives - 31.03.08_Book4" xfId="2855"/>
    <cellStyle name="_CDS Trades_FV of Derivatives - 31.03.08_Book5" xfId="2856"/>
    <cellStyle name="_CDS Trades_FV of Derivatives - 31.03.08_Book5_(19) Loan Feb-11(Feb-11 figures)" xfId="2857"/>
    <cellStyle name="_CDS Trades_FV of Derivatives - 31.03.08_capital adequacy September 2009" xfId="2858"/>
    <cellStyle name="_CDS Trades_FV of Derivatives - 31.03.08_Copy of Mauritius-USD based ledger" xfId="2859"/>
    <cellStyle name="_CDS Trades_FV of Derivatives - 31.03.08_Ops risk Mauritius - Sep 09 split stephanie after adjusment conversion" xfId="2860"/>
    <cellStyle name="_CDS Trades_FV of Derivatives - 31.03.08_RELATED PARTY-2010 05 31" xfId="2861"/>
    <cellStyle name="_CDS Trades_FV of Derivatives - 31.03.08_RELATED PARTY-2010 05 31_(19) Loan Feb-11(Feb-11 figures)" xfId="2862"/>
    <cellStyle name="_CDS Trades_IBM Input Sheet 31.03.2010 v0.4" xfId="2863"/>
    <cellStyle name="_CDS Trades_IBM Input Sheet 31.03.2010 v0.4_(19) Loan Feb-11(Feb-11 figures)" xfId="2864"/>
    <cellStyle name="_CDS Trades_IBM_Grouped(2)" xfId="2865"/>
    <cellStyle name="_CDS Trades_IBM_Grouped_USD" xfId="2866"/>
    <cellStyle name="_CDS Trades_IBM_Grouped_ZAR" xfId="2867"/>
    <cellStyle name="_CDS Trades_Liquidity and repricing" xfId="2868"/>
    <cellStyle name="_CDS Trades_MUR position" xfId="2869"/>
    <cellStyle name="_CDS Trades_NOP 2010 01 31 USD BASED" xfId="2870"/>
    <cellStyle name="_CDS Trades_NOP 2010 01 31 USD BASED_Report Finance" xfId="2871"/>
    <cellStyle name="_CDS Trades_NOP 2010 02 28 USD BASED Final" xfId="2872"/>
    <cellStyle name="_CDS Trades_NOP 2010 02 28 USD BASED Final_Report Finance" xfId="2873"/>
    <cellStyle name="_CDS Trades_NOP 2010 03 31 USD BASEDrevised" xfId="2874"/>
    <cellStyle name="_CDS Trades_NOP 2010 03 31 USD BASEDrevised_Report Finance" xfId="2875"/>
    <cellStyle name="_CDS Trades_NOP 2010 04 30" xfId="2876"/>
    <cellStyle name="_CDS Trades_NOP 2010 04 30_Report Finance" xfId="2877"/>
    <cellStyle name="_CDS Trades_Opeartional Risk sept 2009" xfId="2878"/>
    <cellStyle name="_CDS Trades_Ops risk Mauritius - Sep 09 split stephanie after adjusment conversion" xfId="2879"/>
    <cellStyle name="_CDS Trades_ORIGINAL NOP 2009 12 31 USD BASED" xfId="2880"/>
    <cellStyle name="_CDS Trades_ORIGINAL NOP 2009 12 31 USD BASED_Report Finance" xfId="2881"/>
    <cellStyle name="_CDS Trades_Related Party Dec-08" xfId="2882"/>
    <cellStyle name="_CDS Trades_Report Finance" xfId="2883"/>
    <cellStyle name="_CDS Trades_SARB BOM Comparison 20081231 v3 0" xfId="2884"/>
    <cellStyle name="_CDS Trades_SARB BOM Comparison 20081231 v3 0v from Mahen" xfId="2885"/>
    <cellStyle name="_CDS Trades_SARBResults_1101" xfId="2886"/>
    <cellStyle name="_CDS Trades_SARBResults_1101_31.12.09 Mauritius-USD based ledger - Final1" xfId="2887"/>
    <cellStyle name="_CDS Trades_SARBResults_1101_Book4" xfId="2888"/>
    <cellStyle name="_CDS Trades_SARBResults_1101_Book5" xfId="2889"/>
    <cellStyle name="_CDS Trades_SARBResults_1101_Book5_(19) Loan Feb-11(Feb-11 figures)" xfId="2890"/>
    <cellStyle name="_CDS Trades_SARBResults_1101_capital adequacy September 2009" xfId="2891"/>
    <cellStyle name="_CDS Trades_SARBResults_1101_Copy of Mauritius-USD based ledger" xfId="2892"/>
    <cellStyle name="_CDS Trades_SARBResults_1101_Ops risk Mauritius - Sep 09 split stephanie after adjusment conversion" xfId="2893"/>
    <cellStyle name="_CDS Trades_SARBResults_1101_RELATED PARTY-2010 05 31" xfId="2894"/>
    <cellStyle name="_CDS Trades_SARBResults_1101_RELATED PARTY-2010 05 31_(19) Loan Feb-11(Feb-11 figures)" xfId="2895"/>
    <cellStyle name="_CDS Trades_SARBResults_2697 (vanessa board2)" xfId="2896"/>
    <cellStyle name="_CDS Trades_Sheet1" xfId="2897"/>
    <cellStyle name="_CDS Trades_Sheet1_1" xfId="2898"/>
    <cellStyle name="_CDS Trades_Statutory Annual Report - 31 03 08" xfId="2899"/>
    <cellStyle name="_CDS Trades_Statutory Annual Report - 31 03 08_31.12.09 Mauritius-USD based ledger - Final1" xfId="2900"/>
    <cellStyle name="_CDS Trades_Statutory Annual Report - 31 03 08_Book4" xfId="2901"/>
    <cellStyle name="_CDS Trades_Statutory Annual Report - 31 03 08_Book5" xfId="2902"/>
    <cellStyle name="_CDS Trades_Statutory Annual Report - 31 03 08_Book5_(19) Loan Feb-11(Feb-11 figures)" xfId="2903"/>
    <cellStyle name="_CDS Trades_Statutory Annual Report - 31 03 08_capital adequacy September 2009" xfId="2904"/>
    <cellStyle name="_CDS Trades_Statutory Annual Report - 31 03 08_Copy of Mauritius-USD based ledger" xfId="2905"/>
    <cellStyle name="_CDS Trades_Statutory Annual Report - 31 03 08_Ops risk Mauritius - Sep 09 split stephanie after adjusment conversion" xfId="2906"/>
    <cellStyle name="_CDS Trades_Statutory Annual Report - 31 03 08_RELATED PARTY-2010 05 31" xfId="2907"/>
    <cellStyle name="_CDS Trades_Statutory Annual Report - 31 03 08_RELATED PARTY-2010 05 31_(19) Loan Feb-11(Feb-11 figures)" xfId="2908"/>
    <cellStyle name="_Cf" xfId="2909"/>
    <cellStyle name="_Cf_Sheet1" xfId="2910"/>
    <cellStyle name="_circularisation jeremie" xfId="2911"/>
    <cellStyle name="_circularisation jeremie_(26) Oct-09 (AL)" xfId="2912"/>
    <cellStyle name="_circularisation jeremie_(27) Nov-09 (AL)" xfId="2913"/>
    <cellStyle name="_circularisation jeremie_31.12.09 Mauritius-USD based ledger - Final1" xfId="2914"/>
    <cellStyle name="_circularisation jeremie_Book1 (4)" xfId="2915"/>
    <cellStyle name="_circularisation jeremie_Book4" xfId="2916"/>
    <cellStyle name="_circularisation jeremie_capital adequacy September 2009" xfId="2917"/>
    <cellStyle name="_circularisation jeremie_Copy of Mauritius-USD based ledger" xfId="2918"/>
    <cellStyle name="_circularisation jeremie_Fixed Assets Register 11 Feb10" xfId="2919"/>
    <cellStyle name="_circularisation jeremie_Fixed Assets Register 11 Feb10_(19) Loan Feb-11(Feb-11 figures)" xfId="2920"/>
    <cellStyle name="_circularisation jeremie_Fixed Assets Register 12 Mar10.xls" xfId="2921"/>
    <cellStyle name="_circularisation jeremie_Fixed Assets Register 12 Mar10.xls_(19) Loan Feb-11(Feb-11 figures)" xfId="2922"/>
    <cellStyle name="_circularisation jeremie_IBM Input Sheet 31.03.2010 v0.4" xfId="2923"/>
    <cellStyle name="_circularisation jeremie_IBM Input Sheet 31.03.2010 v0.4_(19) Loan Feb-11(Feb-11 figures)" xfId="2924"/>
    <cellStyle name="_circularisation jeremie_IBM_Grouped(2)" xfId="2925"/>
    <cellStyle name="_circularisation jeremie_IBM_Grouped_USD" xfId="2926"/>
    <cellStyle name="_circularisation jeremie_IBM_Grouped_ZAR" xfId="2927"/>
    <cellStyle name="_circularisation jeremie_Liquidity and repricing" xfId="2928"/>
    <cellStyle name="_circularisation jeremie_MUR position" xfId="2929"/>
    <cellStyle name="_circularisation jeremie_NOP 2010 01 31 USD BASED" xfId="2930"/>
    <cellStyle name="_circularisation jeremie_NOP 2010 01 31 USD BASED_Report Finance" xfId="2931"/>
    <cellStyle name="_circularisation jeremie_NOP 2010 02 28 USD BASED Final" xfId="2932"/>
    <cellStyle name="_circularisation jeremie_NOP 2010 02 28 USD BASED Final_Report Finance" xfId="2933"/>
    <cellStyle name="_circularisation jeremie_NOP 2010 03 31 USD BASEDrevised" xfId="2934"/>
    <cellStyle name="_circularisation jeremie_NOP 2010 03 31 USD BASEDrevised_Report Finance" xfId="2935"/>
    <cellStyle name="_circularisation jeremie_NOP 2010 04 30" xfId="2936"/>
    <cellStyle name="_circularisation jeremie_NOP 2010 04 30_Report Finance" xfId="2937"/>
    <cellStyle name="_circularisation jeremie_ORIGINAL NOP 2009 12 31 USD BASED" xfId="2938"/>
    <cellStyle name="_circularisation jeremie_ORIGINAL NOP 2009 12 31 USD BASED_Report Finance" xfId="2939"/>
    <cellStyle name="_circularisation jeremie_Report Finance" xfId="2940"/>
    <cellStyle name="_circularisation jeremie_Sheet1" xfId="2941"/>
    <cellStyle name="_circularisation jeremie_Sheet1_1" xfId="2942"/>
    <cellStyle name="_Circularisation status_22.04.2008 Musarrat" xfId="2943"/>
    <cellStyle name="_Circularisation status_22.04.2008 Musarrat_(26) Oct-09 (AL)" xfId="2944"/>
    <cellStyle name="_Circularisation status_22.04.2008 Musarrat_(27) Nov-09 (AL)" xfId="2945"/>
    <cellStyle name="_Circularisation status_22.04.2008 Musarrat_31.12.09 Mauritius-USD based ledger - Final1" xfId="2946"/>
    <cellStyle name="_Circularisation status_22.04.2008 Musarrat_Book1 (4)" xfId="2947"/>
    <cellStyle name="_Circularisation status_22.04.2008 Musarrat_Book4" xfId="2948"/>
    <cellStyle name="_Circularisation status_22.04.2008 Musarrat_capital adequacy September 2009" xfId="2949"/>
    <cellStyle name="_Circularisation status_22.04.2008 Musarrat_Copy of Mauritius-USD based ledger" xfId="2950"/>
    <cellStyle name="_Circularisation status_22.04.2008 Musarrat_Fixed Assets Register 11 Feb10" xfId="2951"/>
    <cellStyle name="_Circularisation status_22.04.2008 Musarrat_Fixed Assets Register 11 Feb10_(19) Loan Feb-11(Feb-11 figures)" xfId="2952"/>
    <cellStyle name="_Circularisation status_22.04.2008 Musarrat_Fixed Assets Register 12 Mar10.xls" xfId="2953"/>
    <cellStyle name="_Circularisation status_22.04.2008 Musarrat_Fixed Assets Register 12 Mar10.xls_(19) Loan Feb-11(Feb-11 figures)" xfId="2954"/>
    <cellStyle name="_Circularisation status_22.04.2008 Musarrat_IBM Input Sheet 31.03.2010 v0.4" xfId="2955"/>
    <cellStyle name="_Circularisation status_22.04.2008 Musarrat_IBM Input Sheet 31.03.2010 v0.4_(19) Loan Feb-11(Feb-11 figures)" xfId="2956"/>
    <cellStyle name="_Circularisation status_22.04.2008 Musarrat_IBM_Grouped(2)" xfId="2957"/>
    <cellStyle name="_Circularisation status_22.04.2008 Musarrat_IBM_Grouped_USD" xfId="2958"/>
    <cellStyle name="_Circularisation status_22.04.2008 Musarrat_IBM_Grouped_ZAR" xfId="2959"/>
    <cellStyle name="_Circularisation status_22.04.2008 Musarrat_Liquidity and repricing" xfId="2960"/>
    <cellStyle name="_Circularisation status_22.04.2008 Musarrat_MUR position" xfId="2961"/>
    <cellStyle name="_Circularisation status_22.04.2008 Musarrat_NOP 2010 01 31 USD BASED" xfId="2962"/>
    <cellStyle name="_Circularisation status_22.04.2008 Musarrat_NOP 2010 01 31 USD BASED_Report Finance" xfId="2963"/>
    <cellStyle name="_Circularisation status_22.04.2008 Musarrat_NOP 2010 02 28 USD BASED Final" xfId="2964"/>
    <cellStyle name="_Circularisation status_22.04.2008 Musarrat_NOP 2010 02 28 USD BASED Final_Report Finance" xfId="2965"/>
    <cellStyle name="_Circularisation status_22.04.2008 Musarrat_NOP 2010 03 31 USD BASEDrevised" xfId="2966"/>
    <cellStyle name="_Circularisation status_22.04.2008 Musarrat_NOP 2010 03 31 USD BASEDrevised_Report Finance" xfId="2967"/>
    <cellStyle name="_Circularisation status_22.04.2008 Musarrat_NOP 2010 04 30" xfId="2968"/>
    <cellStyle name="_Circularisation status_22.04.2008 Musarrat_NOP 2010 04 30_Report Finance" xfId="2969"/>
    <cellStyle name="_Circularisation status_22.04.2008 Musarrat_ORIGINAL NOP 2009 12 31 USD BASED" xfId="2970"/>
    <cellStyle name="_Circularisation status_22.04.2008 Musarrat_ORIGINAL NOP 2009 12 31 USD BASED_Report Finance" xfId="2971"/>
    <cellStyle name="_Circularisation status_22.04.2008 Musarrat_Report Finance" xfId="2972"/>
    <cellStyle name="_Circularisation status_22.04.2008 Musarrat_Sheet1" xfId="2973"/>
    <cellStyle name="_Circularisation status_22.04.2008 Musarrat_Sheet1_1" xfId="2974"/>
    <cellStyle name="_CLO Deal Template" xfId="2975"/>
    <cellStyle name="_CLO Deal Template_Sheet1" xfId="2976"/>
    <cellStyle name="_CLOs" xfId="2977"/>
    <cellStyle name="_CLOs_Sheet1" xfId="2978"/>
    <cellStyle name="_ColdWater Portfolio (Termsheet)- 06-08-06" xfId="2979"/>
    <cellStyle name="_ColdWater Portfolio (Termsheet)- 06-08-06_Sheet1" xfId="2980"/>
    <cellStyle name="_Collateral Detail+Summary" xfId="2981"/>
    <cellStyle name="_Collateral Generator" xfId="2982"/>
    <cellStyle name="_Collateral Input" xfId="2983"/>
    <cellStyle name="_Comma" xfId="2984"/>
    <cellStyle name="_Compare All-NEW" xfId="2985"/>
    <cellStyle name="_Copy of excel website_Sept08 plc 2" xfId="2986"/>
    <cellStyle name="_Copy of excel website_Sept08 plc 2_(19) Loan Feb-11(Feb-11 figures)" xfId="2987"/>
    <cellStyle name="_Copy of Springdale 2006-1 Sources and Uses 07-17-2006" xfId="2988"/>
    <cellStyle name="_Copy of Springdale 2006-1 Sources and Uses 07-17-2006_Sheet1" xfId="2989"/>
    <cellStyle name="_Correlation Matrix" xfId="2990"/>
    <cellStyle name="_Correlation Matrix_Sheet1" xfId="2991"/>
    <cellStyle name="_Country credit exposure_30 Sep 08" xfId="2992"/>
    <cellStyle name="_Country credit exposure_30 Sep 08_(19) Loan Feb-11(Feb-11 figures)" xfId="2993"/>
    <cellStyle name="_Country credit exposure_30 Sep 08_(32) Mar-10 Breakdown of Credit" xfId="2994"/>
    <cellStyle name="_Country credit exposure_30 Sep 08_(32) Mar-10 Loan" xfId="2995"/>
    <cellStyle name="_Country credit exposure_30 Sep 08_(33) Apr-10 Breakdown of Credit" xfId="2996"/>
    <cellStyle name="_Country credit exposure_30 Sep 08_(33) Apr-10 Loan" xfId="2997"/>
    <cellStyle name="_Country credit exposure_30 Sep 08_Book15" xfId="2998"/>
    <cellStyle name="_Country credit exposure_30 Sep 08_Book16" xfId="2999"/>
    <cellStyle name="_Country credit exposure_30 Sep 08_Book17" xfId="3000"/>
    <cellStyle name="_Country credit exposure_30 Sep 08_Book19" xfId="3001"/>
    <cellStyle name="_Country credit exposure_30 Sep 08_Book20" xfId="3002"/>
    <cellStyle name="_Country credit exposure_30 Sep 08_Book8" xfId="3003"/>
    <cellStyle name="_Country credit exposure_30 Sep 08_Book9" xfId="3004"/>
    <cellStyle name="_Country credit exposure_30 Sep 08_CM - Overview" xfId="3005"/>
    <cellStyle name="_Cover" xfId="3006"/>
    <cellStyle name="_Cover_(19) Loan Feb-11(Feb-11 figures)" xfId="3007"/>
    <cellStyle name="_CRE CDOs" xfId="3008"/>
    <cellStyle name="_CRE CDOs_Sheet1" xfId="3009"/>
    <cellStyle name="_CreditBonds" xfId="3010"/>
    <cellStyle name="_CreditBonds_Sheet1" xfId="3011"/>
    <cellStyle name="_Credits" xfId="3012"/>
    <cellStyle name="_Credits_Sheet1" xfId="3013"/>
    <cellStyle name="_CSV Menu" xfId="3014"/>
    <cellStyle name="_CSV Menu_Sheet1" xfId="3015"/>
    <cellStyle name="_Currency" xfId="3016"/>
    <cellStyle name="_CurrencySpace" xfId="3017"/>
    <cellStyle name="_Current Exposures" xfId="3018"/>
    <cellStyle name="_Curves" xfId="3019"/>
    <cellStyle name="_Curves_Sheet1" xfId="3020"/>
    <cellStyle name="_CUSIPS" xfId="3021"/>
    <cellStyle name="_CUSIPS_Sheet1" xfId="3022"/>
    <cellStyle name="_DA" xfId="3023"/>
    <cellStyle name="_DA_Sheet1" xfId="3024"/>
    <cellStyle name="_Data" xfId="3025"/>
    <cellStyle name="_Data_Sheet1" xfId="3026"/>
    <cellStyle name="_Deal Summary" xfId="3027"/>
    <cellStyle name="_Deal Summary_Sheet1" xfId="3028"/>
    <cellStyle name="_Detailed BS Jan 08" xfId="3029"/>
    <cellStyle name="_Detailed BS Jan 08_Sheet1" xfId="3030"/>
    <cellStyle name="_Disclaimer" xfId="3031"/>
    <cellStyle name="_Disclaimer_Ratings action BLP links" xfId="3032"/>
    <cellStyle name="_Disclaimer_Ratings action BLP links_Sheet1" xfId="3033"/>
    <cellStyle name="_Disclaimer_Report Finance" xfId="3034"/>
    <cellStyle name="_Disclaimer_Sheet1" xfId="3035"/>
    <cellStyle name="_Disclosure Workings - Pack MAR08 PB" xfId="3036"/>
    <cellStyle name="_Disclosure Workings - Pack MAR08 PB_(26) Oct-09 (AL)" xfId="3037"/>
    <cellStyle name="_Disclosure Workings - Pack MAR08 PB_(27) Nov-09 (AL)" xfId="3038"/>
    <cellStyle name="_Disclosure Workings - Pack MAR08 PB_31.12.09 Mauritius-USD based ledger - Final1" xfId="3039"/>
    <cellStyle name="_Disclosure Workings - Pack MAR08 PB_Book1 (4)" xfId="3040"/>
    <cellStyle name="_Disclosure Workings - Pack MAR08 PB_Book4" xfId="3041"/>
    <cellStyle name="_Disclosure Workings - Pack MAR08 PB_capital adequacy September 2009" xfId="3042"/>
    <cellStyle name="_Disclosure Workings - Pack MAR08 PB_Copy of Mauritius-USD based ledger" xfId="3043"/>
    <cellStyle name="_Disclosure Workings - Pack MAR08 PB_IBM_Grouped(2)" xfId="3044"/>
    <cellStyle name="_Disclosure Workings - Pack MAR08 PB_IBM_Grouped_USD" xfId="3045"/>
    <cellStyle name="_Disclosure Workings - Pack MAR08 PB_IBM_Grouped_ZAR" xfId="3046"/>
    <cellStyle name="_Disclosure Workings - Pack MAR08 PB_Liquidity and repricing" xfId="3047"/>
    <cellStyle name="_Disclosure Workings - Pack MAR08 PB_NOP 2010 01 31 USD BASED" xfId="3048"/>
    <cellStyle name="_Disclosure Workings - Pack MAR08 PB_NOP 2010 01 31 USD BASED_Report Finance" xfId="3049"/>
    <cellStyle name="_Disclosure Workings - Pack MAR08 PB_NOP 2010 02 28 USD BASED Final" xfId="3050"/>
    <cellStyle name="_Disclosure Workings - Pack MAR08 PB_NOP 2010 02 28 USD BASED Final_Report Finance" xfId="3051"/>
    <cellStyle name="_Disclosure Workings - Pack MAR08 PB_NOP 2010 03 31 USD BASEDrevised" xfId="3052"/>
    <cellStyle name="_Disclosure Workings - Pack MAR08 PB_NOP 2010 03 31 USD BASEDrevised_Report Finance" xfId="3053"/>
    <cellStyle name="_Disclosure Workings - Pack MAR08 PB_NOP 2010 04 30" xfId="3054"/>
    <cellStyle name="_Disclosure Workings - Pack MAR08 PB_NOP 2010 04 30_Report Finance" xfId="3055"/>
    <cellStyle name="_Disclosure Workings - Pack MAR08 PB_ORIGINAL NOP 2009 12 31 USD BASED" xfId="3056"/>
    <cellStyle name="_Disclosure Workings - Pack MAR08 PB_ORIGINAL NOP 2009 12 31 USD BASED_Report Finance" xfId="3057"/>
    <cellStyle name="_Disclosure Workings - Pack MAR08 PB_Sheet1" xfId="3058"/>
    <cellStyle name="_Disclosure Workings - Pack MAR08 PL" xfId="3059"/>
    <cellStyle name="_Disclosure Workings - Pack MAR08 PL_(26) Oct-09 (AL)" xfId="3060"/>
    <cellStyle name="_Disclosure Workings - Pack MAR08 PL_(27) Nov-09 (AL)" xfId="3061"/>
    <cellStyle name="_Disclosure Workings - Pack MAR08 PL_31.12.09 Mauritius-USD based ledger - Final1" xfId="3062"/>
    <cellStyle name="_Disclosure Workings - Pack MAR08 PL_Book1 (4)" xfId="3063"/>
    <cellStyle name="_Disclosure Workings - Pack MAR08 PL_Book4" xfId="3064"/>
    <cellStyle name="_Disclosure Workings - Pack MAR08 PL_capital adequacy September 2009" xfId="3065"/>
    <cellStyle name="_Disclosure Workings - Pack MAR08 PL_Copy of Mauritius-USD based ledger" xfId="3066"/>
    <cellStyle name="_Disclosure Workings - Pack MAR08 PL_IBM_Grouped(2)" xfId="3067"/>
    <cellStyle name="_Disclosure Workings - Pack MAR08 PL_IBM_Grouped_USD" xfId="3068"/>
    <cellStyle name="_Disclosure Workings - Pack MAR08 PL_IBM_Grouped_ZAR" xfId="3069"/>
    <cellStyle name="_Disclosure Workings - Pack MAR08 PL_Liquidity and repricing" xfId="3070"/>
    <cellStyle name="_Disclosure Workings - Pack MAR08 PL_NOP 2010 01 31 USD BASED" xfId="3071"/>
    <cellStyle name="_Disclosure Workings - Pack MAR08 PL_NOP 2010 01 31 USD BASED_Report Finance" xfId="3072"/>
    <cellStyle name="_Disclosure Workings - Pack MAR08 PL_NOP 2010 02 28 USD BASED Final" xfId="3073"/>
    <cellStyle name="_Disclosure Workings - Pack MAR08 PL_NOP 2010 02 28 USD BASED Final_Report Finance" xfId="3074"/>
    <cellStyle name="_Disclosure Workings - Pack MAR08 PL_NOP 2010 03 31 USD BASEDrevised" xfId="3075"/>
    <cellStyle name="_Disclosure Workings - Pack MAR08 PL_NOP 2010 03 31 USD BASEDrevised_Report Finance" xfId="3076"/>
    <cellStyle name="_Disclosure Workings - Pack MAR08 PL_NOP 2010 04 30" xfId="3077"/>
    <cellStyle name="_Disclosure Workings - Pack MAR08 PL_NOP 2010 04 30_Report Finance" xfId="3078"/>
    <cellStyle name="_Disclosure Workings - Pack MAR08 PL_ORIGINAL NOP 2009 12 31 USD BASED" xfId="3079"/>
    <cellStyle name="_Disclosure Workings - Pack MAR08 PL_ORIGINAL NOP 2009 12 31 USD BASED_Report Finance" xfId="3080"/>
    <cellStyle name="_Disclosure Workings - Pack MAR08 PL_Sheet1" xfId="3081"/>
    <cellStyle name="_DV01" xfId="3082"/>
    <cellStyle name="_DV01_Sheet1" xfId="3083"/>
    <cellStyle name="_ems10223_my" xfId="3084"/>
    <cellStyle name="_ems10223_my_Sheet1" xfId="3085"/>
    <cellStyle name="_ET ABS CDO III Portfolio" xfId="3086"/>
    <cellStyle name="_ET ABS CDO III Portfolio-closing" xfId="3087"/>
    <cellStyle name="_Euro" xfId="3088"/>
    <cellStyle name="_Example 1" xfId="3089"/>
    <cellStyle name="_Example 1_Sheet1" xfId="3090"/>
    <cellStyle name="_example inv disposalNikanor" xfId="3091"/>
    <cellStyle name="_example inv disposalNikanor_Sheet1" xfId="3092"/>
    <cellStyle name="_F Lakes3" xfId="3093"/>
    <cellStyle name="_F Lakes3_Sheet1" xfId="3094"/>
    <cellStyle name="_f_in" xfId="3095"/>
    <cellStyle name="_f_tbl" xfId="3096"/>
    <cellStyle name="_Factor Exposure" xfId="3097"/>
    <cellStyle name="_Factor Exposure_Sheet1" xfId="3098"/>
    <cellStyle name="_Feuil1" xfId="3099"/>
    <cellStyle name="_Feuil1_Sheet1" xfId="3100"/>
    <cellStyle name="_FIFES" xfId="3101"/>
    <cellStyle name="_Fitch Input" xfId="3102"/>
    <cellStyle name="_Fitch Inputs" xfId="3103"/>
    <cellStyle name="_Fitch VECTOR" xfId="3104"/>
    <cellStyle name="_Fitch_MATRIX" xfId="3105"/>
    <cellStyle name="_Fitch_VECTOR_Model" xfId="3106"/>
    <cellStyle name="_Fitch_VECTOR_Model_Correlation Matrix" xfId="3107"/>
    <cellStyle name="_Fitch_VECTOR_Model_Factor Exposure" xfId="3108"/>
    <cellStyle name="_Fitch_VECTOR_Model_Portfolio Definition" xfId="3109"/>
    <cellStyle name="_Fitch_VECTOR_Model_Recovery Rates" xfId="3110"/>
    <cellStyle name="_Fitch_VECTOR_Model2.0" xfId="3111"/>
    <cellStyle name="_FP BS Audit Schedules - Apr 07" xfId="3112"/>
    <cellStyle name="_FP BS Audit Schedules - Aug 07" xfId="3113"/>
    <cellStyle name="_FP BS Audit Schedules - Jun 07" xfId="3114"/>
    <cellStyle name="_FP BS Audit Schedules - Mar 07" xfId="3115"/>
    <cellStyle name="_FP BS Audit Schedules - May 07" xfId="3116"/>
    <cellStyle name="_FP BS Audit Schedules - Nov 07" xfId="3117"/>
    <cellStyle name="_FP BS Audit Schedules - SepV1 07" xfId="3118"/>
    <cellStyle name="_Funded-CDX-DG-013105" xfId="3119"/>
    <cellStyle name="_Funded-CDX-DG-013105_Sheet1" xfId="3120"/>
    <cellStyle name="_General Prov IBM Jan 08" xfId="3121"/>
    <cellStyle name="_General Prov IBM Jan 08_Sheet1" xfId="3122"/>
    <cellStyle name="_getdata" xfId="3123"/>
    <cellStyle name="_getdata_Sheet1" xfId="3124"/>
    <cellStyle name="_GLACIER III" xfId="3125"/>
    <cellStyle name="_GLACIER III_Sheet1" xfId="3126"/>
    <cellStyle name="_Groups" xfId="3127"/>
    <cellStyle name="_H-" xfId="3128"/>
    <cellStyle name="_H - Scenario" xfId="3129"/>
    <cellStyle name="_H-_Sheet1" xfId="3130"/>
    <cellStyle name="_headers" xfId="3131"/>
    <cellStyle name="_headers_Sheet1" xfId="3132"/>
    <cellStyle name="_Heading" xfId="3133"/>
    <cellStyle name="_Highlight" xfId="3134"/>
    <cellStyle name="_IBL Consol March 2009 15.05" xfId="3135"/>
    <cellStyle name="_IBM_MAR 08 INCLUDING clos" xfId="3136"/>
    <cellStyle name="_IBM_MAR 08 INCLUDING clos_Report Finance" xfId="3137"/>
    <cellStyle name="_IBM_MAR 08 INCLUDING clos_Sheet1" xfId="3138"/>
    <cellStyle name="_IBP Mar09" xfId="3139"/>
    <cellStyle name="_Info Sheet" xfId="3140"/>
    <cellStyle name="_Info Sheet_Sheet1" xfId="3141"/>
    <cellStyle name="_Inman  - Static ABS Deal" xfId="3142"/>
    <cellStyle name="_Inman  - Static ABS Deal_Sheet1" xfId="3143"/>
    <cellStyle name="_Inputs" xfId="3144"/>
    <cellStyle name="_interdiv" xfId="3145"/>
    <cellStyle name="_interdiv P&amp;L" xfId="3146"/>
    <cellStyle name="_interdiv P&amp;L_Sheet1" xfId="3147"/>
    <cellStyle name="_interdiv_scap" xfId="3148"/>
    <cellStyle name="_interdiv_scap_Sheet1" xfId="3149"/>
    <cellStyle name="_interdiv_Sheet1" xfId="3150"/>
    <cellStyle name="_InterdivInterco_PLT" xfId="3151"/>
    <cellStyle name="_InterdivInterco_PLT_Sheet1" xfId="3152"/>
    <cellStyle name="_Interims - Kensington template_300907v1" xfId="3153"/>
    <cellStyle name="_ITML YP 0809" xfId="3154"/>
    <cellStyle name="_ITML YP 0809_(19) Loan Feb-11(Feb-11 figures)" xfId="3155"/>
    <cellStyle name="_ITML YP 0809_Book1 (4)" xfId="3156"/>
    <cellStyle name="_IVY Detailed Collateral CDO sheet" xfId="3157"/>
    <cellStyle name="_junk" xfId="3158"/>
    <cellStyle name="_junk_Sheet1" xfId="3159"/>
    <cellStyle name="_Kefton CDO Detail File" xfId="3160"/>
    <cellStyle name="_LatAm" xfId="3161"/>
    <cellStyle name="_LatAm_Sheet1" xfId="3162"/>
    <cellStyle name="_Liabilities" xfId="3163"/>
    <cellStyle name="_Liabilities_Sheet1" xfId="3164"/>
    <cellStyle name="_Loan by DI sector" xfId="3165"/>
    <cellStyle name="_Loan by DI sector_Sheet1" xfId="3166"/>
    <cellStyle name="_Loan by DI sectors" xfId="3167"/>
    <cellStyle name="_Loan by DI sectors_Report Finance" xfId="3168"/>
    <cellStyle name="_Loan by DI sectors_Sheet1" xfId="3169"/>
    <cellStyle name="_Loan by DI sectors-Original" xfId="3170"/>
    <cellStyle name="_Loan by DI sectors-Original_Report Finance" xfId="3171"/>
    <cellStyle name="_Loan by DI sectors-Original_Sheet1" xfId="3172"/>
    <cellStyle name="_Loans after decision has been taken" xfId="3173"/>
    <cellStyle name="_Loans after decision has been taken_Sheet1" xfId="3174"/>
    <cellStyle name="_LOOKUP" xfId="3175"/>
    <cellStyle name="_lookup sheet" xfId="3176"/>
    <cellStyle name="_lookup sheet_Report Finance" xfId="3177"/>
    <cellStyle name="_lookup sheet_Sheet1" xfId="3178"/>
    <cellStyle name="_LOOKUP_(05) CAR Dec-07" xfId="3179"/>
    <cellStyle name="_LOOKUP_(05) CAR Dec-07_(26) Oct-09 (AL)" xfId="3180"/>
    <cellStyle name="_LOOKUP_(05) CAR Dec-07_(27) Nov-09 (AL)" xfId="3181"/>
    <cellStyle name="_LOOKUP_(05) CAR Dec-07_31.12.09 Mauritius-USD based ledger - Final1" xfId="3182"/>
    <cellStyle name="_LOOKUP_(05) CAR Dec-07_Book1 (4)" xfId="3183"/>
    <cellStyle name="_LOOKUP_(05) CAR Dec-07_Book4" xfId="3184"/>
    <cellStyle name="_LOOKUP_(05) CAR Dec-07_capital adequacy September 2009" xfId="3185"/>
    <cellStyle name="_LOOKUP_(05) CAR Dec-07_Copy of Mauritius-USD based ledger" xfId="3186"/>
    <cellStyle name="_LOOKUP_(05) CAR Dec-07_IBM_Grouped(2)" xfId="3187"/>
    <cellStyle name="_LOOKUP_(05) CAR Dec-07_IBM_Grouped_USD" xfId="3188"/>
    <cellStyle name="_LOOKUP_(05) CAR Dec-07_IBM_Grouped_ZAR" xfId="3189"/>
    <cellStyle name="_LOOKUP_(05) CAR Dec-07_Liquidity and repricing" xfId="3190"/>
    <cellStyle name="_LOOKUP_(05) CAR Dec-07_NOP 2010 01 31 USD BASED" xfId="3191"/>
    <cellStyle name="_LOOKUP_(05) CAR Dec-07_NOP 2010 01 31 USD BASED_Report Finance" xfId="3192"/>
    <cellStyle name="_LOOKUP_(05) CAR Dec-07_NOP 2010 02 28 USD BASED Final" xfId="3193"/>
    <cellStyle name="_LOOKUP_(05) CAR Dec-07_NOP 2010 02 28 USD BASED Final_Report Finance" xfId="3194"/>
    <cellStyle name="_LOOKUP_(05) CAR Dec-07_NOP 2010 03 31 USD BASEDrevised" xfId="3195"/>
    <cellStyle name="_LOOKUP_(05) CAR Dec-07_NOP 2010 03 31 USD BASEDrevised_Report Finance" xfId="3196"/>
    <cellStyle name="_LOOKUP_(05) CAR Dec-07_NOP 2010 04 30" xfId="3197"/>
    <cellStyle name="_LOOKUP_(05) CAR Dec-07_NOP 2010 04 30_Report Finance" xfId="3198"/>
    <cellStyle name="_LOOKUP_(05) CAR Dec-07_ORIGINAL NOP 2009 12 31 USD BASED" xfId="3199"/>
    <cellStyle name="_LOOKUP_(05) CAR Dec-07_ORIGINAL NOP 2009 12 31 USD BASED_Report Finance" xfId="3200"/>
    <cellStyle name="_LOOKUP_(05) CAR Dec-07_Sheet1" xfId="3201"/>
    <cellStyle name="_LOOKUP_(26) Oct-09 (AL)" xfId="3202"/>
    <cellStyle name="_LOOKUP_(27) Nov-09 (AL)" xfId="3203"/>
    <cellStyle name="_LOOKUP_08_IBM_A2.2.1 to A2.2.15_Statutory workings - 31 03 08" xfId="3204"/>
    <cellStyle name="_LOOKUP_08_IBM_A2.2.1 to A2.2.15_Statutory workings - 31 03 08_31.12.09 Mauritius-USD based ledger - Final1" xfId="3205"/>
    <cellStyle name="_LOOKUP_08_IBM_A2.2.1 to A2.2.15_Statutory workings - 31 03 08_Book4" xfId="3206"/>
    <cellStyle name="_LOOKUP_08_IBM_A2.2.1 to A2.2.15_Statutory workings - 31 03 08_Book5" xfId="3207"/>
    <cellStyle name="_LOOKUP_08_IBM_A2.2.1 to A2.2.15_Statutory workings - 31 03 08_Book5_(19) Loan Feb-11(Feb-11 figures)" xfId="3208"/>
    <cellStyle name="_LOOKUP_08_IBM_A2.2.1 to A2.2.15_Statutory workings - 31 03 08_RELATED PARTY-2010 05 31" xfId="3209"/>
    <cellStyle name="_LOOKUP_08_IBM_A2.2.1 to A2.2.15_Statutory workings - 31 03 08_RELATED PARTY-2010 05 31_(19) Loan Feb-11(Feb-11 figures)" xfId="3210"/>
    <cellStyle name="_LOOKUP_31.12.09 Mauritius-USD based ledger - Final1" xfId="3211"/>
    <cellStyle name="_LOOKUP_audit adjustment 2007" xfId="3212"/>
    <cellStyle name="_LOOKUP_audit adjustment 2007_(26) Oct-09 (AL)" xfId="3213"/>
    <cellStyle name="_LOOKUP_audit adjustment 2007_(27) Nov-09 (AL)" xfId="3214"/>
    <cellStyle name="_LOOKUP_audit adjustment 2007_31.12.09 Mauritius-USD based ledger - Final1" xfId="3215"/>
    <cellStyle name="_LOOKUP_audit adjustment 2007_Book1 (4)" xfId="3216"/>
    <cellStyle name="_LOOKUP_audit adjustment 2007_Book4" xfId="3217"/>
    <cellStyle name="_LOOKUP_audit adjustment 2007_capital adequacy September 2009" xfId="3218"/>
    <cellStyle name="_LOOKUP_audit adjustment 2007_Copy of Mauritius-USD based ledger" xfId="3219"/>
    <cellStyle name="_LOOKUP_audit adjustment 2007_IBM_Grouped(2)" xfId="3220"/>
    <cellStyle name="_LOOKUP_audit adjustment 2007_IBM_Grouped_USD" xfId="3221"/>
    <cellStyle name="_LOOKUP_audit adjustment 2007_IBM_Grouped_ZAR" xfId="3222"/>
    <cellStyle name="_LOOKUP_audit adjustment 2007_Liquidity and repricing" xfId="3223"/>
    <cellStyle name="_LOOKUP_audit adjustment 2007_NOP 2010 01 31 USD BASED" xfId="3224"/>
    <cellStyle name="_LOOKUP_audit adjustment 2007_NOP 2010 01 31 USD BASED_Report Finance" xfId="3225"/>
    <cellStyle name="_LOOKUP_audit adjustment 2007_NOP 2010 02 28 USD BASED Final" xfId="3226"/>
    <cellStyle name="_LOOKUP_audit adjustment 2007_NOP 2010 02 28 USD BASED Final_Report Finance" xfId="3227"/>
    <cellStyle name="_LOOKUP_audit adjustment 2007_NOP 2010 03 31 USD BASEDrevised" xfId="3228"/>
    <cellStyle name="_LOOKUP_audit adjustment 2007_NOP 2010 03 31 USD BASEDrevised_Report Finance" xfId="3229"/>
    <cellStyle name="_LOOKUP_audit adjustment 2007_NOP 2010 04 30" xfId="3230"/>
    <cellStyle name="_LOOKUP_audit adjustment 2007_NOP 2010 04 30_Report Finance" xfId="3231"/>
    <cellStyle name="_LOOKUP_audit adjustment 2007_ORIGINAL NOP 2009 12 31 USD BASED" xfId="3232"/>
    <cellStyle name="_LOOKUP_audit adjustment 2007_ORIGINAL NOP 2009 12 31 USD BASED_Report Finance" xfId="3233"/>
    <cellStyle name="_LOOKUP_audit adjustment 2007_Sheet1" xfId="3234"/>
    <cellStyle name="_LOOKUP_BA 610 wkgs &amp; Return - 30 Jun 08" xfId="3235"/>
    <cellStyle name="_LOOKUP_BA 610 wkgs &amp; Return - 30 Sep 08" xfId="3236"/>
    <cellStyle name="_LOOKUP_BA 610 wkgs &amp; Return - 31 Dec 08" xfId="3237"/>
    <cellStyle name="_LOOKUP_BA 610 wkgs &amp; Return - 31 Dec 08 LATEST" xfId="3238"/>
    <cellStyle name="_LOOKUP_BA 610 wkgs -31.03.08(Version 2)" xfId="3239"/>
    <cellStyle name="_LOOKUP_Book1" xfId="3240"/>
    <cellStyle name="_LOOKUP_Book1 (3)" xfId="3241"/>
    <cellStyle name="_LOOKUP_Book1 (4)" xfId="3242"/>
    <cellStyle name="_LOOKUP_Book1_1" xfId="3243"/>
    <cellStyle name="_LOOKUP_Book1_31.12.09 Mauritius-USD based ledger - Final1" xfId="3244"/>
    <cellStyle name="_LOOKUP_Book1_Book4" xfId="3245"/>
    <cellStyle name="_LOOKUP_Book1_Book5" xfId="3246"/>
    <cellStyle name="_LOOKUP_Book1_Book5_(19) Loan Feb-11(Feb-11 figures)" xfId="3247"/>
    <cellStyle name="_LOOKUP_Book1_capital adequacy September 2009" xfId="3248"/>
    <cellStyle name="_LOOKUP_Book1_Copy of Mauritius-USD based ledger" xfId="3249"/>
    <cellStyle name="_LOOKUP_Book1_Ops risk Mauritius - Sep 09 split stephanie after adjusment conversion" xfId="3250"/>
    <cellStyle name="_LOOKUP_Book1_RELATED PARTY-2010 05 31" xfId="3251"/>
    <cellStyle name="_LOOKUP_Book1_RELATED PARTY-2010 05 31_(19) Loan Feb-11(Feb-11 figures)" xfId="3252"/>
    <cellStyle name="_LOOKUP_Book2 (2)" xfId="3253"/>
    <cellStyle name="_LOOKUP_Book3" xfId="3254"/>
    <cellStyle name="_LOOKUP_Book3_31.12.09 Mauritius-USD based ledger - Final1" xfId="3255"/>
    <cellStyle name="_LOOKUP_Book3_Book4" xfId="3256"/>
    <cellStyle name="_LOOKUP_Book3_Book5" xfId="3257"/>
    <cellStyle name="_LOOKUP_Book3_Book5_(19) Loan Feb-11(Feb-11 figures)" xfId="3258"/>
    <cellStyle name="_LOOKUP_Book3_capital adequacy September 2009" xfId="3259"/>
    <cellStyle name="_LOOKUP_Book3_Copy of Mauritius-USD based ledger" xfId="3260"/>
    <cellStyle name="_LOOKUP_Book3_Ops risk Mauritius - Sep 09 split stephanie after adjusment conversion" xfId="3261"/>
    <cellStyle name="_LOOKUP_Book3_RELATED PARTY-2010 05 31" xfId="3262"/>
    <cellStyle name="_LOOKUP_Book3_RELATED PARTY-2010 05 31_(19) Loan Feb-11(Feb-11 figures)" xfId="3263"/>
    <cellStyle name="_LOOKUP_Book4" xfId="3264"/>
    <cellStyle name="_LOOKUP_Book5 (2)" xfId="3265"/>
    <cellStyle name="_LOOKUP_Book5 (2)_Sheet1" xfId="3266"/>
    <cellStyle name="_LOOKUP_Book6" xfId="3267"/>
    <cellStyle name="_LOOKUP_Book6_31.12.09 Mauritius-USD based ledger - Final1" xfId="3268"/>
    <cellStyle name="_LOOKUP_Book6_Book4" xfId="3269"/>
    <cellStyle name="_LOOKUP_Book6_Book5" xfId="3270"/>
    <cellStyle name="_LOOKUP_Book6_Book5_(19) Loan Feb-11(Feb-11 figures)" xfId="3271"/>
    <cellStyle name="_LOOKUP_Book6_capital adequacy September 2009" xfId="3272"/>
    <cellStyle name="_LOOKUP_Book6_Copy of Mauritius-USD based ledger" xfId="3273"/>
    <cellStyle name="_LOOKUP_Book6_Ops risk Mauritius - Sep 09 split stephanie after adjusment conversion" xfId="3274"/>
    <cellStyle name="_LOOKUP_Book6_RELATED PARTY-2010 05 31" xfId="3275"/>
    <cellStyle name="_LOOKUP_Book6_RELATED PARTY-2010 05 31_(19) Loan Feb-11(Feb-11 figures)" xfId="3276"/>
    <cellStyle name="_LOOKUP_BS - Mar 09" xfId="3277"/>
    <cellStyle name="_LOOKUP_capital adequacy September 2009" xfId="3278"/>
    <cellStyle name="_LOOKUP_Detailed BS Dec 07" xfId="3279"/>
    <cellStyle name="_LOOKUP_Detailed BS Dec 07_Avearge retrieval" xfId="3280"/>
    <cellStyle name="_LOOKUP_Detailed BS Dec 07_Avearge retrieval_(26) Oct-09 (AL)" xfId="3281"/>
    <cellStyle name="_LOOKUP_Detailed BS Dec 07_Avearge retrieval_(27) Nov-09 (AL)" xfId="3282"/>
    <cellStyle name="_LOOKUP_Detailed BS Dec 07_Avearge retrieval_31.12.09 Mauritius-USD based ledger - Final1" xfId="3283"/>
    <cellStyle name="_LOOKUP_Detailed BS Dec 07_Avearge retrieval_Book1 (4)" xfId="3284"/>
    <cellStyle name="_LOOKUP_Detailed BS Dec 07_Avearge retrieval_Book4" xfId="3285"/>
    <cellStyle name="_LOOKUP_Detailed BS Dec 07_Avearge retrieval_capital adequacy September 2009" xfId="3286"/>
    <cellStyle name="_LOOKUP_Detailed BS Dec 07_Avearge retrieval_Copy of Mauritius-USD based ledger" xfId="3287"/>
    <cellStyle name="_LOOKUP_Detailed BS Dec 07_Avearge retrieval_IBM_Grouped(2)" xfId="3288"/>
    <cellStyle name="_LOOKUP_Detailed BS Dec 07_Avearge retrieval_IBM_Grouped_USD" xfId="3289"/>
    <cellStyle name="_LOOKUP_Detailed BS Dec 07_Avearge retrieval_IBM_Grouped_ZAR" xfId="3290"/>
    <cellStyle name="_LOOKUP_Detailed BS Dec 07_Avearge retrieval_Liquidity and repricing" xfId="3291"/>
    <cellStyle name="_LOOKUP_Detailed BS Dec 07_Avearge retrieval_NOP 2010 01 31 USD BASED" xfId="3292"/>
    <cellStyle name="_LOOKUP_Detailed BS Dec 07_Avearge retrieval_NOP 2010 01 31 USD BASED_Report Finance" xfId="3293"/>
    <cellStyle name="_LOOKUP_Detailed BS Dec 07_Avearge retrieval_NOP 2010 02 28 USD BASED Final" xfId="3294"/>
    <cellStyle name="_LOOKUP_Detailed BS Dec 07_Avearge retrieval_NOP 2010 02 28 USD BASED Final_Report Finance" xfId="3295"/>
    <cellStyle name="_LOOKUP_Detailed BS Dec 07_Avearge retrieval_NOP 2010 03 31 USD BASEDrevised" xfId="3296"/>
    <cellStyle name="_LOOKUP_Detailed BS Dec 07_Avearge retrieval_NOP 2010 03 31 USD BASEDrevised_Report Finance" xfId="3297"/>
    <cellStyle name="_LOOKUP_Detailed BS Dec 07_Avearge retrieval_NOP 2010 04 30" xfId="3298"/>
    <cellStyle name="_LOOKUP_Detailed BS Dec 07_Avearge retrieval_NOP 2010 04 30_Report Finance" xfId="3299"/>
    <cellStyle name="_LOOKUP_Detailed BS Dec 07_Avearge retrieval_ORIGINAL NOP 2009 12 31 USD BASED" xfId="3300"/>
    <cellStyle name="_LOOKUP_Detailed BS Dec 07_Avearge retrieval_ORIGINAL NOP 2009 12 31 USD BASED_Report Finance" xfId="3301"/>
    <cellStyle name="_LOOKUP_Detailed BS Dec 07_Avearge retrieval_Sheet1" xfId="3302"/>
    <cellStyle name="_LOOKUP_Detailed BS Dec 07_Sheet1" xfId="3303"/>
    <cellStyle name="_LOOKUP_Detailed BS Dec 08" xfId="3304"/>
    <cellStyle name="_LOOKUP_Detailed BS Jun 09" xfId="3305"/>
    <cellStyle name="_LOOKUP_Detailed BS June08" xfId="3306"/>
    <cellStyle name="_LOOKUP_Detailed BS June08_31.12.09 Mauritius-USD based ledger - Final1" xfId="3307"/>
    <cellStyle name="_LOOKUP_Detailed BS June08_Book4" xfId="3308"/>
    <cellStyle name="_LOOKUP_Detailed BS June08_Book5" xfId="3309"/>
    <cellStyle name="_LOOKUP_Detailed BS June08_Book5_(19) Loan Feb-11(Feb-11 figures)" xfId="3310"/>
    <cellStyle name="_LOOKUP_Detailed BS June08_capital adequacy September 2009" xfId="3311"/>
    <cellStyle name="_LOOKUP_Detailed BS June08_Copy of Mauritius-USD based ledger" xfId="3312"/>
    <cellStyle name="_LOOKUP_Detailed BS June08_Ops risk Mauritius - Sep 09 split stephanie after adjusment conversion" xfId="3313"/>
    <cellStyle name="_LOOKUP_Detailed BS June08_RELATED PARTY-2010 05 31" xfId="3314"/>
    <cellStyle name="_LOOKUP_Detailed BS June08_RELATED PARTY-2010 05 31_(19) Loan Feb-11(Feb-11 figures)" xfId="3315"/>
    <cellStyle name="_LOOKUP_Detailed BS March 08(1)" xfId="3316"/>
    <cellStyle name="_LOOKUP_Detailed BS March 08(1)_31.12.09 Mauritius-USD based ledger - Final1" xfId="3317"/>
    <cellStyle name="_LOOKUP_Detailed BS March 08(1)_Book4" xfId="3318"/>
    <cellStyle name="_LOOKUP_Detailed BS March 08(1)_Book5" xfId="3319"/>
    <cellStyle name="_LOOKUP_Detailed BS March 08(1)_Book5_(19) Loan Feb-11(Feb-11 figures)" xfId="3320"/>
    <cellStyle name="_LOOKUP_Detailed BS March 08(1)_capital adequacy September 2009" xfId="3321"/>
    <cellStyle name="_LOOKUP_Detailed BS March 08(1)_Copy of Mauritius-USD based ledger" xfId="3322"/>
    <cellStyle name="_LOOKUP_Detailed BS March 08(1)_Ops risk Mauritius - Sep 09 split stephanie after adjusment conversion" xfId="3323"/>
    <cellStyle name="_LOOKUP_Detailed BS March 08(1)_RELATED PARTY-2010 05 31" xfId="3324"/>
    <cellStyle name="_LOOKUP_Detailed BS March 08(1)_RELATED PARTY-2010 05 31_(19) Loan Feb-11(Feb-11 figures)" xfId="3325"/>
    <cellStyle name="_LOOKUP_Detailed BS March 09" xfId="3326"/>
    <cellStyle name="_LOOKUP_Essbase March 2008" xfId="3327"/>
    <cellStyle name="_LOOKUP_Essbase March 2008_31.12.09 Mauritius-USD based ledger - Final1" xfId="3328"/>
    <cellStyle name="_LOOKUP_Essbase March 2008_Book4" xfId="3329"/>
    <cellStyle name="_LOOKUP_Essbase March 2008_Book5" xfId="3330"/>
    <cellStyle name="_LOOKUP_Essbase March 2008_Book5_(19) Loan Feb-11(Feb-11 figures)" xfId="3331"/>
    <cellStyle name="_LOOKUP_Essbase March 2008_capital adequacy September 2009" xfId="3332"/>
    <cellStyle name="_LOOKUP_Essbase March 2008_Copy of Mauritius-USD based ledger" xfId="3333"/>
    <cellStyle name="_LOOKUP_Essbase March 2008_Ops risk Mauritius - Sep 09 split stephanie after adjusment conversion" xfId="3334"/>
    <cellStyle name="_LOOKUP_Essbase March 2008_RELATED PARTY-2010 05 31" xfId="3335"/>
    <cellStyle name="_LOOKUP_Essbase March 2008_RELATED PARTY-2010 05 31_(19) Loan Feb-11(Feb-11 figures)" xfId="3336"/>
    <cellStyle name="_LOOKUP_FINANCIALS 30-JUN-08-New Format-Auditors-Reformated" xfId="3337"/>
    <cellStyle name="_LOOKUP_Fixed Assets Register 11 Feb10" xfId="3338"/>
    <cellStyle name="_LOOKUP_Fixed Assets Register 11 Feb10_(19) Loan Feb-11(Feb-11 figures)" xfId="3339"/>
    <cellStyle name="_LOOKUP_Fixed Assets Register 12 Mar10.xls" xfId="3340"/>
    <cellStyle name="_LOOKUP_Fixed Assets Register 12 Mar10.xls_(19) Loan Feb-11(Feb-11 figures)" xfId="3341"/>
    <cellStyle name="_LOOKUP_FV of Derivatives - 30 06 09" xfId="3342"/>
    <cellStyle name="_LOOKUP_FV of Derivatives - 31.03.08" xfId="3343"/>
    <cellStyle name="_LOOKUP_FV of Derivatives - 31.03.08_31.12.09 Mauritius-USD based ledger - Final1" xfId="3344"/>
    <cellStyle name="_LOOKUP_FV of Derivatives - 31.03.08_Book4" xfId="3345"/>
    <cellStyle name="_LOOKUP_FV of Derivatives - 31.03.08_Book5" xfId="3346"/>
    <cellStyle name="_LOOKUP_FV of Derivatives - 31.03.08_Book5_(19) Loan Feb-11(Feb-11 figures)" xfId="3347"/>
    <cellStyle name="_LOOKUP_FV of Derivatives - 31.03.08_capital adequacy September 2009" xfId="3348"/>
    <cellStyle name="_LOOKUP_FV of Derivatives - 31.03.08_Copy of Mauritius-USD based ledger" xfId="3349"/>
    <cellStyle name="_LOOKUP_FV of Derivatives - 31.03.08_Ops risk Mauritius - Sep 09 split stephanie after adjusment conversion" xfId="3350"/>
    <cellStyle name="_LOOKUP_FV of Derivatives - 31.03.08_RELATED PARTY-2010 05 31" xfId="3351"/>
    <cellStyle name="_LOOKUP_FV of Derivatives - 31.03.08_RELATED PARTY-2010 05 31_(19) Loan Feb-11(Feb-11 figures)" xfId="3352"/>
    <cellStyle name="_LOOKUP_IBM Input Sheet 31.03.2010 v0.4" xfId="3353"/>
    <cellStyle name="_LOOKUP_IBM Input Sheet 31.03.2010 v0.4_(19) Loan Feb-11(Feb-11 figures)" xfId="3354"/>
    <cellStyle name="_LOOKUP_IBM_Grouped(2)" xfId="3355"/>
    <cellStyle name="_LOOKUP_IBM_Grouped_USD" xfId="3356"/>
    <cellStyle name="_LOOKUP_IBM_Grouped_ZAR" xfId="3357"/>
    <cellStyle name="_LOOKUP_Liquidity and repricing" xfId="3358"/>
    <cellStyle name="_LOOKUP_MUR position" xfId="3359"/>
    <cellStyle name="_LOOKUP_NOP 2010 01 31 USD BASED" xfId="3360"/>
    <cellStyle name="_LOOKUP_NOP 2010 01 31 USD BASED_Report Finance" xfId="3361"/>
    <cellStyle name="_LOOKUP_NOP 2010 02 28 USD BASED Final" xfId="3362"/>
    <cellStyle name="_LOOKUP_NOP 2010 02 28 USD BASED Final_Report Finance" xfId="3363"/>
    <cellStyle name="_LOOKUP_NOP 2010 03 31 USD BASEDrevised" xfId="3364"/>
    <cellStyle name="_LOOKUP_NOP 2010 03 31 USD BASEDrevised_Report Finance" xfId="3365"/>
    <cellStyle name="_LOOKUP_NOP 2010 04 30" xfId="3366"/>
    <cellStyle name="_LOOKUP_NOP 2010 04 30_Report Finance" xfId="3367"/>
    <cellStyle name="_LOOKUP_Opeartional Risk sept 2009" xfId="3368"/>
    <cellStyle name="_LOOKUP_Ops risk Mauritius - Sep 09 split stephanie after adjusment conversion" xfId="3369"/>
    <cellStyle name="_LOOKUP_ORIGINAL NOP 2009 12 31 USD BASED" xfId="3370"/>
    <cellStyle name="_LOOKUP_ORIGINAL NOP 2009 12 31 USD BASED_Report Finance" xfId="3371"/>
    <cellStyle name="_LOOKUP_Related Party Dec-08" xfId="3372"/>
    <cellStyle name="_LOOKUP_Report Finance" xfId="3373"/>
    <cellStyle name="_LOOKUP_SARB BOM Comparison 20081231 v3 0" xfId="3374"/>
    <cellStyle name="_LOOKUP_SARB BOM Comparison 20081231 v3 0v from Mahen" xfId="3375"/>
    <cellStyle name="_LOOKUP_SARBResults_1101" xfId="3376"/>
    <cellStyle name="_LOOKUP_SARBResults_1101_31.12.09 Mauritius-USD based ledger - Final1" xfId="3377"/>
    <cellStyle name="_LOOKUP_SARBResults_1101_Book4" xfId="3378"/>
    <cellStyle name="_LOOKUP_SARBResults_1101_Book5" xfId="3379"/>
    <cellStyle name="_LOOKUP_SARBResults_1101_Book5_(19) Loan Feb-11(Feb-11 figures)" xfId="3380"/>
    <cellStyle name="_LOOKUP_SARBResults_1101_capital adequacy September 2009" xfId="3381"/>
    <cellStyle name="_LOOKUP_SARBResults_1101_Copy of Mauritius-USD based ledger" xfId="3382"/>
    <cellStyle name="_LOOKUP_SARBResults_1101_Ops risk Mauritius - Sep 09 split stephanie after adjusment conversion" xfId="3383"/>
    <cellStyle name="_LOOKUP_SARBResults_1101_RELATED PARTY-2010 05 31" xfId="3384"/>
    <cellStyle name="_LOOKUP_SARBResults_1101_RELATED PARTY-2010 05 31_(19) Loan Feb-11(Feb-11 figures)" xfId="3385"/>
    <cellStyle name="_LOOKUP_SARBResults_2697 (vanessa board2)" xfId="3386"/>
    <cellStyle name="_LOOKUP_Sheet1" xfId="3387"/>
    <cellStyle name="_LOOKUP_Sheet1_1" xfId="3388"/>
    <cellStyle name="_LOOKUP_Statutory Annual Report - 31 03 08" xfId="3389"/>
    <cellStyle name="_LOOKUP_Statutory Annual Report - 31 03 08_31.12.09 Mauritius-USD based ledger - Final1" xfId="3390"/>
    <cellStyle name="_LOOKUP_Statutory Annual Report - 31 03 08_Book4" xfId="3391"/>
    <cellStyle name="_LOOKUP_Statutory Annual Report - 31 03 08_Book5" xfId="3392"/>
    <cellStyle name="_LOOKUP_Statutory Annual Report - 31 03 08_Book5_(19) Loan Feb-11(Feb-11 figures)" xfId="3393"/>
    <cellStyle name="_LOOKUP_Statutory Annual Report - 31 03 08_capital adequacy September 2009" xfId="3394"/>
    <cellStyle name="_LOOKUP_Statutory Annual Report - 31 03 08_Copy of Mauritius-USD based ledger" xfId="3395"/>
    <cellStyle name="_LOOKUP_Statutory Annual Report - 31 03 08_Ops risk Mauritius - Sep 09 split stephanie after adjusment conversion" xfId="3396"/>
    <cellStyle name="_LOOKUP_Statutory Annual Report - 31 03 08_RELATED PARTY-2010 05 31" xfId="3397"/>
    <cellStyle name="_LOOKUP_Statutory Annual Report - 31 03 08_RELATED PARTY-2010 05 31_(19) Loan Feb-11(Feb-11 figures)" xfId="3398"/>
    <cellStyle name="_LTD Consol March 2009 15.05" xfId="3399"/>
    <cellStyle name="_man swaps" xfId="3400"/>
    <cellStyle name="_man swaps_Sheet1" xfId="3401"/>
    <cellStyle name="_Manual Tkts" xfId="3402"/>
    <cellStyle name="_Manual Tkts_Sheet1" xfId="3403"/>
    <cellStyle name="_Mapping" xfId="3404"/>
    <cellStyle name="_Mapping_Sheet1" xfId="3405"/>
    <cellStyle name="_mir-2000-Nov-03_eod " xfId="3406"/>
    <cellStyle name="_mir-2000-Nov-03_eod _Sheet1" xfId="3407"/>
    <cellStyle name="_ML HG LIST" xfId="3408"/>
    <cellStyle name="_MRS Consol March 2009 (4)" xfId="3409"/>
    <cellStyle name="_Multiple" xfId="3410"/>
    <cellStyle name="_MultipleSpace" xfId="3411"/>
    <cellStyle name="_Nf" xfId="3412"/>
    <cellStyle name="_Nf_Sheet1" xfId="3413"/>
    <cellStyle name="_Ng" xfId="3414"/>
    <cellStyle name="_Ng_Sheet1" xfId="3415"/>
    <cellStyle name="_o trade" xfId="3416"/>
    <cellStyle name="_o trade_Sheet1" xfId="3417"/>
    <cellStyle name="_Oa" xfId="3418"/>
    <cellStyle name="_Oa_Sheet1" xfId="3419"/>
    <cellStyle name="_Ob" xfId="3420"/>
    <cellStyle name="_Ob_Sheet1" xfId="3421"/>
    <cellStyle name="_Oc" xfId="3422"/>
    <cellStyle name="_Oc_Sheet1" xfId="3423"/>
    <cellStyle name="_Offer Sheet" xfId="3424"/>
    <cellStyle name="_Offer Sheet_Sheet1" xfId="3425"/>
    <cellStyle name="_Output" xfId="3426"/>
    <cellStyle name="_Pa" xfId="3427"/>
    <cellStyle name="_Pa_Sheet1" xfId="3428"/>
    <cellStyle name="_Pack supporting info 31 Jan 09" xfId="3429"/>
    <cellStyle name="_Pack supporting info 31 Jan 09_(19) Loan Feb-11(Feb-11 figures)" xfId="3430"/>
    <cellStyle name="_Pack supporting info 31 Jan 09_(32) Mar-10 Breakdown of Credit" xfId="3431"/>
    <cellStyle name="_Pack supporting info 31 Jan 09_(32) Mar-10 Loan" xfId="3432"/>
    <cellStyle name="_Pack supporting info 31 Jan 09_(33) Apr-10 Breakdown of Credit" xfId="3433"/>
    <cellStyle name="_Pack supporting info 31 Jan 09_(33) Apr-10 Loan" xfId="3434"/>
    <cellStyle name="_Pack supporting info 31 Jan 09_Book15" xfId="3435"/>
    <cellStyle name="_Pack supporting info 31 Jan 09_Book16" xfId="3436"/>
    <cellStyle name="_Pack supporting info 31 Jan 09_Book17" xfId="3437"/>
    <cellStyle name="_Pack supporting info 31 Jan 09_Book19" xfId="3438"/>
    <cellStyle name="_Pack supporting info 31 Jan 09_Book20" xfId="3439"/>
    <cellStyle name="_Pack supporting info 31 Jan 09_Book8" xfId="3440"/>
    <cellStyle name="_Pack supporting info 31 Jan 09_Book9" xfId="3441"/>
    <cellStyle name="_page q 2" xfId="3442"/>
    <cellStyle name="_page q 2_Sheet1" xfId="3443"/>
    <cellStyle name="_pageO" xfId="3444"/>
    <cellStyle name="_pageO_Sheet1" xfId="3445"/>
    <cellStyle name="_PB Consol September (5)" xfId="3446"/>
    <cellStyle name="_Pine Mountain 2_Omnicron Request_10.15.06" xfId="3447"/>
    <cellStyle name="_Pine Mountain 2_Omnicron Request_10.15.06_Report Finance" xfId="3448"/>
    <cellStyle name="_Pine Mountain 2_Omnicron Request_10.15.06_Sheet1" xfId="3449"/>
    <cellStyle name="_PLT interdiv" xfId="3450"/>
    <cellStyle name="_PLT interdiv_Sheet1" xfId="3451"/>
    <cellStyle name="_PM2_CDO Stress Runs for Ischus_10.12.06" xfId="3452"/>
    <cellStyle name="_PM2_CDO Stress Runs for Ischus_10.12.06_Sheet1" xfId="3453"/>
    <cellStyle name="_Portfolio" xfId="3454"/>
    <cellStyle name="_Portfolio Data Spreadsheet (2006-08-21)" xfId="3455"/>
    <cellStyle name="_Portfolio Definition" xfId="3456"/>
    <cellStyle name="_Portfolio Definition_1" xfId="3457"/>
    <cellStyle name="_Portfolio Definition_1_Sheet1" xfId="3458"/>
    <cellStyle name="_Portfolio Definition_Correlation Matrix" xfId="3459"/>
    <cellStyle name="_Portfolio Definition_Factor Exposure" xfId="3460"/>
    <cellStyle name="_Portfolio Definition_Portfolio Definition" xfId="3461"/>
    <cellStyle name="_Portfolio Definition_Recovery Rates" xfId="3462"/>
    <cellStyle name="_Portfolio Lookup" xfId="3463"/>
    <cellStyle name="_Portfolio_(05) CAR Dec-07" xfId="3464"/>
    <cellStyle name="_Portfolio_(05) CAR Dec-07_(26) Oct-09 (AL)" xfId="3465"/>
    <cellStyle name="_Portfolio_(05) CAR Dec-07_(27) Nov-09 (AL)" xfId="3466"/>
    <cellStyle name="_Portfolio_(05) CAR Dec-07_31.12.09 Mauritius-USD based ledger - Final1" xfId="3467"/>
    <cellStyle name="_Portfolio_(05) CAR Dec-07_Book1 (4)" xfId="3468"/>
    <cellStyle name="_Portfolio_(05) CAR Dec-07_Book4" xfId="3469"/>
    <cellStyle name="_Portfolio_(05) CAR Dec-07_capital adequacy September 2009" xfId="3470"/>
    <cellStyle name="_Portfolio_(05) CAR Dec-07_Copy of Mauritius-USD based ledger" xfId="3471"/>
    <cellStyle name="_Portfolio_(05) CAR Dec-07_IBM_Grouped(2)" xfId="3472"/>
    <cellStyle name="_Portfolio_(05) CAR Dec-07_IBM_Grouped_USD" xfId="3473"/>
    <cellStyle name="_Portfolio_(05) CAR Dec-07_IBM_Grouped_ZAR" xfId="3474"/>
    <cellStyle name="_Portfolio_(05) CAR Dec-07_Liquidity and repricing" xfId="3475"/>
    <cellStyle name="_Portfolio_(05) CAR Dec-07_NOP 2010 01 31 USD BASED" xfId="3476"/>
    <cellStyle name="_Portfolio_(05) CAR Dec-07_NOP 2010 01 31 USD BASED_Report Finance" xfId="3477"/>
    <cellStyle name="_Portfolio_(05) CAR Dec-07_NOP 2010 02 28 USD BASED Final" xfId="3478"/>
    <cellStyle name="_Portfolio_(05) CAR Dec-07_NOP 2010 02 28 USD BASED Final_Report Finance" xfId="3479"/>
    <cellStyle name="_Portfolio_(05) CAR Dec-07_NOP 2010 03 31 USD BASEDrevised" xfId="3480"/>
    <cellStyle name="_Portfolio_(05) CAR Dec-07_NOP 2010 03 31 USD BASEDrevised_Report Finance" xfId="3481"/>
    <cellStyle name="_Portfolio_(05) CAR Dec-07_NOP 2010 04 30" xfId="3482"/>
    <cellStyle name="_Portfolio_(05) CAR Dec-07_NOP 2010 04 30_Report Finance" xfId="3483"/>
    <cellStyle name="_Portfolio_(05) CAR Dec-07_ORIGINAL NOP 2009 12 31 USD BASED" xfId="3484"/>
    <cellStyle name="_Portfolio_(05) CAR Dec-07_ORIGINAL NOP 2009 12 31 USD BASED_Report Finance" xfId="3485"/>
    <cellStyle name="_Portfolio_(05) CAR Dec-07_Sheet1" xfId="3486"/>
    <cellStyle name="_Portfolio_(26) Oct-09 (AL)" xfId="3487"/>
    <cellStyle name="_Portfolio_(27) Nov-09 (AL)" xfId="3488"/>
    <cellStyle name="_Portfolio_08_IBM_A2.2.1 to A2.2.15_Statutory workings - 31 03 08" xfId="3489"/>
    <cellStyle name="_Portfolio_08_IBM_A2.2.1 to A2.2.15_Statutory workings - 31 03 08_31.12.09 Mauritius-USD based ledger - Final1" xfId="3490"/>
    <cellStyle name="_Portfolio_08_IBM_A2.2.1 to A2.2.15_Statutory workings - 31 03 08_Book4" xfId="3491"/>
    <cellStyle name="_Portfolio_08_IBM_A2.2.1 to A2.2.15_Statutory workings - 31 03 08_Book5" xfId="3492"/>
    <cellStyle name="_Portfolio_08_IBM_A2.2.1 to A2.2.15_Statutory workings - 31 03 08_Book5_(19) Loan Feb-11(Feb-11 figures)" xfId="3493"/>
    <cellStyle name="_Portfolio_08_IBM_A2.2.1 to A2.2.15_Statutory workings - 31 03 08_RELATED PARTY-2010 05 31" xfId="3494"/>
    <cellStyle name="_Portfolio_08_IBM_A2.2.1 to A2.2.15_Statutory workings - 31 03 08_RELATED PARTY-2010 05 31_(19) Loan Feb-11(Feb-11 figures)" xfId="3495"/>
    <cellStyle name="_Portfolio_31.12.09 Mauritius-USD based ledger - Final1" xfId="3496"/>
    <cellStyle name="_Portfolio_audit adjustment 2007" xfId="3497"/>
    <cellStyle name="_Portfolio_audit adjustment 2007_(26) Oct-09 (AL)" xfId="3498"/>
    <cellStyle name="_Portfolio_audit adjustment 2007_(27) Nov-09 (AL)" xfId="3499"/>
    <cellStyle name="_Portfolio_audit adjustment 2007_31.12.09 Mauritius-USD based ledger - Final1" xfId="3500"/>
    <cellStyle name="_Portfolio_audit adjustment 2007_Book1 (4)" xfId="3501"/>
    <cellStyle name="_Portfolio_audit adjustment 2007_Book4" xfId="3502"/>
    <cellStyle name="_Portfolio_audit adjustment 2007_capital adequacy September 2009" xfId="3503"/>
    <cellStyle name="_Portfolio_audit adjustment 2007_Copy of Mauritius-USD based ledger" xfId="3504"/>
    <cellStyle name="_Portfolio_audit adjustment 2007_IBM_Grouped(2)" xfId="3505"/>
    <cellStyle name="_Portfolio_audit adjustment 2007_IBM_Grouped_USD" xfId="3506"/>
    <cellStyle name="_Portfolio_audit adjustment 2007_IBM_Grouped_ZAR" xfId="3507"/>
    <cellStyle name="_Portfolio_audit adjustment 2007_Liquidity and repricing" xfId="3508"/>
    <cellStyle name="_Portfolio_audit adjustment 2007_NOP 2010 01 31 USD BASED" xfId="3509"/>
    <cellStyle name="_Portfolio_audit adjustment 2007_NOP 2010 01 31 USD BASED_Report Finance" xfId="3510"/>
    <cellStyle name="_Portfolio_audit adjustment 2007_NOP 2010 02 28 USD BASED Final" xfId="3511"/>
    <cellStyle name="_Portfolio_audit adjustment 2007_NOP 2010 02 28 USD BASED Final_Report Finance" xfId="3512"/>
    <cellStyle name="_Portfolio_audit adjustment 2007_NOP 2010 03 31 USD BASEDrevised" xfId="3513"/>
    <cellStyle name="_Portfolio_audit adjustment 2007_NOP 2010 03 31 USD BASEDrevised_Report Finance" xfId="3514"/>
    <cellStyle name="_Portfolio_audit adjustment 2007_NOP 2010 04 30" xfId="3515"/>
    <cellStyle name="_Portfolio_audit adjustment 2007_NOP 2010 04 30_Report Finance" xfId="3516"/>
    <cellStyle name="_Portfolio_audit adjustment 2007_ORIGINAL NOP 2009 12 31 USD BASED" xfId="3517"/>
    <cellStyle name="_Portfolio_audit adjustment 2007_ORIGINAL NOP 2009 12 31 USD BASED_Report Finance" xfId="3518"/>
    <cellStyle name="_Portfolio_audit adjustment 2007_Sheet1" xfId="3519"/>
    <cellStyle name="_Portfolio_BA 610 wkgs &amp; Return - 30 Jun 08" xfId="3520"/>
    <cellStyle name="_Portfolio_BA 610 wkgs &amp; Return - 30 Sep 08" xfId="3521"/>
    <cellStyle name="_Portfolio_BA 610 wkgs &amp; Return - 31 Dec 08" xfId="3522"/>
    <cellStyle name="_Portfolio_BA 610 wkgs &amp; Return - 31 Dec 08 LATEST" xfId="3523"/>
    <cellStyle name="_Portfolio_BA 610 wkgs -31.03.08(Version 2)" xfId="3524"/>
    <cellStyle name="_Portfolio_Book1" xfId="3525"/>
    <cellStyle name="_Portfolio_Book1 (3)" xfId="3526"/>
    <cellStyle name="_Portfolio_Book1 (4)" xfId="3527"/>
    <cellStyle name="_Portfolio_Book1_1" xfId="3528"/>
    <cellStyle name="_Portfolio_Book1_31.12.09 Mauritius-USD based ledger - Final1" xfId="3529"/>
    <cellStyle name="_Portfolio_Book1_Book4" xfId="3530"/>
    <cellStyle name="_Portfolio_Book1_Book5" xfId="3531"/>
    <cellStyle name="_Portfolio_Book1_Book5_(19) Loan Feb-11(Feb-11 figures)" xfId="3532"/>
    <cellStyle name="_Portfolio_Book1_capital adequacy September 2009" xfId="3533"/>
    <cellStyle name="_Portfolio_Book1_Copy of Mauritius-USD based ledger" xfId="3534"/>
    <cellStyle name="_Portfolio_Book1_Ops risk Mauritius - Sep 09 split stephanie after adjusment conversion" xfId="3535"/>
    <cellStyle name="_Portfolio_Book1_RELATED PARTY-2010 05 31" xfId="3536"/>
    <cellStyle name="_Portfolio_Book1_RELATED PARTY-2010 05 31_(19) Loan Feb-11(Feb-11 figures)" xfId="3537"/>
    <cellStyle name="_Portfolio_Book2 (2)" xfId="3538"/>
    <cellStyle name="_Portfolio_Book3" xfId="3539"/>
    <cellStyle name="_Portfolio_Book3_31.12.09 Mauritius-USD based ledger - Final1" xfId="3540"/>
    <cellStyle name="_Portfolio_Book3_Book4" xfId="3541"/>
    <cellStyle name="_Portfolio_Book3_Book5" xfId="3542"/>
    <cellStyle name="_Portfolio_Book3_Book5_(19) Loan Feb-11(Feb-11 figures)" xfId="3543"/>
    <cellStyle name="_Portfolio_Book3_capital adequacy September 2009" xfId="3544"/>
    <cellStyle name="_Portfolio_Book3_Copy of Mauritius-USD based ledger" xfId="3545"/>
    <cellStyle name="_Portfolio_Book3_Ops risk Mauritius - Sep 09 split stephanie after adjusment conversion" xfId="3546"/>
    <cellStyle name="_Portfolio_Book3_RELATED PARTY-2010 05 31" xfId="3547"/>
    <cellStyle name="_Portfolio_Book3_RELATED PARTY-2010 05 31_(19) Loan Feb-11(Feb-11 figures)" xfId="3548"/>
    <cellStyle name="_Portfolio_Book4" xfId="3549"/>
    <cellStyle name="_Portfolio_Book5 (2)" xfId="3550"/>
    <cellStyle name="_Portfolio_Book5 (2)_Sheet1" xfId="3551"/>
    <cellStyle name="_Portfolio_Book6" xfId="3552"/>
    <cellStyle name="_Portfolio_Book6_31.12.09 Mauritius-USD based ledger - Final1" xfId="3553"/>
    <cellStyle name="_Portfolio_Book6_Book4" xfId="3554"/>
    <cellStyle name="_Portfolio_Book6_Book5" xfId="3555"/>
    <cellStyle name="_Portfolio_Book6_Book5_(19) Loan Feb-11(Feb-11 figures)" xfId="3556"/>
    <cellStyle name="_Portfolio_Book6_capital adequacy September 2009" xfId="3557"/>
    <cellStyle name="_Portfolio_Book6_Copy of Mauritius-USD based ledger" xfId="3558"/>
    <cellStyle name="_Portfolio_Book6_Ops risk Mauritius - Sep 09 split stephanie after adjusment conversion" xfId="3559"/>
    <cellStyle name="_Portfolio_Book6_RELATED PARTY-2010 05 31" xfId="3560"/>
    <cellStyle name="_Portfolio_Book6_RELATED PARTY-2010 05 31_(19) Loan Feb-11(Feb-11 figures)" xfId="3561"/>
    <cellStyle name="_Portfolio_BS - Mar 09" xfId="3562"/>
    <cellStyle name="_Portfolio_capital adequacy September 2009" xfId="3563"/>
    <cellStyle name="_Portfolio_Detailed BS Dec 07" xfId="3564"/>
    <cellStyle name="_Portfolio_Detailed BS Dec 07_Avearge retrieval" xfId="3565"/>
    <cellStyle name="_Portfolio_Detailed BS Dec 07_Avearge retrieval_(26) Oct-09 (AL)" xfId="3566"/>
    <cellStyle name="_Portfolio_Detailed BS Dec 07_Avearge retrieval_(27) Nov-09 (AL)" xfId="3567"/>
    <cellStyle name="_Portfolio_Detailed BS Dec 07_Avearge retrieval_31.12.09 Mauritius-USD based ledger - Final1" xfId="3568"/>
    <cellStyle name="_Portfolio_Detailed BS Dec 07_Avearge retrieval_Book1 (4)" xfId="3569"/>
    <cellStyle name="_Portfolio_Detailed BS Dec 07_Avearge retrieval_Book4" xfId="3570"/>
    <cellStyle name="_Portfolio_Detailed BS Dec 07_Avearge retrieval_capital adequacy September 2009" xfId="3571"/>
    <cellStyle name="_Portfolio_Detailed BS Dec 07_Avearge retrieval_Copy of Mauritius-USD based ledger" xfId="3572"/>
    <cellStyle name="_Portfolio_Detailed BS Dec 07_Avearge retrieval_IBM_Grouped(2)" xfId="3573"/>
    <cellStyle name="_Portfolio_Detailed BS Dec 07_Avearge retrieval_IBM_Grouped_USD" xfId="3574"/>
    <cellStyle name="_Portfolio_Detailed BS Dec 07_Avearge retrieval_IBM_Grouped_ZAR" xfId="3575"/>
    <cellStyle name="_Portfolio_Detailed BS Dec 07_Avearge retrieval_Liquidity and repricing" xfId="3576"/>
    <cellStyle name="_Portfolio_Detailed BS Dec 07_Avearge retrieval_NOP 2010 01 31 USD BASED" xfId="3577"/>
    <cellStyle name="_Portfolio_Detailed BS Dec 07_Avearge retrieval_NOP 2010 01 31 USD BASED_Report Finance" xfId="3578"/>
    <cellStyle name="_Portfolio_Detailed BS Dec 07_Avearge retrieval_NOP 2010 02 28 USD BASED Final" xfId="3579"/>
    <cellStyle name="_Portfolio_Detailed BS Dec 07_Avearge retrieval_NOP 2010 02 28 USD BASED Final_Report Finance" xfId="3580"/>
    <cellStyle name="_Portfolio_Detailed BS Dec 07_Avearge retrieval_NOP 2010 03 31 USD BASEDrevised" xfId="3581"/>
    <cellStyle name="_Portfolio_Detailed BS Dec 07_Avearge retrieval_NOP 2010 03 31 USD BASEDrevised_Report Finance" xfId="3582"/>
    <cellStyle name="_Portfolio_Detailed BS Dec 07_Avearge retrieval_NOP 2010 04 30" xfId="3583"/>
    <cellStyle name="_Portfolio_Detailed BS Dec 07_Avearge retrieval_NOP 2010 04 30_Report Finance" xfId="3584"/>
    <cellStyle name="_Portfolio_Detailed BS Dec 07_Avearge retrieval_ORIGINAL NOP 2009 12 31 USD BASED" xfId="3585"/>
    <cellStyle name="_Portfolio_Detailed BS Dec 07_Avearge retrieval_ORIGINAL NOP 2009 12 31 USD BASED_Report Finance" xfId="3586"/>
    <cellStyle name="_Portfolio_Detailed BS Dec 07_Avearge retrieval_Sheet1" xfId="3587"/>
    <cellStyle name="_Portfolio_Detailed BS Dec 07_Sheet1" xfId="3588"/>
    <cellStyle name="_Portfolio_Detailed BS Dec 08" xfId="3589"/>
    <cellStyle name="_Portfolio_Detailed BS Jun 09" xfId="3590"/>
    <cellStyle name="_Portfolio_Detailed BS June08" xfId="3591"/>
    <cellStyle name="_Portfolio_Detailed BS June08_31.12.09 Mauritius-USD based ledger - Final1" xfId="3592"/>
    <cellStyle name="_Portfolio_Detailed BS June08_Book4" xfId="3593"/>
    <cellStyle name="_Portfolio_Detailed BS June08_Book5" xfId="3594"/>
    <cellStyle name="_Portfolio_Detailed BS June08_Book5_(19) Loan Feb-11(Feb-11 figures)" xfId="3595"/>
    <cellStyle name="_Portfolio_Detailed BS June08_capital adequacy September 2009" xfId="3596"/>
    <cellStyle name="_Portfolio_Detailed BS June08_Copy of Mauritius-USD based ledger" xfId="3597"/>
    <cellStyle name="_Portfolio_Detailed BS June08_Ops risk Mauritius - Sep 09 split stephanie after adjusment conversion" xfId="3598"/>
    <cellStyle name="_Portfolio_Detailed BS June08_RELATED PARTY-2010 05 31" xfId="3599"/>
    <cellStyle name="_Portfolio_Detailed BS June08_RELATED PARTY-2010 05 31_(19) Loan Feb-11(Feb-11 figures)" xfId="3600"/>
    <cellStyle name="_Portfolio_Detailed BS March 08(1)" xfId="3601"/>
    <cellStyle name="_Portfolio_Detailed BS March 08(1)_31.12.09 Mauritius-USD based ledger - Final1" xfId="3602"/>
    <cellStyle name="_Portfolio_Detailed BS March 08(1)_Book4" xfId="3603"/>
    <cellStyle name="_Portfolio_Detailed BS March 08(1)_Book5" xfId="3604"/>
    <cellStyle name="_Portfolio_Detailed BS March 08(1)_Book5_(19) Loan Feb-11(Feb-11 figures)" xfId="3605"/>
    <cellStyle name="_Portfolio_Detailed BS March 08(1)_capital adequacy September 2009" xfId="3606"/>
    <cellStyle name="_Portfolio_Detailed BS March 08(1)_Copy of Mauritius-USD based ledger" xfId="3607"/>
    <cellStyle name="_Portfolio_Detailed BS March 08(1)_Ops risk Mauritius - Sep 09 split stephanie after adjusment conversion" xfId="3608"/>
    <cellStyle name="_Portfolio_Detailed BS March 08(1)_RELATED PARTY-2010 05 31" xfId="3609"/>
    <cellStyle name="_Portfolio_Detailed BS March 08(1)_RELATED PARTY-2010 05 31_(19) Loan Feb-11(Feb-11 figures)" xfId="3610"/>
    <cellStyle name="_Portfolio_Detailed BS March 09" xfId="3611"/>
    <cellStyle name="_Portfolio_Essbase March 2008" xfId="3612"/>
    <cellStyle name="_Portfolio_Essbase March 2008_31.12.09 Mauritius-USD based ledger - Final1" xfId="3613"/>
    <cellStyle name="_Portfolio_Essbase March 2008_Book4" xfId="3614"/>
    <cellStyle name="_Portfolio_Essbase March 2008_Book5" xfId="3615"/>
    <cellStyle name="_Portfolio_Essbase March 2008_Book5_(19) Loan Feb-11(Feb-11 figures)" xfId="3616"/>
    <cellStyle name="_Portfolio_Essbase March 2008_capital adequacy September 2009" xfId="3617"/>
    <cellStyle name="_Portfolio_Essbase March 2008_Copy of Mauritius-USD based ledger" xfId="3618"/>
    <cellStyle name="_Portfolio_Essbase March 2008_Ops risk Mauritius - Sep 09 split stephanie after adjusment conversion" xfId="3619"/>
    <cellStyle name="_Portfolio_Essbase March 2008_RELATED PARTY-2010 05 31" xfId="3620"/>
    <cellStyle name="_Portfolio_Essbase March 2008_RELATED PARTY-2010 05 31_(19) Loan Feb-11(Feb-11 figures)" xfId="3621"/>
    <cellStyle name="_Portfolio_FINANCIALS 30-JUN-08-New Format-Auditors-Reformated" xfId="3622"/>
    <cellStyle name="_Portfolio_Fixed Assets Register 11 Feb10" xfId="3623"/>
    <cellStyle name="_Portfolio_Fixed Assets Register 11 Feb10_(19) Loan Feb-11(Feb-11 figures)" xfId="3624"/>
    <cellStyle name="_Portfolio_Fixed Assets Register 12 Mar10.xls" xfId="3625"/>
    <cellStyle name="_Portfolio_Fixed Assets Register 12 Mar10.xls_(19) Loan Feb-11(Feb-11 figures)" xfId="3626"/>
    <cellStyle name="_Portfolio_FV of Derivatives - 30 06 09" xfId="3627"/>
    <cellStyle name="_Portfolio_FV of Derivatives - 31.03.08" xfId="3628"/>
    <cellStyle name="_Portfolio_FV of Derivatives - 31.03.08_31.12.09 Mauritius-USD based ledger - Final1" xfId="3629"/>
    <cellStyle name="_Portfolio_FV of Derivatives - 31.03.08_Book4" xfId="3630"/>
    <cellStyle name="_Portfolio_FV of Derivatives - 31.03.08_Book5" xfId="3631"/>
    <cellStyle name="_Portfolio_FV of Derivatives - 31.03.08_Book5_(19) Loan Feb-11(Feb-11 figures)" xfId="3632"/>
    <cellStyle name="_Portfolio_FV of Derivatives - 31.03.08_capital adequacy September 2009" xfId="3633"/>
    <cellStyle name="_Portfolio_FV of Derivatives - 31.03.08_Copy of Mauritius-USD based ledger" xfId="3634"/>
    <cellStyle name="_Portfolio_FV of Derivatives - 31.03.08_Ops risk Mauritius - Sep 09 split stephanie after adjusment conversion" xfId="3635"/>
    <cellStyle name="_Portfolio_FV of Derivatives - 31.03.08_RELATED PARTY-2010 05 31" xfId="3636"/>
    <cellStyle name="_Portfolio_FV of Derivatives - 31.03.08_RELATED PARTY-2010 05 31_(19) Loan Feb-11(Feb-11 figures)" xfId="3637"/>
    <cellStyle name="_Portfolio_IBM Input Sheet 31.03.2010 v0.4" xfId="3638"/>
    <cellStyle name="_Portfolio_IBM Input Sheet 31.03.2010 v0.4_(19) Loan Feb-11(Feb-11 figures)" xfId="3639"/>
    <cellStyle name="_Portfolio_IBM_Grouped(2)" xfId="3640"/>
    <cellStyle name="_Portfolio_IBM_Grouped_USD" xfId="3641"/>
    <cellStyle name="_Portfolio_IBM_Grouped_ZAR" xfId="3642"/>
    <cellStyle name="_Portfolio_Liquidity and repricing" xfId="3643"/>
    <cellStyle name="_Portfolio_MUR position" xfId="3644"/>
    <cellStyle name="_Portfolio_NOP 2010 01 31 USD BASED" xfId="3645"/>
    <cellStyle name="_Portfolio_NOP 2010 01 31 USD BASED_Report Finance" xfId="3646"/>
    <cellStyle name="_Portfolio_NOP 2010 02 28 USD BASED Final" xfId="3647"/>
    <cellStyle name="_Portfolio_NOP 2010 02 28 USD BASED Final_Report Finance" xfId="3648"/>
    <cellStyle name="_Portfolio_NOP 2010 03 31 USD BASEDrevised" xfId="3649"/>
    <cellStyle name="_Portfolio_NOP 2010 03 31 USD BASEDrevised_Report Finance" xfId="3650"/>
    <cellStyle name="_Portfolio_NOP 2010 04 30" xfId="3651"/>
    <cellStyle name="_Portfolio_NOP 2010 04 30_Report Finance" xfId="3652"/>
    <cellStyle name="_Portfolio_Opeartional Risk sept 2009" xfId="3653"/>
    <cellStyle name="_Portfolio_Ops risk Mauritius - Sep 09 split stephanie after adjusment conversion" xfId="3654"/>
    <cellStyle name="_Portfolio_ORIGINAL NOP 2009 12 31 USD BASED" xfId="3655"/>
    <cellStyle name="_Portfolio_ORIGINAL NOP 2009 12 31 USD BASED_Report Finance" xfId="3656"/>
    <cellStyle name="_Portfolio_Ratings action BLP links" xfId="3657"/>
    <cellStyle name="_Portfolio_Related Party Dec-08" xfId="3658"/>
    <cellStyle name="_Portfolio_Report Finance" xfId="3659"/>
    <cellStyle name="_Portfolio_SARB BOM Comparison 20081231 v3 0" xfId="3660"/>
    <cellStyle name="_Portfolio_SARB BOM Comparison 20081231 v3 0v from Mahen" xfId="3661"/>
    <cellStyle name="_Portfolio_SARBResults_1101" xfId="3662"/>
    <cellStyle name="_Portfolio_SARBResults_1101_31.12.09 Mauritius-USD based ledger - Final1" xfId="3663"/>
    <cellStyle name="_Portfolio_SARBResults_1101_Book4" xfId="3664"/>
    <cellStyle name="_Portfolio_SARBResults_1101_Book5" xfId="3665"/>
    <cellStyle name="_Portfolio_SARBResults_1101_Book5_(19) Loan Feb-11(Feb-11 figures)" xfId="3666"/>
    <cellStyle name="_Portfolio_SARBResults_1101_capital adequacy September 2009" xfId="3667"/>
    <cellStyle name="_Portfolio_SARBResults_1101_Copy of Mauritius-USD based ledger" xfId="3668"/>
    <cellStyle name="_Portfolio_SARBResults_1101_Ops risk Mauritius - Sep 09 split stephanie after adjusment conversion" xfId="3669"/>
    <cellStyle name="_Portfolio_SARBResults_1101_RELATED PARTY-2010 05 31" xfId="3670"/>
    <cellStyle name="_Portfolio_SARBResults_1101_RELATED PARTY-2010 05 31_(19) Loan Feb-11(Feb-11 figures)" xfId="3671"/>
    <cellStyle name="_Portfolio_SARBResults_2697 (vanessa board2)" xfId="3672"/>
    <cellStyle name="_Portfolio_Sheet1" xfId="3673"/>
    <cellStyle name="_Portfolio_Sheet1_1" xfId="3674"/>
    <cellStyle name="_Portfolio_Statutory Annual Report - 31 03 08" xfId="3675"/>
    <cellStyle name="_Portfolio_Statutory Annual Report - 31 03 08_31.12.09 Mauritius-USD based ledger - Final1" xfId="3676"/>
    <cellStyle name="_Portfolio_Statutory Annual Report - 31 03 08_Book4" xfId="3677"/>
    <cellStyle name="_Portfolio_Statutory Annual Report - 31 03 08_Book5" xfId="3678"/>
    <cellStyle name="_Portfolio_Statutory Annual Report - 31 03 08_Book5_(19) Loan Feb-11(Feb-11 figures)" xfId="3679"/>
    <cellStyle name="_Portfolio_Statutory Annual Report - 31 03 08_capital adequacy September 2009" xfId="3680"/>
    <cellStyle name="_Portfolio_Statutory Annual Report - 31 03 08_Copy of Mauritius-USD based ledger" xfId="3681"/>
    <cellStyle name="_Portfolio_Statutory Annual Report - 31 03 08_Ops risk Mauritius - Sep 09 split stephanie after adjusment conversion" xfId="3682"/>
    <cellStyle name="_Portfolio_Statutory Annual Report - 31 03 08_RELATED PARTY-2010 05 31" xfId="3683"/>
    <cellStyle name="_Portfolio_Statutory Annual Report - 31 03 08_RELATED PARTY-2010 05 31_(19) Loan Feb-11(Feb-11 figures)" xfId="3684"/>
    <cellStyle name="_Positions" xfId="3685"/>
    <cellStyle name="_Positions_Sheet1" xfId="3686"/>
    <cellStyle name="_Pricing Lookup" xfId="3687"/>
    <cellStyle name="_Pricing Lookup_Sheet1" xfId="3688"/>
    <cellStyle name="_Prp5_ Bond_Prices" xfId="3689"/>
    <cellStyle name="_Prp5_ Bond_Prices_Sheet1" xfId="3690"/>
    <cellStyle name="_Qa" xfId="3691"/>
    <cellStyle name="_Qa_Sheet1" xfId="3692"/>
    <cellStyle name="_Qb" xfId="3693"/>
    <cellStyle name="_Qb_Sheet1" xfId="3694"/>
    <cellStyle name="_Rating" xfId="3695"/>
    <cellStyle name="_Rating_Sheet1" xfId="3696"/>
    <cellStyle name="_Ratings" xfId="3697"/>
    <cellStyle name="_Ratings_Sheet1" xfId="3698"/>
    <cellStyle name="_Recon" xfId="3699"/>
    <cellStyle name="_Recon_Sheet1" xfId="3700"/>
    <cellStyle name="_Ref Ob. Underlying Collateral" xfId="3701"/>
    <cellStyle name="_Ref Ob. Underlying Collateral_Sheet1" xfId="3702"/>
    <cellStyle name="_Rid_10_xt_ml_s31" xfId="3703"/>
    <cellStyle name="_Rid_10_xt_ml_s31 2" xfId="3704"/>
    <cellStyle name="_Rid_10_xt_ml_s6" xfId="3705"/>
    <cellStyle name="_Rid_10_xt_ml_s6 2" xfId="3706"/>
    <cellStyle name="_Rid_10_xt_ml_s7" xfId="3707"/>
    <cellStyle name="_Rid_10_xt_ml_s7 2" xfId="3708"/>
    <cellStyle name="_Rid_10_xt_mv_s12" xfId="3709"/>
    <cellStyle name="_Rid_10_xt_mv_s12 2" xfId="3710"/>
    <cellStyle name="_Rid_10_xt_mv_s13" xfId="3711"/>
    <cellStyle name="_Rid_10_xt_mv_s13 2" xfId="3712"/>
    <cellStyle name="_Rid_10_xt_s33" xfId="3713"/>
    <cellStyle name="_Rid_10_xt_s33 2" xfId="3714"/>
    <cellStyle name="_Rid_10_xt_s6" xfId="3715"/>
    <cellStyle name="_Rid_10_xt_s6 2" xfId="3716"/>
    <cellStyle name="_Rid_11_s0" xfId="3717"/>
    <cellStyle name="_Rid_11_s0 2" xfId="3718"/>
    <cellStyle name="_Rid_11_s1" xfId="3719"/>
    <cellStyle name="_Rid_11_s1 2" xfId="3720"/>
    <cellStyle name="_Rid_11_s2_s3" xfId="3721"/>
    <cellStyle name="_Rid_11_s2_s3 2" xfId="3722"/>
    <cellStyle name="_Rid_11_xt_ml_s13" xfId="3723"/>
    <cellStyle name="_Rid_11_xt_ml_s13 2" xfId="3724"/>
    <cellStyle name="_Rid_11_xt_ml_s8" xfId="3725"/>
    <cellStyle name="_Rid_11_xt_ml_s8 2" xfId="3726"/>
    <cellStyle name="_Rid_11_xt_xm" xfId="3727"/>
    <cellStyle name="_Rid_11_xt_xm 2" xfId="3728"/>
    <cellStyle name="_Rid_12_cl_s3" xfId="3729"/>
    <cellStyle name="_Rid_12_cl_s3 2" xfId="3730"/>
    <cellStyle name="_Rid_12_cl_s5" xfId="3731"/>
    <cellStyle name="_Rid_12_cl_s5 2" xfId="3732"/>
    <cellStyle name="_Rid_12_s0" xfId="3733"/>
    <cellStyle name="_Rid_12_s0 2" xfId="3734"/>
    <cellStyle name="_Rid_12_s1" xfId="3735"/>
    <cellStyle name="_Rid_12_s1 2" xfId="3736"/>
    <cellStyle name="_Rid_12_s2" xfId="3737"/>
    <cellStyle name="_Rid_12_s2 2" xfId="3738"/>
    <cellStyle name="_Rid_12_xt_cv_s11_s10" xfId="3739"/>
    <cellStyle name="_Rid_12_xt_cv_s11_s10 2" xfId="3740"/>
    <cellStyle name="_Rid_12_xt_cv_s12_s10" xfId="3741"/>
    <cellStyle name="_Rid_12_xt_cv_s12_s10 2" xfId="3742"/>
    <cellStyle name="_Rid_12_xt_cv_s13_s10" xfId="3743"/>
    <cellStyle name="_Rid_12_xt_cv_s13_s10 2" xfId="3744"/>
    <cellStyle name="_Rid_12_xt_cv_s14_s10" xfId="3745"/>
    <cellStyle name="_Rid_12_xt_cv_s14_s10 2" xfId="3746"/>
    <cellStyle name="_Rid_12_xt_cv_s15_s10" xfId="3747"/>
    <cellStyle name="_Rid_12_xt_cv_s15_s10 2" xfId="3748"/>
    <cellStyle name="_Rid_12_xt_cv_s16_s10" xfId="3749"/>
    <cellStyle name="_Rid_12_xt_cv_s16_s10 2" xfId="3750"/>
    <cellStyle name="_Rid_12_xt_cv_s17_s10" xfId="3751"/>
    <cellStyle name="_Rid_12_xt_cv_s17_s10 2" xfId="3752"/>
    <cellStyle name="_Rid_12_xt_cv_s18_s10" xfId="3753"/>
    <cellStyle name="_Rid_12_xt_cv_s18_s10 2" xfId="3754"/>
    <cellStyle name="_Rid_12_xt_cv_s20_s10" xfId="3755"/>
    <cellStyle name="_Rid_12_xt_cv_s20_s10 2" xfId="3756"/>
    <cellStyle name="_Rid_12_xt_cv_s21_s10" xfId="3757"/>
    <cellStyle name="_Rid_12_xt_cv_s21_s10 2" xfId="3758"/>
    <cellStyle name="_Rid_12_xt_cv_s22_s10" xfId="3759"/>
    <cellStyle name="_Rid_12_xt_cv_s22_s10 2" xfId="3760"/>
    <cellStyle name="_Rid_12_xt_cv_s23_s10" xfId="3761"/>
    <cellStyle name="_Rid_12_xt_cv_s23_s10 2" xfId="3762"/>
    <cellStyle name="_Rid_12_xt_cv_s24_s10" xfId="3763"/>
    <cellStyle name="_Rid_12_xt_cv_s24_s10 2" xfId="3764"/>
    <cellStyle name="_Rid_12_xt_cv_s25_s10" xfId="3765"/>
    <cellStyle name="_Rid_12_xt_cv_s25_s10 2" xfId="3766"/>
    <cellStyle name="_Rid_12_xt_cv_s9_s10" xfId="3767"/>
    <cellStyle name="_Rid_12_xt_cv_s9_s10 2" xfId="3768"/>
    <cellStyle name="_Rid_12_xt_ml_s19" xfId="3769"/>
    <cellStyle name="_Rid_12_xt_ml_s19 2" xfId="3770"/>
    <cellStyle name="_Rid_12_xt_ml_s8" xfId="3771"/>
    <cellStyle name="_Rid_12_xt_ml_s8 2" xfId="3772"/>
    <cellStyle name="_Rid_12_xt_s26" xfId="3773"/>
    <cellStyle name="_Rid_12_xt_s26 2" xfId="3774"/>
    <cellStyle name="_Rid_12_xt_s4" xfId="3775"/>
    <cellStyle name="_Rid_12_xt_s4 2" xfId="3776"/>
    <cellStyle name="_Rid_12_xt_s6" xfId="3777"/>
    <cellStyle name="_Rid_12_xt_s6 2" xfId="3778"/>
    <cellStyle name="_Rid_12_xt_s7" xfId="3779"/>
    <cellStyle name="_Rid_12_xt_s7 2" xfId="3780"/>
    <cellStyle name="_Rid_12_xt_xm" xfId="3781"/>
    <cellStyle name="_Rid_12_xt_xm 2" xfId="3782"/>
    <cellStyle name="_Rid_13_cl_s3" xfId="3783"/>
    <cellStyle name="_Rid_13_cl_s3 2" xfId="3784"/>
    <cellStyle name="_Rid_13_cl_s5" xfId="3785"/>
    <cellStyle name="_Rid_13_cl_s5 2" xfId="3786"/>
    <cellStyle name="_Rid_13_cl_s7" xfId="3787"/>
    <cellStyle name="_Rid_13_cl_s7 2" xfId="3788"/>
    <cellStyle name="_Rid_13_s0" xfId="3789"/>
    <cellStyle name="_Rid_13_s0 2" xfId="3790"/>
    <cellStyle name="_Rid_13_s1" xfId="3791"/>
    <cellStyle name="_Rid_13_s1 2" xfId="3792"/>
    <cellStyle name="_Rid_13_s2" xfId="3793"/>
    <cellStyle name="_Rid_13_s2 2" xfId="3794"/>
    <cellStyle name="_Rid_13_xt_cv_s10_s6" xfId="3795"/>
    <cellStyle name="_Rid_13_xt_cv_s10_s6 2" xfId="3796"/>
    <cellStyle name="_Rid_13_xt_cv_s11_s6" xfId="3797"/>
    <cellStyle name="_Rid_13_xt_cv_s11_s6 2" xfId="3798"/>
    <cellStyle name="_Rid_13_xt_cv_s12_s6" xfId="3799"/>
    <cellStyle name="_Rid_13_xt_cv_s12_s6 2" xfId="3800"/>
    <cellStyle name="_Rid_13_xt_cv_s13_s6" xfId="3801"/>
    <cellStyle name="_Rid_13_xt_cv_s13_s6 2" xfId="3802"/>
    <cellStyle name="_Rid_13_xt_cv_s14_s6" xfId="3803"/>
    <cellStyle name="_Rid_13_xt_cv_s14_s6 2" xfId="3804"/>
    <cellStyle name="_Rid_13_xt_cv_s15_s6" xfId="3805"/>
    <cellStyle name="_Rid_13_xt_cv_s15_s6 2" xfId="3806"/>
    <cellStyle name="_Rid_13_xt_cv_s16_s6" xfId="3807"/>
    <cellStyle name="_Rid_13_xt_cv_s16_s6 2" xfId="3808"/>
    <cellStyle name="_Rid_13_xt_cv_s17_s6" xfId="3809"/>
    <cellStyle name="_Rid_13_xt_cv_s17_s6 2" xfId="3810"/>
    <cellStyle name="_Rid_13_xt_cv_s18_s6" xfId="3811"/>
    <cellStyle name="_Rid_13_xt_cv_s18_s6 2" xfId="3812"/>
    <cellStyle name="_Rid_13_xt_cv_s20_s6" xfId="3813"/>
    <cellStyle name="_Rid_13_xt_cv_s20_s6 2" xfId="3814"/>
    <cellStyle name="_Rid_13_xt_cv_s21_s6" xfId="3815"/>
    <cellStyle name="_Rid_13_xt_cv_s21_s6 2" xfId="3816"/>
    <cellStyle name="_Rid_13_xt_cv_s22_s6" xfId="3817"/>
    <cellStyle name="_Rid_13_xt_cv_s22_s6 2" xfId="3818"/>
    <cellStyle name="_Rid_13_xt_cv_s9_s6" xfId="3819"/>
    <cellStyle name="_Rid_13_xt_cv_s9_s6 2" xfId="3820"/>
    <cellStyle name="_Rid_13_xt_ml_s19" xfId="3821"/>
    <cellStyle name="_Rid_13_xt_ml_s19 2" xfId="3822"/>
    <cellStyle name="_Rid_13_xt_ml_s8" xfId="3823"/>
    <cellStyle name="_Rid_13_xt_ml_s8 2" xfId="3824"/>
    <cellStyle name="_Rid_13_xt_s23" xfId="3825"/>
    <cellStyle name="_Rid_13_xt_s23 2" xfId="3826"/>
    <cellStyle name="_Rid_13_xt_s4" xfId="3827"/>
    <cellStyle name="_Rid_13_xt_s4 2" xfId="3828"/>
    <cellStyle name="_Rid_13_xt_xm" xfId="3829"/>
    <cellStyle name="_Rid_13_xt_xm 2" xfId="3830"/>
    <cellStyle name="_risk" xfId="3831"/>
    <cellStyle name="_risk_Sheet1" xfId="3832"/>
    <cellStyle name="_Rolf" xfId="3833"/>
    <cellStyle name="_Rolf_72340 130607" xfId="3834"/>
    <cellStyle name="_Rolf_Sheet1" xfId="3835"/>
    <cellStyle name="_S&amp;T Sheet" xfId="3836"/>
    <cellStyle name="_S&amp;T Sheet_Sheet1" xfId="3837"/>
    <cellStyle name="_SandP Inputs" xfId="3838"/>
    <cellStyle name="_Securitised exposures" xfId="3839"/>
    <cellStyle name="_Securitization" xfId="3840"/>
    <cellStyle name="_Securitization_(19) Loan Feb-11(Feb-11 figures)" xfId="3841"/>
    <cellStyle name="_Securitization_(32) Mar-10 Breakdown of Credit" xfId="3842"/>
    <cellStyle name="_Securitization_(32) Mar-10 Loan" xfId="3843"/>
    <cellStyle name="_Securitization_(33) Apr-10 Breakdown of Credit" xfId="3844"/>
    <cellStyle name="_Securitization_(33) Apr-10 Loan" xfId="3845"/>
    <cellStyle name="_Securitization_Book15" xfId="3846"/>
    <cellStyle name="_Securitization_Book16" xfId="3847"/>
    <cellStyle name="_Securitization_Book17" xfId="3848"/>
    <cellStyle name="_Securitization_Book19" xfId="3849"/>
    <cellStyle name="_Securitization_Book20" xfId="3850"/>
    <cellStyle name="_Securitization_Book8" xfId="3851"/>
    <cellStyle name="_Securitization_Book9" xfId="3852"/>
    <cellStyle name="_SFN Acc-May07AS" xfId="3853"/>
    <cellStyle name="_SFN Acc-Nov07" xfId="3854"/>
    <cellStyle name="_Sheet1" xfId="3855"/>
    <cellStyle name="_Sheet1_(05) CAR Dec-07" xfId="3856"/>
    <cellStyle name="_Sheet1_(05) CAR Dec-07_(26) Oct-09 (AL)" xfId="3857"/>
    <cellStyle name="_Sheet1_(05) CAR Dec-07_(27) Nov-09 (AL)" xfId="3858"/>
    <cellStyle name="_Sheet1_(05) CAR Dec-07_31.12.09 Mauritius-USD based ledger - Final1" xfId="3859"/>
    <cellStyle name="_Sheet1_(05) CAR Dec-07_Book1 (4)" xfId="3860"/>
    <cellStyle name="_Sheet1_(05) CAR Dec-07_Book4" xfId="3861"/>
    <cellStyle name="_Sheet1_(05) CAR Dec-07_capital adequacy September 2009" xfId="3862"/>
    <cellStyle name="_Sheet1_(05) CAR Dec-07_Copy of Mauritius-USD based ledger" xfId="3863"/>
    <cellStyle name="_Sheet1_(05) CAR Dec-07_IBM_Grouped(2)" xfId="3864"/>
    <cellStyle name="_Sheet1_(05) CAR Dec-07_IBM_Grouped_USD" xfId="3865"/>
    <cellStyle name="_Sheet1_(05) CAR Dec-07_IBM_Grouped_ZAR" xfId="3866"/>
    <cellStyle name="_Sheet1_(05) CAR Dec-07_Liquidity and repricing" xfId="3867"/>
    <cellStyle name="_Sheet1_(05) CAR Dec-07_NOP 2010 01 31 USD BASED" xfId="3868"/>
    <cellStyle name="_Sheet1_(05) CAR Dec-07_NOP 2010 01 31 USD BASED_Report Finance" xfId="3869"/>
    <cellStyle name="_Sheet1_(05) CAR Dec-07_NOP 2010 02 28 USD BASED Final" xfId="3870"/>
    <cellStyle name="_Sheet1_(05) CAR Dec-07_NOP 2010 02 28 USD BASED Final_Report Finance" xfId="3871"/>
    <cellStyle name="_Sheet1_(05) CAR Dec-07_NOP 2010 03 31 USD BASEDrevised" xfId="3872"/>
    <cellStyle name="_Sheet1_(05) CAR Dec-07_NOP 2010 03 31 USD BASEDrevised_Report Finance" xfId="3873"/>
    <cellStyle name="_Sheet1_(05) CAR Dec-07_NOP 2010 04 30" xfId="3874"/>
    <cellStyle name="_Sheet1_(05) CAR Dec-07_NOP 2010 04 30_Report Finance" xfId="3875"/>
    <cellStyle name="_Sheet1_(05) CAR Dec-07_ORIGINAL NOP 2009 12 31 USD BASED" xfId="3876"/>
    <cellStyle name="_Sheet1_(05) CAR Dec-07_ORIGINAL NOP 2009 12 31 USD BASED_Report Finance" xfId="3877"/>
    <cellStyle name="_Sheet1_(05) CAR Dec-07_Sheet1" xfId="3878"/>
    <cellStyle name="_Sheet1_(26) Oct-09 (AL)" xfId="3879"/>
    <cellStyle name="_Sheet1_(27) Nov-09 (AL)" xfId="3880"/>
    <cellStyle name="_Sheet1_08_IBM_A2.2.1 to A2.2.15_Statutory workings - 31 03 08" xfId="3881"/>
    <cellStyle name="_Sheet1_08_IBM_A2.2.1 to A2.2.15_Statutory workings - 31 03 08_31.12.09 Mauritius-USD based ledger - Final1" xfId="3882"/>
    <cellStyle name="_Sheet1_08_IBM_A2.2.1 to A2.2.15_Statutory workings - 31 03 08_Book4" xfId="3883"/>
    <cellStyle name="_Sheet1_08_IBM_A2.2.1 to A2.2.15_Statutory workings - 31 03 08_Book5" xfId="3884"/>
    <cellStyle name="_Sheet1_08_IBM_A2.2.1 to A2.2.15_Statutory workings - 31 03 08_Book5_(19) Loan Feb-11(Feb-11 figures)" xfId="3885"/>
    <cellStyle name="_Sheet1_08_IBM_A2.2.1 to A2.2.15_Statutory workings - 31 03 08_RELATED PARTY-2010 05 31" xfId="3886"/>
    <cellStyle name="_Sheet1_08_IBM_A2.2.1 to A2.2.15_Statutory workings - 31 03 08_RELATED PARTY-2010 05 31_(19) Loan Feb-11(Feb-11 figures)" xfId="3887"/>
    <cellStyle name="_Sheet1_1" xfId="3888"/>
    <cellStyle name="_Sheet1_1_Rating Actions" xfId="3889"/>
    <cellStyle name="_Sheet1_1_Rating Actions_Report Finance" xfId="3890"/>
    <cellStyle name="_Sheet1_1_Rating Actions_Sheet1" xfId="3891"/>
    <cellStyle name="_Sheet1_1_Ratings action BLP links" xfId="3892"/>
    <cellStyle name="_Sheet1_1_Ratings action BLP links_1" xfId="3893"/>
    <cellStyle name="_Sheet1_1_Ratings action BLP links_1_Sheet1" xfId="3894"/>
    <cellStyle name="_Sheet1_1_Ratings action BLP links_Report Finance" xfId="3895"/>
    <cellStyle name="_Sheet1_1_Ratings action BLP links_Sheet1" xfId="3896"/>
    <cellStyle name="_Sheet1_1_Sheet1" xfId="3897"/>
    <cellStyle name="_Sheet1_31.12.09 Mauritius-USD based ledger - Final1" xfId="3898"/>
    <cellStyle name="_Sheet1_Asset information" xfId="3899"/>
    <cellStyle name="_Sheet1_Asset information_Sheet1" xfId="3900"/>
    <cellStyle name="_Sheet1_audit adjustment 2007" xfId="3901"/>
    <cellStyle name="_Sheet1_audit adjustment 2007_(26) Oct-09 (AL)" xfId="3902"/>
    <cellStyle name="_Sheet1_audit adjustment 2007_(27) Nov-09 (AL)" xfId="3903"/>
    <cellStyle name="_Sheet1_audit adjustment 2007_31.12.09 Mauritius-USD based ledger - Final1" xfId="3904"/>
    <cellStyle name="_Sheet1_audit adjustment 2007_Book1 (4)" xfId="3905"/>
    <cellStyle name="_Sheet1_audit adjustment 2007_Book4" xfId="3906"/>
    <cellStyle name="_Sheet1_audit adjustment 2007_capital adequacy September 2009" xfId="3907"/>
    <cellStyle name="_Sheet1_audit adjustment 2007_Copy of Mauritius-USD based ledger" xfId="3908"/>
    <cellStyle name="_Sheet1_audit adjustment 2007_IBM_Grouped(2)" xfId="3909"/>
    <cellStyle name="_Sheet1_audit adjustment 2007_IBM_Grouped_USD" xfId="3910"/>
    <cellStyle name="_Sheet1_audit adjustment 2007_IBM_Grouped_ZAR" xfId="3911"/>
    <cellStyle name="_Sheet1_audit adjustment 2007_Liquidity and repricing" xfId="3912"/>
    <cellStyle name="_Sheet1_audit adjustment 2007_NOP 2010 01 31 USD BASED" xfId="3913"/>
    <cellStyle name="_Sheet1_audit adjustment 2007_NOP 2010 01 31 USD BASED_Report Finance" xfId="3914"/>
    <cellStyle name="_Sheet1_audit adjustment 2007_NOP 2010 02 28 USD BASED Final" xfId="3915"/>
    <cellStyle name="_Sheet1_audit adjustment 2007_NOP 2010 02 28 USD BASED Final_Report Finance" xfId="3916"/>
    <cellStyle name="_Sheet1_audit adjustment 2007_NOP 2010 03 31 USD BASEDrevised" xfId="3917"/>
    <cellStyle name="_Sheet1_audit adjustment 2007_NOP 2010 03 31 USD BASEDrevised_Report Finance" xfId="3918"/>
    <cellStyle name="_Sheet1_audit adjustment 2007_NOP 2010 04 30" xfId="3919"/>
    <cellStyle name="_Sheet1_audit adjustment 2007_NOP 2010 04 30_Report Finance" xfId="3920"/>
    <cellStyle name="_Sheet1_audit adjustment 2007_ORIGINAL NOP 2009 12 31 USD BASED" xfId="3921"/>
    <cellStyle name="_Sheet1_audit adjustment 2007_ORIGINAL NOP 2009 12 31 USD BASED_Report Finance" xfId="3922"/>
    <cellStyle name="_Sheet1_audit adjustment 2007_Sheet1" xfId="3923"/>
    <cellStyle name="_Sheet1_BA 610 wkgs &amp; Return - 30 Jun 08" xfId="3924"/>
    <cellStyle name="_Sheet1_BA 610 wkgs &amp; Return - 30 Sep 08" xfId="3925"/>
    <cellStyle name="_Sheet1_BA 610 wkgs &amp; Return - 31 Dec 08" xfId="3926"/>
    <cellStyle name="_Sheet1_BA 610 wkgs &amp; Return - 31 Dec 08 LATEST" xfId="3927"/>
    <cellStyle name="_Sheet1_BA 610 wkgs -31.03.08(Version 2)" xfId="3928"/>
    <cellStyle name="_Sheet1_Base Case Cash Flows 5 yr call 2006-07-19" xfId="3929"/>
    <cellStyle name="_Sheet1_Base Case Cash Flows 5 yr call 2006-07-19_Sheet1" xfId="3930"/>
    <cellStyle name="_Sheet1_Book1" xfId="3931"/>
    <cellStyle name="_Sheet1_Book1 (3)" xfId="3932"/>
    <cellStyle name="_Sheet1_Book1 (4)" xfId="3933"/>
    <cellStyle name="_Sheet1_Book1_1" xfId="3934"/>
    <cellStyle name="_Sheet1_Book1_31.12.09 Mauritius-USD based ledger - Final1" xfId="3935"/>
    <cellStyle name="_Sheet1_Book1_Book4" xfId="3936"/>
    <cellStyle name="_Sheet1_Book1_Book5" xfId="3937"/>
    <cellStyle name="_Sheet1_Book1_Book5_(19) Loan Feb-11(Feb-11 figures)" xfId="3938"/>
    <cellStyle name="_Sheet1_Book1_capital adequacy September 2009" xfId="3939"/>
    <cellStyle name="_Sheet1_Book1_Copy of Mauritius-USD based ledger" xfId="3940"/>
    <cellStyle name="_Sheet1_Book1_Ops risk Mauritius - Sep 09 split stephanie after adjusment conversion" xfId="3941"/>
    <cellStyle name="_Sheet1_Book1_RELATED PARTY-2010 05 31" xfId="3942"/>
    <cellStyle name="_Sheet1_Book1_RELATED PARTY-2010 05 31_(19) Loan Feb-11(Feb-11 figures)" xfId="3943"/>
    <cellStyle name="_Sheet1_Book2 (2)" xfId="3944"/>
    <cellStyle name="_Sheet1_Book3" xfId="3945"/>
    <cellStyle name="_Sheet1_Book3_31.12.09 Mauritius-USD based ledger - Final1" xfId="3946"/>
    <cellStyle name="_Sheet1_Book3_Book4" xfId="3947"/>
    <cellStyle name="_Sheet1_Book3_Book5" xfId="3948"/>
    <cellStyle name="_Sheet1_Book3_Book5_(19) Loan Feb-11(Feb-11 figures)" xfId="3949"/>
    <cellStyle name="_Sheet1_Book3_capital adequacy September 2009" xfId="3950"/>
    <cellStyle name="_Sheet1_Book3_Copy of Mauritius-USD based ledger" xfId="3951"/>
    <cellStyle name="_Sheet1_Book3_Ops risk Mauritius - Sep 09 split stephanie after adjusment conversion" xfId="3952"/>
    <cellStyle name="_Sheet1_Book3_RELATED PARTY-2010 05 31" xfId="3953"/>
    <cellStyle name="_Sheet1_Book3_RELATED PARTY-2010 05 31_(19) Loan Feb-11(Feb-11 figures)" xfId="3954"/>
    <cellStyle name="_Sheet1_Book4" xfId="3955"/>
    <cellStyle name="_Sheet1_Book5 (2)" xfId="3956"/>
    <cellStyle name="_Sheet1_Book5 (2)_Sheet1" xfId="3957"/>
    <cellStyle name="_Sheet1_Book6" xfId="3958"/>
    <cellStyle name="_Sheet1_Book6_31.12.09 Mauritius-USD based ledger - Final1" xfId="3959"/>
    <cellStyle name="_Sheet1_Book6_Book4" xfId="3960"/>
    <cellStyle name="_Sheet1_Book6_Book5" xfId="3961"/>
    <cellStyle name="_Sheet1_Book6_Book5_(19) Loan Feb-11(Feb-11 figures)" xfId="3962"/>
    <cellStyle name="_Sheet1_Book6_capital adequacy September 2009" xfId="3963"/>
    <cellStyle name="_Sheet1_Book6_Copy of Mauritius-USD based ledger" xfId="3964"/>
    <cellStyle name="_Sheet1_Book6_Ops risk Mauritius - Sep 09 split stephanie after adjusment conversion" xfId="3965"/>
    <cellStyle name="_Sheet1_Book6_RELATED PARTY-2010 05 31" xfId="3966"/>
    <cellStyle name="_Sheet1_Book6_RELATED PARTY-2010 05 31_(19) Loan Feb-11(Feb-11 figures)" xfId="3967"/>
    <cellStyle name="_Sheet1_BS - Mar 09" xfId="3968"/>
    <cellStyle name="_Sheet1_capital adequacy September 2009" xfId="3969"/>
    <cellStyle name="_Sheet1_CDO Bucket" xfId="3970"/>
    <cellStyle name="_Sheet1_CDO Bucket_Sheet1" xfId="3971"/>
    <cellStyle name="_Sheet1_CollateralSummary (2)" xfId="3972"/>
    <cellStyle name="_Sheet1_CollateralSummary (2)_Report Finance" xfId="3973"/>
    <cellStyle name="_Sheet1_CollateralSummary (2)_Sheet1" xfId="3974"/>
    <cellStyle name="_Sheet1_Copy of Springdale 2006-1 Sources and Uses 07-17-2006" xfId="3975"/>
    <cellStyle name="_Sheet1_Detailed BS Dec 07" xfId="3976"/>
    <cellStyle name="_Sheet1_Detailed BS Dec 07_Avearge retrieval" xfId="3977"/>
    <cellStyle name="_Sheet1_Detailed BS Dec 07_Avearge retrieval_(26) Oct-09 (AL)" xfId="3978"/>
    <cellStyle name="_Sheet1_Detailed BS Dec 07_Avearge retrieval_(27) Nov-09 (AL)" xfId="3979"/>
    <cellStyle name="_Sheet1_Detailed BS Dec 07_Avearge retrieval_31.12.09 Mauritius-USD based ledger - Final1" xfId="3980"/>
    <cellStyle name="_Sheet1_Detailed BS Dec 07_Avearge retrieval_Book1 (4)" xfId="3981"/>
    <cellStyle name="_Sheet1_Detailed BS Dec 07_Avearge retrieval_Book4" xfId="3982"/>
    <cellStyle name="_Sheet1_Detailed BS Dec 07_Avearge retrieval_capital adequacy September 2009" xfId="3983"/>
    <cellStyle name="_Sheet1_Detailed BS Dec 07_Avearge retrieval_Copy of Mauritius-USD based ledger" xfId="3984"/>
    <cellStyle name="_Sheet1_Detailed BS Dec 07_Avearge retrieval_IBM_Grouped(2)" xfId="3985"/>
    <cellStyle name="_Sheet1_Detailed BS Dec 07_Avearge retrieval_IBM_Grouped_USD" xfId="3986"/>
    <cellStyle name="_Sheet1_Detailed BS Dec 07_Avearge retrieval_IBM_Grouped_ZAR" xfId="3987"/>
    <cellStyle name="_Sheet1_Detailed BS Dec 07_Avearge retrieval_Liquidity and repricing" xfId="3988"/>
    <cellStyle name="_Sheet1_Detailed BS Dec 07_Avearge retrieval_NOP 2010 01 31 USD BASED" xfId="3989"/>
    <cellStyle name="_Sheet1_Detailed BS Dec 07_Avearge retrieval_NOP 2010 01 31 USD BASED_Report Finance" xfId="3990"/>
    <cellStyle name="_Sheet1_Detailed BS Dec 07_Avearge retrieval_NOP 2010 02 28 USD BASED Final" xfId="3991"/>
    <cellStyle name="_Sheet1_Detailed BS Dec 07_Avearge retrieval_NOP 2010 02 28 USD BASED Final_Report Finance" xfId="3992"/>
    <cellStyle name="_Sheet1_Detailed BS Dec 07_Avearge retrieval_NOP 2010 03 31 USD BASEDrevised" xfId="3993"/>
    <cellStyle name="_Sheet1_Detailed BS Dec 07_Avearge retrieval_NOP 2010 03 31 USD BASEDrevised_Report Finance" xfId="3994"/>
    <cellStyle name="_Sheet1_Detailed BS Dec 07_Avearge retrieval_NOP 2010 04 30" xfId="3995"/>
    <cellStyle name="_Sheet1_Detailed BS Dec 07_Avearge retrieval_NOP 2010 04 30_Report Finance" xfId="3996"/>
    <cellStyle name="_Sheet1_Detailed BS Dec 07_Avearge retrieval_ORIGINAL NOP 2009 12 31 USD BASED" xfId="3997"/>
    <cellStyle name="_Sheet1_Detailed BS Dec 07_Avearge retrieval_ORIGINAL NOP 2009 12 31 USD BASED_Report Finance" xfId="3998"/>
    <cellStyle name="_Sheet1_Detailed BS Dec 07_Avearge retrieval_Sheet1" xfId="3999"/>
    <cellStyle name="_Sheet1_Detailed BS Dec 07_Sheet1" xfId="4000"/>
    <cellStyle name="_Sheet1_Detailed BS Dec 08" xfId="4001"/>
    <cellStyle name="_Sheet1_Detailed BS Jun 09" xfId="4002"/>
    <cellStyle name="_Sheet1_Detailed BS June08" xfId="4003"/>
    <cellStyle name="_Sheet1_Detailed BS June08_31.12.09 Mauritius-USD based ledger - Final1" xfId="4004"/>
    <cellStyle name="_Sheet1_Detailed BS June08_Book4" xfId="4005"/>
    <cellStyle name="_Sheet1_Detailed BS June08_Book5" xfId="4006"/>
    <cellStyle name="_Sheet1_Detailed BS June08_Book5_(19) Loan Feb-11(Feb-11 figures)" xfId="4007"/>
    <cellStyle name="_Sheet1_Detailed BS June08_capital adequacy September 2009" xfId="4008"/>
    <cellStyle name="_Sheet1_Detailed BS June08_Copy of Mauritius-USD based ledger" xfId="4009"/>
    <cellStyle name="_Sheet1_Detailed BS June08_Ops risk Mauritius - Sep 09 split stephanie after adjusment conversion" xfId="4010"/>
    <cellStyle name="_Sheet1_Detailed BS June08_RELATED PARTY-2010 05 31" xfId="4011"/>
    <cellStyle name="_Sheet1_Detailed BS June08_RELATED PARTY-2010 05 31_(19) Loan Feb-11(Feb-11 figures)" xfId="4012"/>
    <cellStyle name="_Sheet1_Detailed BS March 08(1)" xfId="4013"/>
    <cellStyle name="_Sheet1_Detailed BS March 08(1)_31.12.09 Mauritius-USD based ledger - Final1" xfId="4014"/>
    <cellStyle name="_Sheet1_Detailed BS March 08(1)_Book4" xfId="4015"/>
    <cellStyle name="_Sheet1_Detailed BS March 08(1)_Book5" xfId="4016"/>
    <cellStyle name="_Sheet1_Detailed BS March 08(1)_Book5_(19) Loan Feb-11(Feb-11 figures)" xfId="4017"/>
    <cellStyle name="_Sheet1_Detailed BS March 08(1)_capital adequacy September 2009" xfId="4018"/>
    <cellStyle name="_Sheet1_Detailed BS March 08(1)_Copy of Mauritius-USD based ledger" xfId="4019"/>
    <cellStyle name="_Sheet1_Detailed BS March 08(1)_Ops risk Mauritius - Sep 09 split stephanie after adjusment conversion" xfId="4020"/>
    <cellStyle name="_Sheet1_Detailed BS March 08(1)_RELATED PARTY-2010 05 31" xfId="4021"/>
    <cellStyle name="_Sheet1_Detailed BS March 08(1)_RELATED PARTY-2010 05 31_(19) Loan Feb-11(Feb-11 figures)" xfId="4022"/>
    <cellStyle name="_Sheet1_Detailed BS March 09" xfId="4023"/>
    <cellStyle name="_Sheet1_Disclaimer" xfId="4024"/>
    <cellStyle name="_Sheet1_Disclaimer_Sheet1" xfId="4025"/>
    <cellStyle name="_Sheet1_Essbase March 2008" xfId="4026"/>
    <cellStyle name="_Sheet1_Essbase March 2008_31.12.09 Mauritius-USD based ledger - Final1" xfId="4027"/>
    <cellStyle name="_Sheet1_Essbase March 2008_Book4" xfId="4028"/>
    <cellStyle name="_Sheet1_Essbase March 2008_Book5" xfId="4029"/>
    <cellStyle name="_Sheet1_Essbase March 2008_Book5_(19) Loan Feb-11(Feb-11 figures)" xfId="4030"/>
    <cellStyle name="_Sheet1_Essbase March 2008_capital adequacy September 2009" xfId="4031"/>
    <cellStyle name="_Sheet1_Essbase March 2008_Copy of Mauritius-USD based ledger" xfId="4032"/>
    <cellStyle name="_Sheet1_Essbase March 2008_Ops risk Mauritius - Sep 09 split stephanie after adjusment conversion" xfId="4033"/>
    <cellStyle name="_Sheet1_Essbase March 2008_RELATED PARTY-2010 05 31" xfId="4034"/>
    <cellStyle name="_Sheet1_Essbase March 2008_RELATED PARTY-2010 05 31_(19) Loan Feb-11(Feb-11 figures)" xfId="4035"/>
    <cellStyle name="_Sheet1_FINANCIALS 30-JUN-08-New Format-Auditors-Reformated" xfId="4036"/>
    <cellStyle name="_Sheet1_Fixed Assets Register 11 Feb10" xfId="4037"/>
    <cellStyle name="_Sheet1_Fixed Assets Register 11 Feb10_(19) Loan Feb-11(Feb-11 figures)" xfId="4038"/>
    <cellStyle name="_Sheet1_Fixed Assets Register 12 Mar10.xls" xfId="4039"/>
    <cellStyle name="_Sheet1_Fixed Assets Register 12 Mar10.xls_(19) Loan Feb-11(Feb-11 figures)" xfId="4040"/>
    <cellStyle name="_Sheet1_FV of Derivatives - 30 06 09" xfId="4041"/>
    <cellStyle name="_Sheet1_FV of Derivatives - 31.03.08" xfId="4042"/>
    <cellStyle name="_Sheet1_FV of Derivatives - 31.03.08_31.12.09 Mauritius-USD based ledger - Final1" xfId="4043"/>
    <cellStyle name="_Sheet1_FV of Derivatives - 31.03.08_Book4" xfId="4044"/>
    <cellStyle name="_Sheet1_FV of Derivatives - 31.03.08_Book5" xfId="4045"/>
    <cellStyle name="_Sheet1_FV of Derivatives - 31.03.08_Book5_(19) Loan Feb-11(Feb-11 figures)" xfId="4046"/>
    <cellStyle name="_Sheet1_FV of Derivatives - 31.03.08_capital adequacy September 2009" xfId="4047"/>
    <cellStyle name="_Sheet1_FV of Derivatives - 31.03.08_Copy of Mauritius-USD based ledger" xfId="4048"/>
    <cellStyle name="_Sheet1_FV of Derivatives - 31.03.08_Ops risk Mauritius - Sep 09 split stephanie after adjusment conversion" xfId="4049"/>
    <cellStyle name="_Sheet1_FV of Derivatives - 31.03.08_RELATED PARTY-2010 05 31" xfId="4050"/>
    <cellStyle name="_Sheet1_FV of Derivatives - 31.03.08_RELATED PARTY-2010 05 31_(19) Loan Feb-11(Feb-11 figures)" xfId="4051"/>
    <cellStyle name="_Sheet1_IBM Input Sheet 31.03.2010 v0.4" xfId="4052"/>
    <cellStyle name="_Sheet1_IBM Input Sheet 31.03.2010 v0.4_(19) Loan Feb-11(Feb-11 figures)" xfId="4053"/>
    <cellStyle name="_Sheet1_IBM_Grouped(2)" xfId="4054"/>
    <cellStyle name="_Sheet1_IBM_Grouped_USD" xfId="4055"/>
    <cellStyle name="_Sheet1_IBM_Grouped_ZAR" xfId="4056"/>
    <cellStyle name="_Sheet1_Info Sheet" xfId="4057"/>
    <cellStyle name="_Sheet1_Info Sheet_Sheet1" xfId="4058"/>
    <cellStyle name="_Sheet1_Liquidity and repricing" xfId="4059"/>
    <cellStyle name="_Sheet1_lookup sheet" xfId="4060"/>
    <cellStyle name="_Sheet1_lookup sheet_1" xfId="4061"/>
    <cellStyle name="_Sheet1_lookup sheet_1_Sheet1" xfId="4062"/>
    <cellStyle name="_Sheet1_MUR position" xfId="4063"/>
    <cellStyle name="_Sheet1_NOP 2010 01 31 USD BASED" xfId="4064"/>
    <cellStyle name="_Sheet1_NOP 2010 01 31 USD BASED_Report Finance" xfId="4065"/>
    <cellStyle name="_Sheet1_NOP 2010 02 28 USD BASED Final" xfId="4066"/>
    <cellStyle name="_Sheet1_NOP 2010 02 28 USD BASED Final_Report Finance" xfId="4067"/>
    <cellStyle name="_Sheet1_NOP 2010 03 31 USD BASEDrevised" xfId="4068"/>
    <cellStyle name="_Sheet1_NOP 2010 03 31 USD BASEDrevised_Report Finance" xfId="4069"/>
    <cellStyle name="_Sheet1_NOP 2010 04 30" xfId="4070"/>
    <cellStyle name="_Sheet1_NOP 2010 04 30_Report Finance" xfId="4071"/>
    <cellStyle name="_Sheet1_Opeartional Risk sept 2009" xfId="4072"/>
    <cellStyle name="_Sheet1_Ops risk Mauritius - Sep 09 split stephanie after adjusment conversion" xfId="4073"/>
    <cellStyle name="_Sheet1_ORIGINAL NOP 2009 12 31 USD BASED" xfId="4074"/>
    <cellStyle name="_Sheet1_ORIGINAL NOP 2009 12 31 USD BASED_Report Finance" xfId="4075"/>
    <cellStyle name="_Sheet1_Portfolio" xfId="4076"/>
    <cellStyle name="_Sheet1_Portfolio_Sheet1" xfId="4077"/>
    <cellStyle name="_Sheet1_Rating Actions" xfId="4078"/>
    <cellStyle name="_Sheet1_Rating Actions BLP links" xfId="4079"/>
    <cellStyle name="_Sheet1_Rating Actions BLP links_Report Finance" xfId="4080"/>
    <cellStyle name="_Sheet1_Rating Actions BLP links_Sheet1" xfId="4081"/>
    <cellStyle name="_Sheet1_Ratings action BLP links" xfId="4082"/>
    <cellStyle name="_Sheet1_Ratings action BLP links_1" xfId="4083"/>
    <cellStyle name="_Sheet1_Ratings action BLP links_1_Sheet1" xfId="4084"/>
    <cellStyle name="_Sheet1_Ref Ob. Underlying Collateral" xfId="4085"/>
    <cellStyle name="_Sheet1_Ref Ob. Underlying Collateral_Sheet1" xfId="4086"/>
    <cellStyle name="_Sheet1_Related Party Dec-08" xfId="4087"/>
    <cellStyle name="_Sheet1_Report Finance" xfId="4088"/>
    <cellStyle name="_Sheet1_SARB BOM Comparison 20081231 v3 0" xfId="4089"/>
    <cellStyle name="_Sheet1_SARB BOM Comparison 20081231 v3 0v from Mahen" xfId="4090"/>
    <cellStyle name="_Sheet1_SARBResults_1101" xfId="4091"/>
    <cellStyle name="_Sheet1_SARBResults_1101_31.12.09 Mauritius-USD based ledger - Final1" xfId="4092"/>
    <cellStyle name="_Sheet1_SARBResults_1101_Book4" xfId="4093"/>
    <cellStyle name="_Sheet1_SARBResults_1101_Book5" xfId="4094"/>
    <cellStyle name="_Sheet1_SARBResults_1101_Book5_(19) Loan Feb-11(Feb-11 figures)" xfId="4095"/>
    <cellStyle name="_Sheet1_SARBResults_1101_capital adequacy September 2009" xfId="4096"/>
    <cellStyle name="_Sheet1_SARBResults_1101_Copy of Mauritius-USD based ledger" xfId="4097"/>
    <cellStyle name="_Sheet1_SARBResults_1101_Ops risk Mauritius - Sep 09 split stephanie after adjusment conversion" xfId="4098"/>
    <cellStyle name="_Sheet1_SARBResults_1101_RELATED PARTY-2010 05 31" xfId="4099"/>
    <cellStyle name="_Sheet1_SARBResults_1101_RELATED PARTY-2010 05 31_(19) Loan Feb-11(Feb-11 figures)" xfId="4100"/>
    <cellStyle name="_Sheet1_SARBResults_2697 (vanessa board2)" xfId="4101"/>
    <cellStyle name="_Sheet1_Sheet1" xfId="4102"/>
    <cellStyle name="_Sheet1_Sheet1_1" xfId="4103"/>
    <cellStyle name="_Sheet1_Sheet1_1_Report Finance" xfId="4104"/>
    <cellStyle name="_Sheet1_Sheet1_1_Sheet1" xfId="4105"/>
    <cellStyle name="_Sheet1_Sheet1_2" xfId="4106"/>
    <cellStyle name="_Sheet1_Sheet1_3" xfId="4107"/>
    <cellStyle name="_Sheet1_Sheet1_Ratings action BLP links" xfId="4108"/>
    <cellStyle name="_Sheet1_Sheet1_Ratings action BLP links_Report Finance" xfId="4109"/>
    <cellStyle name="_Sheet1_Sheet1_Ratings action BLP links_Sheet1" xfId="4110"/>
    <cellStyle name="_Sheet1_Sheet1_Sheet1" xfId="4111"/>
    <cellStyle name="_Sheet1_Sheet2" xfId="4112"/>
    <cellStyle name="_Sheet1_Sheet2_Sheet1" xfId="4113"/>
    <cellStyle name="_Sheet1_Solent CDO Portfolio Update Request v3" xfId="4114"/>
    <cellStyle name="_Sheet1_Sphynx Ratings Analysis" xfId="4115"/>
    <cellStyle name="_Sheet1_Sphynx Ratings Analysis_Sheet1" xfId="4116"/>
    <cellStyle name="_Sheet1_Springdale 2006-1 Sources and Uses 08-09-2006" xfId="4117"/>
    <cellStyle name="_Sheet1_Springdale Investor Request for Church Tavern" xfId="4118"/>
    <cellStyle name="_Sheet1_Springdale Investor Request for Church Tavern_Sheet1" xfId="4119"/>
    <cellStyle name="_Sheet1_Statutory Annual Report - 31 03 08" xfId="4120"/>
    <cellStyle name="_Sheet1_Statutory Annual Report - 31 03 08_31.12.09 Mauritius-USD based ledger - Final1" xfId="4121"/>
    <cellStyle name="_Sheet1_Statutory Annual Report - 31 03 08_Book4" xfId="4122"/>
    <cellStyle name="_Sheet1_Statutory Annual Report - 31 03 08_Book5" xfId="4123"/>
    <cellStyle name="_Sheet1_Statutory Annual Report - 31 03 08_Book5_(19) Loan Feb-11(Feb-11 figures)" xfId="4124"/>
    <cellStyle name="_Sheet1_Statutory Annual Report - 31 03 08_capital adequacy September 2009" xfId="4125"/>
    <cellStyle name="_Sheet1_Statutory Annual Report - 31 03 08_Copy of Mauritius-USD based ledger" xfId="4126"/>
    <cellStyle name="_Sheet1_Statutory Annual Report - 31 03 08_Ops risk Mauritius - Sep 09 split stephanie after adjusment conversion" xfId="4127"/>
    <cellStyle name="_Sheet1_Statutory Annual Report - 31 03 08_RELATED PARTY-2010 05 31" xfId="4128"/>
    <cellStyle name="_Sheet1_Statutory Annual Report - 31 03 08_RELATED PARTY-2010 05 31_(19) Loan Feb-11(Feb-11 figures)" xfId="4129"/>
    <cellStyle name="_Sheet1_StructProdDeals" xfId="4130"/>
    <cellStyle name="_Sheet1_StructProdDeals_Sheet1" xfId="4131"/>
    <cellStyle name="_Sheet2" xfId="4132"/>
    <cellStyle name="_Sheet2_lookup sheet" xfId="4133"/>
    <cellStyle name="_Sheet2_lookup sheet_1" xfId="4134"/>
    <cellStyle name="_Sheet2_lookup sheet_1_Sheet1" xfId="4135"/>
    <cellStyle name="_Sheet2_Ratings action BLP links" xfId="4136"/>
    <cellStyle name="_Sheet2_Sheet1" xfId="4137"/>
    <cellStyle name="_Sheet3" xfId="4138"/>
    <cellStyle name="_Sheet3_lookup sheet" xfId="4139"/>
    <cellStyle name="_Sheet3_lookup sheet_Sheet1" xfId="4140"/>
    <cellStyle name="_Sheet3_Ratings action BLP links" xfId="4141"/>
    <cellStyle name="_Sheet3_Report Finance" xfId="4142"/>
    <cellStyle name="_Sheet3_Sheet1" xfId="4143"/>
    <cellStyle name="_Sheet4" xfId="4144"/>
    <cellStyle name="_Sheet6" xfId="4145"/>
    <cellStyle name="_Sheet6_Sheet1" xfId="4146"/>
    <cellStyle name="_SmartLiveRates" xfId="4147"/>
    <cellStyle name="_SmartLiveRates_Sheet1" xfId="4148"/>
    <cellStyle name="_Sphynx Ratings Analysis" xfId="4149"/>
    <cellStyle name="_Sphynx Ratings Analysis_Sheet1" xfId="4150"/>
    <cellStyle name="_Sphynx_Portfolio_Disclosure" xfId="4151"/>
    <cellStyle name="_Springdale (Princeton) Reference Portfolio 2006-07-17" xfId="4152"/>
    <cellStyle name="_Springdale Investor Request for Church Tavern" xfId="4153"/>
    <cellStyle name="_Start" xfId="4154"/>
    <cellStyle name="_Start_Sheet1" xfId="4155"/>
    <cellStyle name="_Strats" xfId="4156"/>
    <cellStyle name="_Strats_Sheet1" xfId="4157"/>
    <cellStyle name="_StructProdDeals" xfId="4158"/>
    <cellStyle name="_SU_6_7_05" xfId="4159"/>
    <cellStyle name="_SubHeading" xfId="4160"/>
    <cellStyle name="_Summary" xfId="4161"/>
    <cellStyle name="_Summary Surveillance Report May 2007" xfId="4162"/>
    <cellStyle name="_Summary Surveillance Report May 2007_Sheet1" xfId="4163"/>
    <cellStyle name="_Summary_Sheet1" xfId="4164"/>
    <cellStyle name="_SummitDBRec" xfId="4165"/>
    <cellStyle name="_SummitDBRec_Calculator" xfId="4166"/>
    <cellStyle name="_SummitDBRec_CreditEvents" xfId="4167"/>
    <cellStyle name="_SummitDBRec_FIFES" xfId="4168"/>
    <cellStyle name="_SummitDBRec_Positions" xfId="4169"/>
    <cellStyle name="_SummitDBRec_Settings" xfId="4170"/>
    <cellStyle name="_SummitDBRec_SyntheticABS-Jack" xfId="4171"/>
    <cellStyle name="_Symphony 2006-07-30 (Combo)" xfId="4172"/>
    <cellStyle name="_Symphony 2006-07-30 (Combo)_Sheet1" xfId="4173"/>
    <cellStyle name="_SYN FX" xfId="4174"/>
    <cellStyle name="_SYN FX_Sheet1" xfId="4175"/>
    <cellStyle name="_Synthetic ABS NOV 4" xfId="4176"/>
    <cellStyle name="_SyntheticABSCDOModel CMBS Tranches 09302005" xfId="4177"/>
    <cellStyle name="_SyntheticABSCDOModel CMBS Tranches 09302005_Sheet1" xfId="4178"/>
    <cellStyle name="_TabExport" xfId="4179"/>
    <cellStyle name="_TabExport_Sheet1" xfId="4180"/>
    <cellStyle name="_Table" xfId="4181"/>
    <cellStyle name="_Table_Report Finance" xfId="4182"/>
    <cellStyle name="_Table_Sheet1" xfId="4183"/>
    <cellStyle name="_TableHead" xfId="4184"/>
    <cellStyle name="_TableHead_Report Finance" xfId="4185"/>
    <cellStyle name="_TableHead_Sheet1" xfId="4186"/>
    <cellStyle name="_TableRowHead" xfId="4187"/>
    <cellStyle name="_Tables" xfId="4188"/>
    <cellStyle name="_Tables_lookup sheet" xfId="4189"/>
    <cellStyle name="_Tables_lookup sheet_Sheet1" xfId="4190"/>
    <cellStyle name="_TableSuperHead" xfId="4191"/>
    <cellStyle name="_Top 10 exposures per industry" xfId="4192"/>
    <cellStyle name="_Top 10 exposures per industry_(19) Loan Feb-11(Feb-11 figures)" xfId="4193"/>
    <cellStyle name="_Top 10 exposures per industry_(32) Mar-10 Breakdown of Credit" xfId="4194"/>
    <cellStyle name="_Top 10 exposures per industry_(32) Mar-10 Loan" xfId="4195"/>
    <cellStyle name="_Top 10 exposures per industry_(33) Apr-10 Breakdown of Credit" xfId="4196"/>
    <cellStyle name="_Top 10 exposures per industry_(33) Apr-10 Loan" xfId="4197"/>
    <cellStyle name="_Top 10 exposures per industry_Book15" xfId="4198"/>
    <cellStyle name="_Top 10 exposures per industry_Book16" xfId="4199"/>
    <cellStyle name="_Top 10 exposures per industry_Book17" xfId="4200"/>
    <cellStyle name="_Top 10 exposures per industry_Book19" xfId="4201"/>
    <cellStyle name="_Top 10 exposures per industry_Book20" xfId="4202"/>
    <cellStyle name="_Top 10 exposures per industry_Book8" xfId="4203"/>
    <cellStyle name="_Top 10 exposures per industry_Book9" xfId="4204"/>
    <cellStyle name="_Trade" xfId="4205"/>
    <cellStyle name="_Trade_Sheet1" xfId="4206"/>
    <cellStyle name="_Trades" xfId="4207"/>
    <cellStyle name="_TRIAL BALANCE - 31.03.08" xfId="4208"/>
    <cellStyle name="_TRIAL BALANCE - 31.03.08_Sheet1" xfId="4209"/>
    <cellStyle name="_TRS" xfId="4210"/>
    <cellStyle name="_TRS_Sheet1" xfId="4211"/>
    <cellStyle name="_Trustee details" xfId="4212"/>
    <cellStyle name="_Trustee details_Report Finance" xfId="4213"/>
    <cellStyle name="_Trustee details_Sheet1" xfId="4214"/>
    <cellStyle name="_TURKEYBALANCESHEET" xfId="4215"/>
    <cellStyle name="_TURKEYBALANCESHEET_Sheet1" xfId="4216"/>
    <cellStyle name="_T-XX Interdiv march final 2008" xfId="4217"/>
    <cellStyle name="_T-XX Interdiv march final 2008_Book1 (4)" xfId="4218"/>
    <cellStyle name="_Vector Output &amp; Default Timing" xfId="4219"/>
    <cellStyle name="_WatchlistBonds" xfId="4220"/>
    <cellStyle name="_WatchlistBonds_Sheet1" xfId="4221"/>
    <cellStyle name="_Workings - Pack 2008" xfId="4222"/>
    <cellStyle name="_Workings - Pack 2008_Sheet1" xfId="4223"/>
    <cellStyle name="_Xx" xfId="4224"/>
    <cellStyle name="_Xx_Sheet1" xfId="4225"/>
    <cellStyle name="_Xy" xfId="4226"/>
    <cellStyle name="_Xy_Sheet1" xfId="4227"/>
    <cellStyle name="_Ya" xfId="4228"/>
    <cellStyle name="_Ya_1" xfId="4229"/>
    <cellStyle name="_Ya_1_Sheet1" xfId="4230"/>
    <cellStyle name="_Ya_Sheet1" xfId="4231"/>
    <cellStyle name="_yc6 aug12" xfId="4232"/>
    <cellStyle name="_yc6 aug12_Sheet1" xfId="4233"/>
    <cellStyle name="_Yn" xfId="4234"/>
    <cellStyle name="_Yn_Sheet1" xfId="4235"/>
    <cellStyle name="_Z_FRONT" xfId="4236"/>
    <cellStyle name="_Z_FRONT_Sheet1" xfId="4237"/>
    <cellStyle name="_Zz" xfId="4238"/>
    <cellStyle name="_Zz_Sheet1" xfId="4239"/>
    <cellStyle name="£ BP" xfId="4240"/>
    <cellStyle name="¥ JY" xfId="4241"/>
    <cellStyle name="=C:\WINNT35\SYSTEM32\COMMAND.COM" xfId="4242"/>
    <cellStyle name="=C:\WINNT35\SYSTEM32\COMMAND.COM 2" xfId="4243"/>
    <cellStyle name="•W€_NewOriginal100" xfId="4244"/>
    <cellStyle name="20% - Accent1 2" xfId="4245"/>
    <cellStyle name="20% - Accent1 3" xfId="4246"/>
    <cellStyle name="20% - Accent2 2" xfId="4247"/>
    <cellStyle name="20% - Accent2 3" xfId="4248"/>
    <cellStyle name="20% - Accent3 2" xfId="4249"/>
    <cellStyle name="20% - Accent3 3" xfId="4250"/>
    <cellStyle name="20% - Accent4 2" xfId="4251"/>
    <cellStyle name="20% - Accent4 3" xfId="4252"/>
    <cellStyle name="20% - Accent5 2" xfId="4253"/>
    <cellStyle name="20% - Accent5 3" xfId="4254"/>
    <cellStyle name="20% - Accent6 2" xfId="4255"/>
    <cellStyle name="20% - Accent6 3" xfId="4256"/>
    <cellStyle name="32s" xfId="4257"/>
    <cellStyle name="40% - Accent1 2" xfId="4258"/>
    <cellStyle name="40% - Accent1 3" xfId="4259"/>
    <cellStyle name="40% - Accent2 2" xfId="4260"/>
    <cellStyle name="40% - Accent2 3" xfId="4261"/>
    <cellStyle name="40% - Accent3 2" xfId="4262"/>
    <cellStyle name="40% - Accent3 3" xfId="4263"/>
    <cellStyle name="40% - Accent4 2" xfId="4264"/>
    <cellStyle name="40% - Accent4 3" xfId="4265"/>
    <cellStyle name="40% - Accent5 2" xfId="4266"/>
    <cellStyle name="40% - Accent5 3" xfId="4267"/>
    <cellStyle name="40% - Accent6 2" xfId="4268"/>
    <cellStyle name="40% - Accent6 3" xfId="4269"/>
    <cellStyle name="60% - Accent1 2" xfId="4270"/>
    <cellStyle name="60% - Accent1 3" xfId="4271"/>
    <cellStyle name="60% - Accent2 2" xfId="4272"/>
    <cellStyle name="60% - Accent2 3" xfId="4273"/>
    <cellStyle name="60% - Accent3 2" xfId="4274"/>
    <cellStyle name="60% - Accent3 3" xfId="4275"/>
    <cellStyle name="60% - Accent4 2" xfId="4276"/>
    <cellStyle name="60% - Accent4 3" xfId="4277"/>
    <cellStyle name="60% - Accent5 2" xfId="4278"/>
    <cellStyle name="60% - Accent5 3" xfId="4279"/>
    <cellStyle name="60% - Accent6 2" xfId="4280"/>
    <cellStyle name="60% - Accent6 3" xfId="4281"/>
    <cellStyle name="Accent1 2" xfId="4282"/>
    <cellStyle name="Accent1 3" xfId="4283"/>
    <cellStyle name="Accent2 2" xfId="4284"/>
    <cellStyle name="Accent2 3" xfId="4285"/>
    <cellStyle name="Accent3 2" xfId="4286"/>
    <cellStyle name="Accent3 3" xfId="4287"/>
    <cellStyle name="Accent4 2" xfId="4288"/>
    <cellStyle name="Accent4 3" xfId="4289"/>
    <cellStyle name="Accent5 2" xfId="4290"/>
    <cellStyle name="Accent5 3" xfId="4291"/>
    <cellStyle name="Accent6 2" xfId="4292"/>
    <cellStyle name="Accent6 3" xfId="4293"/>
    <cellStyle name="adam" xfId="4294"/>
    <cellStyle name="Adjustable" xfId="4295"/>
    <cellStyle name="AFE" xfId="4296"/>
    <cellStyle name="AminPageHeading" xfId="4297"/>
    <cellStyle name="amount" xfId="4298"/>
    <cellStyle name="AskSide" xfId="4299"/>
    <cellStyle name="AttribBox" xfId="4300"/>
    <cellStyle name="Attribute" xfId="4301"/>
    <cellStyle name="AutoFormat Options" xfId="4302"/>
    <cellStyle name="Axis.EffectiveDate" xfId="4303"/>
    <cellStyle name="Axis.Seasoning" xfId="4304"/>
    <cellStyle name="Background" xfId="4305"/>
    <cellStyle name="Bad 2" xfId="4306"/>
    <cellStyle name="Bad 2 2" xfId="4307"/>
    <cellStyle name="Bad 3" xfId="4308"/>
    <cellStyle name="Bid Lables" xfId="4309"/>
    <cellStyle name="BidSide" xfId="4310"/>
    <cellStyle name="Big Money" xfId="4311"/>
    <cellStyle name="black" xfId="4312"/>
    <cellStyle name="BlankedZeros" xfId="4313"/>
    <cellStyle name="Blue" xfId="4314"/>
    <cellStyle name="Body" xfId="4315"/>
    <cellStyle name="Body text" xfId="4316"/>
    <cellStyle name="Bold" xfId="4317"/>
    <cellStyle name="Bold/Border" xfId="4318"/>
    <cellStyle name="Bold_Report Finance" xfId="4319"/>
    <cellStyle name="BoldLineDescription" xfId="4320"/>
    <cellStyle name="BoldUnderline" xfId="4321"/>
    <cellStyle name="Border" xfId="4322"/>
    <cellStyle name="Border Heavy" xfId="4323"/>
    <cellStyle name="Border Thin" xfId="4324"/>
    <cellStyle name="Border, Bottom" xfId="4325"/>
    <cellStyle name="Border, Left" xfId="4326"/>
    <cellStyle name="Border, Right" xfId="4327"/>
    <cellStyle name="Border, Top" xfId="4328"/>
    <cellStyle name="Border_(26) Oct-09 (AL)" xfId="4329"/>
    <cellStyle name="Bullet" xfId="4330"/>
    <cellStyle name="calc" xfId="4331"/>
    <cellStyle name="Calc Currency (0)" xfId="4332"/>
    <cellStyle name="Calc Currency (2)" xfId="4333"/>
    <cellStyle name="Calc Percent (0)" xfId="4334"/>
    <cellStyle name="Calc Percent (1)" xfId="4335"/>
    <cellStyle name="Calc Percent (2)" xfId="4336"/>
    <cellStyle name="Calc Units (0)" xfId="4337"/>
    <cellStyle name="Calc Units (1)" xfId="4338"/>
    <cellStyle name="Calc Units (2)" xfId="4339"/>
    <cellStyle name="Calculation 2" xfId="4340"/>
    <cellStyle name="Calculation 3" xfId="4341"/>
    <cellStyle name="CategoryHeading" xfId="4342"/>
    <cellStyle name="Check Cell 2" xfId="4343"/>
    <cellStyle name="Check Cell 3" xfId="4344"/>
    <cellStyle name="checkExposure" xfId="4345"/>
    <cellStyle name="Co. Names" xfId="4346"/>
    <cellStyle name="Comm? [0]_FOP1&amp;L_PLN0309_NewBrazil3007.xls Chart 2" xfId="4347"/>
    <cellStyle name="Comma  - Style1" xfId="4348"/>
    <cellStyle name="Comma  - Style2" xfId="4349"/>
    <cellStyle name="Comma  - Style3" xfId="4350"/>
    <cellStyle name="Comma  - Style4" xfId="4351"/>
    <cellStyle name="Comma  - Style5" xfId="4352"/>
    <cellStyle name="Comma  - Style6" xfId="4353"/>
    <cellStyle name="Comma  - Style7" xfId="4354"/>
    <cellStyle name="Comma  - Style8" xfId="4355"/>
    <cellStyle name="Comma [00]" xfId="4356"/>
    <cellStyle name="Comma 0" xfId="4357"/>
    <cellStyle name="Comma 10" xfId="4358"/>
    <cellStyle name="Comma 10 2" xfId="4359"/>
    <cellStyle name="Comma 10 3" xfId="4360"/>
    <cellStyle name="Comma 10 4" xfId="4361"/>
    <cellStyle name="Comma 100" xfId="4362"/>
    <cellStyle name="Comma 100 2" xfId="4363"/>
    <cellStyle name="Comma 100 3" xfId="4364"/>
    <cellStyle name="Comma 100 4" xfId="4365"/>
    <cellStyle name="Comma 100 4 2" xfId="4366"/>
    <cellStyle name="Comma 101" xfId="4367"/>
    <cellStyle name="Comma 101 2" xfId="4368"/>
    <cellStyle name="Comma 101 3" xfId="4369"/>
    <cellStyle name="Comma 101 4" xfId="4370"/>
    <cellStyle name="Comma 101 5" xfId="4371"/>
    <cellStyle name="Comma 101 5 2" xfId="4372"/>
    <cellStyle name="Comma 101 6" xfId="4373"/>
    <cellStyle name="Comma 101 6 2" xfId="4374"/>
    <cellStyle name="Comma 102" xfId="4375"/>
    <cellStyle name="Comma 102 2" xfId="4376"/>
    <cellStyle name="Comma 102 3" xfId="4377"/>
    <cellStyle name="Comma 102 3 2" xfId="4378"/>
    <cellStyle name="Comma 103" xfId="4379"/>
    <cellStyle name="Comma 103 2" xfId="4380"/>
    <cellStyle name="Comma 103 3" xfId="4381"/>
    <cellStyle name="Comma 103 3 2" xfId="4382"/>
    <cellStyle name="Comma 104" xfId="4383"/>
    <cellStyle name="Comma 104 2" xfId="4384"/>
    <cellStyle name="Comma 104 3" xfId="4385"/>
    <cellStyle name="Comma 104 3 2" xfId="4386"/>
    <cellStyle name="Comma 105" xfId="4387"/>
    <cellStyle name="Comma 105 2" xfId="4388"/>
    <cellStyle name="Comma 105 3" xfId="4389"/>
    <cellStyle name="Comma 105 3 2" xfId="4390"/>
    <cellStyle name="Comma 106" xfId="4391"/>
    <cellStyle name="Comma 106 2" xfId="4392"/>
    <cellStyle name="Comma 106 3" xfId="4393"/>
    <cellStyle name="Comma 106 3 2" xfId="4394"/>
    <cellStyle name="Comma 107" xfId="4395"/>
    <cellStyle name="Comma 107 2" xfId="4396"/>
    <cellStyle name="Comma 107 3" xfId="4397"/>
    <cellStyle name="Comma 107 3 2" xfId="4398"/>
    <cellStyle name="Comma 108" xfId="4399"/>
    <cellStyle name="Comma 108 2" xfId="4400"/>
    <cellStyle name="Comma 108 3" xfId="4401"/>
    <cellStyle name="Comma 108 3 2" xfId="4402"/>
    <cellStyle name="Comma 109" xfId="4403"/>
    <cellStyle name="Comma 109 2" xfId="4404"/>
    <cellStyle name="Comma 109 3" xfId="4405"/>
    <cellStyle name="Comma 109 3 2" xfId="4406"/>
    <cellStyle name="Comma 11" xfId="4407"/>
    <cellStyle name="Comma 11 2" xfId="4408"/>
    <cellStyle name="Comma 11 3" xfId="4409"/>
    <cellStyle name="Comma 11 4" xfId="4410"/>
    <cellStyle name="Comma 110" xfId="4411"/>
    <cellStyle name="Comma 110 2" xfId="4412"/>
    <cellStyle name="Comma 110 3" xfId="4413"/>
    <cellStyle name="Comma 110 3 2" xfId="4414"/>
    <cellStyle name="Comma 111" xfId="4415"/>
    <cellStyle name="Comma 111 2" xfId="4416"/>
    <cellStyle name="Comma 111 3" xfId="4417"/>
    <cellStyle name="Comma 111 3 2" xfId="4418"/>
    <cellStyle name="Comma 112" xfId="4419"/>
    <cellStyle name="Comma 112 2" xfId="4420"/>
    <cellStyle name="Comma 112 3" xfId="4421"/>
    <cellStyle name="Comma 112 3 2" xfId="4422"/>
    <cellStyle name="Comma 113" xfId="4423"/>
    <cellStyle name="Comma 113 2" xfId="4424"/>
    <cellStyle name="Comma 113 3" xfId="4425"/>
    <cellStyle name="Comma 113 3 2" xfId="4426"/>
    <cellStyle name="Comma 114" xfId="4427"/>
    <cellStyle name="Comma 114 2" xfId="4428"/>
    <cellStyle name="Comma 114 3" xfId="4429"/>
    <cellStyle name="Comma 114 3 2" xfId="4430"/>
    <cellStyle name="Comma 115" xfId="4431"/>
    <cellStyle name="Comma 115 2" xfId="4432"/>
    <cellStyle name="Comma 115 3" xfId="4433"/>
    <cellStyle name="Comma 115 3 2" xfId="4434"/>
    <cellStyle name="Comma 116" xfId="4435"/>
    <cellStyle name="Comma 116 2" xfId="4436"/>
    <cellStyle name="Comma 116 3" xfId="4437"/>
    <cellStyle name="Comma 116 3 2" xfId="4438"/>
    <cellStyle name="Comma 117" xfId="4439"/>
    <cellStyle name="Comma 117 2" xfId="4440"/>
    <cellStyle name="Comma 117 3" xfId="4441"/>
    <cellStyle name="Comma 117 3 2" xfId="4442"/>
    <cellStyle name="Comma 118" xfId="4443"/>
    <cellStyle name="Comma 118 2" xfId="4444"/>
    <cellStyle name="Comma 118 3" xfId="4445"/>
    <cellStyle name="Comma 118 3 2" xfId="4446"/>
    <cellStyle name="Comma 119" xfId="4447"/>
    <cellStyle name="Comma 119 2" xfId="4448"/>
    <cellStyle name="Comma 119 3" xfId="4449"/>
    <cellStyle name="Comma 119 3 2" xfId="4450"/>
    <cellStyle name="Comma 12" xfId="4451"/>
    <cellStyle name="Comma 12 2" xfId="4452"/>
    <cellStyle name="Comma 12 3" xfId="4453"/>
    <cellStyle name="Comma 120" xfId="4454"/>
    <cellStyle name="Comma 120 2" xfId="4455"/>
    <cellStyle name="Comma 120 3" xfId="4456"/>
    <cellStyle name="Comma 120 3 2" xfId="4457"/>
    <cellStyle name="Comma 121" xfId="4458"/>
    <cellStyle name="Comma 121 2" xfId="4459"/>
    <cellStyle name="Comma 121 3" xfId="4460"/>
    <cellStyle name="Comma 121 3 2" xfId="4461"/>
    <cellStyle name="Comma 122" xfId="4462"/>
    <cellStyle name="Comma 122 2" xfId="4463"/>
    <cellStyle name="Comma 122 3" xfId="4464"/>
    <cellStyle name="Comma 122 3 2" xfId="4465"/>
    <cellStyle name="Comma 123" xfId="4466"/>
    <cellStyle name="Comma 123 2" xfId="4467"/>
    <cellStyle name="Comma 123 3" xfId="4468"/>
    <cellStyle name="Comma 123 3 2" xfId="4469"/>
    <cellStyle name="Comma 124" xfId="4470"/>
    <cellStyle name="Comma 124 2" xfId="4471"/>
    <cellStyle name="Comma 124 3" xfId="4472"/>
    <cellStyle name="Comma 124 3 2" xfId="4473"/>
    <cellStyle name="Comma 125" xfId="4474"/>
    <cellStyle name="Comma 125 2" xfId="4475"/>
    <cellStyle name="Comma 125 3" xfId="4476"/>
    <cellStyle name="Comma 125 3 2" xfId="4477"/>
    <cellStyle name="Comma 126" xfId="4478"/>
    <cellStyle name="Comma 126 2" xfId="4479"/>
    <cellStyle name="Comma 126 3" xfId="4480"/>
    <cellStyle name="Comma 126 3 2" xfId="4481"/>
    <cellStyle name="Comma 127" xfId="4482"/>
    <cellStyle name="Comma 127 2" xfId="4483"/>
    <cellStyle name="Comma 127 3" xfId="4484"/>
    <cellStyle name="Comma 127 3 2" xfId="4485"/>
    <cellStyle name="Comma 128" xfId="4486"/>
    <cellStyle name="Comma 128 2" xfId="4487"/>
    <cellStyle name="Comma 128 3" xfId="4488"/>
    <cellStyle name="Comma 128 3 2" xfId="4489"/>
    <cellStyle name="Comma 129" xfId="4490"/>
    <cellStyle name="Comma 129 2" xfId="4491"/>
    <cellStyle name="Comma 129 3" xfId="4492"/>
    <cellStyle name="Comma 129 3 2" xfId="4493"/>
    <cellStyle name="Comma 13" xfId="4494"/>
    <cellStyle name="Comma 13 2" xfId="4495"/>
    <cellStyle name="Comma 13 3" xfId="4496"/>
    <cellStyle name="Comma 130" xfId="4497"/>
    <cellStyle name="Comma 130 2" xfId="4498"/>
    <cellStyle name="Comma 130 3" xfId="4499"/>
    <cellStyle name="Comma 130 3 2" xfId="4500"/>
    <cellStyle name="Comma 131" xfId="4501"/>
    <cellStyle name="Comma 131 2" xfId="4502"/>
    <cellStyle name="Comma 131 3" xfId="4503"/>
    <cellStyle name="Comma 131 3 2" xfId="4504"/>
    <cellStyle name="Comma 132" xfId="4505"/>
    <cellStyle name="Comma 132 2" xfId="4506"/>
    <cellStyle name="Comma 132 3" xfId="4507"/>
    <cellStyle name="Comma 132 3 2" xfId="4508"/>
    <cellStyle name="Comma 133" xfId="4509"/>
    <cellStyle name="Comma 133 2" xfId="4510"/>
    <cellStyle name="Comma 133 3" xfId="4511"/>
    <cellStyle name="Comma 133 3 2" xfId="4512"/>
    <cellStyle name="Comma 134" xfId="4513"/>
    <cellStyle name="Comma 134 2" xfId="4514"/>
    <cellStyle name="Comma 134 3" xfId="4515"/>
    <cellStyle name="Comma 134 3 2" xfId="4516"/>
    <cellStyle name="Comma 135" xfId="4517"/>
    <cellStyle name="Comma 135 2" xfId="4518"/>
    <cellStyle name="Comma 135 3" xfId="4519"/>
    <cellStyle name="Comma 135 3 2" xfId="4520"/>
    <cellStyle name="Comma 136" xfId="4521"/>
    <cellStyle name="Comma 136 2" xfId="4522"/>
    <cellStyle name="Comma 136 3" xfId="4523"/>
    <cellStyle name="Comma 136 3 2" xfId="4524"/>
    <cellStyle name="Comma 137" xfId="4525"/>
    <cellStyle name="Comma 137 2" xfId="4526"/>
    <cellStyle name="Comma 137 3" xfId="4527"/>
    <cellStyle name="Comma 137 3 2" xfId="4528"/>
    <cellStyle name="Comma 138" xfId="4529"/>
    <cellStyle name="Comma 138 2" xfId="4530"/>
    <cellStyle name="Comma 138 3" xfId="4531"/>
    <cellStyle name="Comma 138 3 2" xfId="4532"/>
    <cellStyle name="Comma 139" xfId="4533"/>
    <cellStyle name="Comma 139 2" xfId="4534"/>
    <cellStyle name="Comma 139 3" xfId="4535"/>
    <cellStyle name="Comma 139 3 2" xfId="4536"/>
    <cellStyle name="Comma 14" xfId="4537"/>
    <cellStyle name="Comma 14 2" xfId="4538"/>
    <cellStyle name="Comma 140" xfId="4539"/>
    <cellStyle name="Comma 140 2" xfId="4540"/>
    <cellStyle name="Comma 140 3" xfId="4541"/>
    <cellStyle name="Comma 140 3 2" xfId="4542"/>
    <cellStyle name="Comma 141" xfId="4543"/>
    <cellStyle name="Comma 141 2" xfId="4544"/>
    <cellStyle name="Comma 141 3" xfId="4545"/>
    <cellStyle name="Comma 141 3 2" xfId="4546"/>
    <cellStyle name="Comma 142" xfId="4547"/>
    <cellStyle name="Comma 142 2" xfId="4548"/>
    <cellStyle name="Comma 142 3" xfId="4549"/>
    <cellStyle name="Comma 142 3 2" xfId="4550"/>
    <cellStyle name="Comma 143" xfId="4551"/>
    <cellStyle name="Comma 143 2" xfId="4552"/>
    <cellStyle name="Comma 143 3" xfId="4553"/>
    <cellStyle name="Comma 143 3 2" xfId="4554"/>
    <cellStyle name="Comma 144" xfId="4555"/>
    <cellStyle name="Comma 144 2" xfId="4556"/>
    <cellStyle name="Comma 144 3" xfId="4557"/>
    <cellStyle name="Comma 144 3 2" xfId="4558"/>
    <cellStyle name="Comma 145" xfId="4559"/>
    <cellStyle name="Comma 145 2" xfId="4560"/>
    <cellStyle name="Comma 145 2 2" xfId="4561"/>
    <cellStyle name="Comma 146" xfId="4562"/>
    <cellStyle name="Comma 146 2" xfId="4563"/>
    <cellStyle name="Comma 146 2 2" xfId="4564"/>
    <cellStyle name="Comma 146 2 3" xfId="4565"/>
    <cellStyle name="Comma 146 3" xfId="4566"/>
    <cellStyle name="Comma 146 4" xfId="4567"/>
    <cellStyle name="Comma 147" xfId="4568"/>
    <cellStyle name="Comma 147 2" xfId="4569"/>
    <cellStyle name="Comma 148" xfId="4570"/>
    <cellStyle name="Comma 148 2" xfId="4571"/>
    <cellStyle name="Comma 149" xfId="4572"/>
    <cellStyle name="Comma 149 2" xfId="4573"/>
    <cellStyle name="Comma 15" xfId="4574"/>
    <cellStyle name="Comma 15 2" xfId="4575"/>
    <cellStyle name="Comma 15 3" xfId="4576"/>
    <cellStyle name="Comma 150" xfId="4577"/>
    <cellStyle name="Comma 150 2" xfId="4578"/>
    <cellStyle name="Comma 151" xfId="4579"/>
    <cellStyle name="Comma 151 2" xfId="4580"/>
    <cellStyle name="Comma 152" xfId="4581"/>
    <cellStyle name="Comma 152 2" xfId="4582"/>
    <cellStyle name="Comma 153" xfId="4583"/>
    <cellStyle name="Comma 153 2" xfId="4584"/>
    <cellStyle name="Comma 154" xfId="4585"/>
    <cellStyle name="Comma 154 2" xfId="4586"/>
    <cellStyle name="Comma 155" xfId="4587"/>
    <cellStyle name="Comma 155 2" xfId="4588"/>
    <cellStyle name="Comma 156" xfId="4589"/>
    <cellStyle name="Comma 156 2" xfId="4590"/>
    <cellStyle name="Comma 157" xfId="4591"/>
    <cellStyle name="Comma 157 2" xfId="4592"/>
    <cellStyle name="Comma 158" xfId="4593"/>
    <cellStyle name="Comma 158 2" xfId="4594"/>
    <cellStyle name="Comma 159" xfId="4595"/>
    <cellStyle name="Comma 159 2" xfId="4596"/>
    <cellStyle name="Comma 16" xfId="4597"/>
    <cellStyle name="Comma 16 2" xfId="4598"/>
    <cellStyle name="Comma 16 3" xfId="4599"/>
    <cellStyle name="Comma 160" xfId="4600"/>
    <cellStyle name="Comma 160 2" xfId="4601"/>
    <cellStyle name="Comma 161" xfId="4602"/>
    <cellStyle name="Comma 161 2" xfId="4603"/>
    <cellStyle name="Comma 162" xfId="4604"/>
    <cellStyle name="Comma 162 2" xfId="4605"/>
    <cellStyle name="Comma 163" xfId="4606"/>
    <cellStyle name="Comma 163 2" xfId="4607"/>
    <cellStyle name="Comma 164" xfId="4608"/>
    <cellStyle name="Comma 164 2" xfId="4609"/>
    <cellStyle name="Comma 165" xfId="4610"/>
    <cellStyle name="Comma 165 2" xfId="4611"/>
    <cellStyle name="Comma 166" xfId="4612"/>
    <cellStyle name="Comma 166 2" xfId="4613"/>
    <cellStyle name="Comma 167" xfId="4614"/>
    <cellStyle name="Comma 167 2" xfId="4615"/>
    <cellStyle name="Comma 168" xfId="4616"/>
    <cellStyle name="Comma 168 2" xfId="4617"/>
    <cellStyle name="Comma 169" xfId="4618"/>
    <cellStyle name="Comma 169 2" xfId="4619"/>
    <cellStyle name="Comma 17" xfId="4620"/>
    <cellStyle name="Comma 17 2" xfId="4621"/>
    <cellStyle name="Comma 17 2 2" xfId="4622"/>
    <cellStyle name="Comma 17 2 2 2" xfId="4623"/>
    <cellStyle name="Comma 17 2 3" xfId="4624"/>
    <cellStyle name="Comma 17 3" xfId="4625"/>
    <cellStyle name="Comma 170" xfId="4626"/>
    <cellStyle name="Comma 170 2" xfId="4627"/>
    <cellStyle name="Comma 171" xfId="4628"/>
    <cellStyle name="Comma 171 2" xfId="4629"/>
    <cellStyle name="Comma 172" xfId="4630"/>
    <cellStyle name="Comma 172 2" xfId="4631"/>
    <cellStyle name="Comma 173" xfId="4632"/>
    <cellStyle name="Comma 173 2" xfId="4633"/>
    <cellStyle name="Comma 174" xfId="4634"/>
    <cellStyle name="Comma 174 2" xfId="4635"/>
    <cellStyle name="Comma 175" xfId="4636"/>
    <cellStyle name="Comma 175 2" xfId="4637"/>
    <cellStyle name="Comma 176" xfId="4638"/>
    <cellStyle name="Comma 176 2" xfId="4639"/>
    <cellStyle name="Comma 177" xfId="4640"/>
    <cellStyle name="Comma 177 2" xfId="4641"/>
    <cellStyle name="Comma 178" xfId="4642"/>
    <cellStyle name="Comma 178 2" xfId="4643"/>
    <cellStyle name="Comma 179" xfId="4644"/>
    <cellStyle name="Comma 179 2" xfId="4645"/>
    <cellStyle name="Comma 18" xfId="4646"/>
    <cellStyle name="Comma 18 2" xfId="4647"/>
    <cellStyle name="Comma 18 3" xfId="4648"/>
    <cellStyle name="Comma 180" xfId="4649"/>
    <cellStyle name="Comma 180 2" xfId="4650"/>
    <cellStyle name="Comma 181" xfId="4651"/>
    <cellStyle name="Comma 181 2" xfId="4652"/>
    <cellStyle name="Comma 182" xfId="4653"/>
    <cellStyle name="Comma 182 2" xfId="4654"/>
    <cellStyle name="Comma 183" xfId="4655"/>
    <cellStyle name="Comma 183 2" xfId="4656"/>
    <cellStyle name="Comma 184" xfId="4657"/>
    <cellStyle name="Comma 185" xfId="4658"/>
    <cellStyle name="Comma 186" xfId="4659"/>
    <cellStyle name="Comma 187" xfId="4660"/>
    <cellStyle name="Comma 188" xfId="4661"/>
    <cellStyle name="Comma 189" xfId="4662"/>
    <cellStyle name="Comma 19" xfId="4663"/>
    <cellStyle name="Comma 19 2" xfId="4664"/>
    <cellStyle name="Comma 19 3" xfId="4665"/>
    <cellStyle name="Comma 19 4" xfId="4666"/>
    <cellStyle name="Comma 190" xfId="4667"/>
    <cellStyle name="Comma 191" xfId="4668"/>
    <cellStyle name="Comma 192" xfId="4669"/>
    <cellStyle name="Comma 193" xfId="4670"/>
    <cellStyle name="Comma 194" xfId="4671"/>
    <cellStyle name="Comma 195" xfId="4672"/>
    <cellStyle name="Comma 195 2" xfId="4673"/>
    <cellStyle name="Comma 195 3" xfId="4674"/>
    <cellStyle name="Comma 195 4" xfId="4675"/>
    <cellStyle name="Comma 195 4 2" xfId="4676"/>
    <cellStyle name="Comma 196" xfId="4677"/>
    <cellStyle name="Comma 196 2" xfId="4678"/>
    <cellStyle name="Comma 196 3" xfId="4679"/>
    <cellStyle name="Comma 196 3 2" xfId="4680"/>
    <cellStyle name="Comma 197" xfId="4681"/>
    <cellStyle name="Comma 198" xfId="4682"/>
    <cellStyle name="Comma 199" xfId="4683"/>
    <cellStyle name="Comma 2" xfId="4684"/>
    <cellStyle name="Comma 2 10" xfId="4685"/>
    <cellStyle name="Comma 2 19" xfId="4686"/>
    <cellStyle name="Comma 2 2" xfId="4687"/>
    <cellStyle name="Comma 2 2 2" xfId="4688"/>
    <cellStyle name="Comma 2 2 2 2" xfId="4689"/>
    <cellStyle name="Comma 2 2 2 3" xfId="4690"/>
    <cellStyle name="Comma 2 2 3" xfId="4691"/>
    <cellStyle name="Comma 2 3" xfId="4692"/>
    <cellStyle name="Comma 2 3 2" xfId="4693"/>
    <cellStyle name="Comma 2 3 3" xfId="4694"/>
    <cellStyle name="Comma 2 3 4" xfId="4695"/>
    <cellStyle name="Comma 2 3 5" xfId="4696"/>
    <cellStyle name="Comma 2 4" xfId="4697"/>
    <cellStyle name="Comma 2 4 2" xfId="4698"/>
    <cellStyle name="Comma 2 4 3" xfId="4699"/>
    <cellStyle name="Comma 2 4 4" xfId="4700"/>
    <cellStyle name="Comma 2 5" xfId="4701"/>
    <cellStyle name="Comma 2 5 2" xfId="4702"/>
    <cellStyle name="Comma 2 5 3" xfId="4703"/>
    <cellStyle name="Comma 2 6" xfId="4704"/>
    <cellStyle name="Comma 2 6 2" xfId="4705"/>
    <cellStyle name="Comma 2 6 3" xfId="4706"/>
    <cellStyle name="Comma 2 7" xfId="4707"/>
    <cellStyle name="Comma 2 7 2" xfId="4708"/>
    <cellStyle name="Comma 2 7 3" xfId="4709"/>
    <cellStyle name="Comma 2 8" xfId="4710"/>
    <cellStyle name="Comma 2 9" xfId="4711"/>
    <cellStyle name="Comma 2 9 2" xfId="4712"/>
    <cellStyle name="Comma 2_GTO recharge" xfId="4713"/>
    <cellStyle name="Comma 20" xfId="4714"/>
    <cellStyle name="Comma 20 2" xfId="4715"/>
    <cellStyle name="Comma 20 3" xfId="4716"/>
    <cellStyle name="Comma 200" xfId="4717"/>
    <cellStyle name="Comma 201" xfId="4718"/>
    <cellStyle name="Comma 202" xfId="4719"/>
    <cellStyle name="Comma 203" xfId="4720"/>
    <cellStyle name="Comma 204" xfId="4721"/>
    <cellStyle name="Comma 204 2" xfId="4722"/>
    <cellStyle name="Comma 204 3" xfId="4723"/>
    <cellStyle name="Comma 204 3 2" xfId="4724"/>
    <cellStyle name="Comma 205" xfId="4725"/>
    <cellStyle name="Comma 205 2" xfId="4726"/>
    <cellStyle name="Comma 205 3" xfId="4727"/>
    <cellStyle name="Comma 206" xfId="4728"/>
    <cellStyle name="Comma 206 2" xfId="4729"/>
    <cellStyle name="Comma 207" xfId="4730"/>
    <cellStyle name="Comma 207 2" xfId="4731"/>
    <cellStyle name="Comma 208" xfId="4732"/>
    <cellStyle name="Comma 208 2" xfId="4733"/>
    <cellStyle name="Comma 209" xfId="4734"/>
    <cellStyle name="Comma 209 2" xfId="4735"/>
    <cellStyle name="Comma 21" xfId="4736"/>
    <cellStyle name="Comma 21 2" xfId="4737"/>
    <cellStyle name="Comma 21 3" xfId="4738"/>
    <cellStyle name="Comma 210" xfId="4739"/>
    <cellStyle name="Comma 210 2" xfId="4740"/>
    <cellStyle name="Comma 211" xfId="4741"/>
    <cellStyle name="Comma 211 2" xfId="4742"/>
    <cellStyle name="Comma 212" xfId="4743"/>
    <cellStyle name="Comma 212 2" xfId="4744"/>
    <cellStyle name="Comma 213" xfId="4745"/>
    <cellStyle name="Comma 213 2" xfId="4746"/>
    <cellStyle name="Comma 214" xfId="4747"/>
    <cellStyle name="Comma 214 2" xfId="4748"/>
    <cellStyle name="Comma 215" xfId="4749"/>
    <cellStyle name="Comma 215 2" xfId="4750"/>
    <cellStyle name="Comma 216" xfId="4751"/>
    <cellStyle name="Comma 217" xfId="4752"/>
    <cellStyle name="Comma 218" xfId="4753"/>
    <cellStyle name="Comma 219" xfId="4754"/>
    <cellStyle name="Comma 22" xfId="4755"/>
    <cellStyle name="Comma 22 2" xfId="4756"/>
    <cellStyle name="Comma 22 3" xfId="4757"/>
    <cellStyle name="Comma 220" xfId="4758"/>
    <cellStyle name="Comma 221" xfId="4759"/>
    <cellStyle name="Comma 222" xfId="4760"/>
    <cellStyle name="Comma 223" xfId="4761"/>
    <cellStyle name="Comma 224" xfId="4762"/>
    <cellStyle name="Comma 225" xfId="4763"/>
    <cellStyle name="Comma 226" xfId="4764"/>
    <cellStyle name="Comma 227" xfId="4765"/>
    <cellStyle name="Comma 228" xfId="4766"/>
    <cellStyle name="Comma 229" xfId="4767"/>
    <cellStyle name="Comma 23" xfId="4768"/>
    <cellStyle name="Comma 23 2" xfId="4769"/>
    <cellStyle name="Comma 23 3" xfId="4770"/>
    <cellStyle name="Comma 230" xfId="4771"/>
    <cellStyle name="Comma 231" xfId="4772"/>
    <cellStyle name="Comma 232" xfId="4773"/>
    <cellStyle name="Comma 233" xfId="4774"/>
    <cellStyle name="Comma 234" xfId="4775"/>
    <cellStyle name="Comma 235" xfId="4776"/>
    <cellStyle name="Comma 236" xfId="4777"/>
    <cellStyle name="Comma 237" xfId="4778"/>
    <cellStyle name="Comma 237 2" xfId="4779"/>
    <cellStyle name="Comma 238" xfId="4780"/>
    <cellStyle name="Comma 239" xfId="4781"/>
    <cellStyle name="Comma 24" xfId="4782"/>
    <cellStyle name="Comma 24 2" xfId="4783"/>
    <cellStyle name="Comma 24 3" xfId="4784"/>
    <cellStyle name="Comma 240" xfId="4785"/>
    <cellStyle name="Comma 241" xfId="4786"/>
    <cellStyle name="Comma 242" xfId="4787"/>
    <cellStyle name="Comma 243" xfId="4788"/>
    <cellStyle name="Comma 244" xfId="4789"/>
    <cellStyle name="Comma 245" xfId="4790"/>
    <cellStyle name="Comma 246" xfId="4791"/>
    <cellStyle name="Comma 247" xfId="4792"/>
    <cellStyle name="Comma 248" xfId="4793"/>
    <cellStyle name="Comma 249" xfId="4794"/>
    <cellStyle name="Comma 25" xfId="4795"/>
    <cellStyle name="Comma 25 2" xfId="4796"/>
    <cellStyle name="Comma 25 3" xfId="4797"/>
    <cellStyle name="Comma 250" xfId="4798"/>
    <cellStyle name="Comma 251" xfId="4799"/>
    <cellStyle name="Comma 252" xfId="4800"/>
    <cellStyle name="Comma 253" xfId="4801"/>
    <cellStyle name="Comma 254" xfId="4802"/>
    <cellStyle name="Comma 255" xfId="4803"/>
    <cellStyle name="Comma 256" xfId="4804"/>
    <cellStyle name="Comma 257" xfId="4805"/>
    <cellStyle name="Comma 258" xfId="4806"/>
    <cellStyle name="Comma 259" xfId="4807"/>
    <cellStyle name="Comma 26" xfId="4808"/>
    <cellStyle name="Comma 26 2" xfId="4809"/>
    <cellStyle name="Comma 26 3" xfId="4810"/>
    <cellStyle name="Comma 260" xfId="4811"/>
    <cellStyle name="Comma 261" xfId="4812"/>
    <cellStyle name="Comma 262" xfId="4813"/>
    <cellStyle name="Comma 263" xfId="4814"/>
    <cellStyle name="Comma 264" xfId="4815"/>
    <cellStyle name="Comma 265" xfId="4816"/>
    <cellStyle name="Comma 266" xfId="4817"/>
    <cellStyle name="Comma 267" xfId="4818"/>
    <cellStyle name="Comma 268" xfId="4819"/>
    <cellStyle name="Comma 269" xfId="4820"/>
    <cellStyle name="Comma 27" xfId="4821"/>
    <cellStyle name="Comma 27 2" xfId="4822"/>
    <cellStyle name="Comma 27 3" xfId="4823"/>
    <cellStyle name="Comma 270" xfId="4824"/>
    <cellStyle name="Comma 271" xfId="4825"/>
    <cellStyle name="Comma 272" xfId="4826"/>
    <cellStyle name="Comma 273" xfId="4827"/>
    <cellStyle name="Comma 274" xfId="4828"/>
    <cellStyle name="Comma 275" xfId="4829"/>
    <cellStyle name="Comma 276" xfId="4830"/>
    <cellStyle name="Comma 277" xfId="4831"/>
    <cellStyle name="Comma 278" xfId="4832"/>
    <cellStyle name="Comma 279" xfId="4833"/>
    <cellStyle name="Comma 28" xfId="4834"/>
    <cellStyle name="Comma 28 2" xfId="4835"/>
    <cellStyle name="Comma 28 3" xfId="4836"/>
    <cellStyle name="Comma 280" xfId="4837"/>
    <cellStyle name="Comma 281" xfId="4838"/>
    <cellStyle name="Comma 282" xfId="4839"/>
    <cellStyle name="Comma 283" xfId="4840"/>
    <cellStyle name="Comma 29" xfId="4841"/>
    <cellStyle name="Comma 29 2" xfId="4842"/>
    <cellStyle name="Comma 29 3" xfId="4843"/>
    <cellStyle name="Comma 3" xfId="4844"/>
    <cellStyle name="Comma 3 10" xfId="4845"/>
    <cellStyle name="Comma 3 11" xfId="4846"/>
    <cellStyle name="Comma 3 12" xfId="4847"/>
    <cellStyle name="Comma 3 12 2" xfId="4848"/>
    <cellStyle name="Comma 3 2" xfId="4849"/>
    <cellStyle name="Comma 3 2 2" xfId="4850"/>
    <cellStyle name="Comma 3 2 2 2" xfId="4851"/>
    <cellStyle name="Comma 3 2 3" xfId="4852"/>
    <cellStyle name="Comma 3 3" xfId="4853"/>
    <cellStyle name="Comma 3 3 2" xfId="4854"/>
    <cellStyle name="Comma 3 3 2 2" xfId="4855"/>
    <cellStyle name="Comma 3 3 2 3" xfId="4856"/>
    <cellStyle name="Comma 3 3 3" xfId="4857"/>
    <cellStyle name="Comma 3 3 4" xfId="4858"/>
    <cellStyle name="Comma 3 4" xfId="4859"/>
    <cellStyle name="Comma 3 4 2" xfId="4860"/>
    <cellStyle name="Comma 3 4 3" xfId="4861"/>
    <cellStyle name="Comma 3 5" xfId="4862"/>
    <cellStyle name="Comma 3 6" xfId="4863"/>
    <cellStyle name="Comma 3 7" xfId="4864"/>
    <cellStyle name="Comma 3 8" xfId="4865"/>
    <cellStyle name="Comma 3 9" xfId="4866"/>
    <cellStyle name="Comma 30" xfId="4867"/>
    <cellStyle name="Comma 30 2" xfId="4868"/>
    <cellStyle name="Comma 30 3" xfId="4869"/>
    <cellStyle name="Comma 31" xfId="4870"/>
    <cellStyle name="Comma 31 2" xfId="4871"/>
    <cellStyle name="Comma 31 3" xfId="4872"/>
    <cellStyle name="Comma 32" xfId="4873"/>
    <cellStyle name="Comma 32 2" xfId="4874"/>
    <cellStyle name="Comma 32 3" xfId="4875"/>
    <cellStyle name="Comma 33" xfId="4876"/>
    <cellStyle name="Comma 33 2" xfId="4877"/>
    <cellStyle name="Comma 33 3" xfId="4878"/>
    <cellStyle name="Comma 34" xfId="4879"/>
    <cellStyle name="Comma 34 2" xfId="4880"/>
    <cellStyle name="Comma 34 3" xfId="4881"/>
    <cellStyle name="Comma 35" xfId="4882"/>
    <cellStyle name="Comma 35 2" xfId="4883"/>
    <cellStyle name="Comma 35 3" xfId="4884"/>
    <cellStyle name="Comma 36" xfId="4885"/>
    <cellStyle name="Comma 36 2" xfId="4886"/>
    <cellStyle name="Comma 36 3" xfId="4887"/>
    <cellStyle name="Comma 37" xfId="4888"/>
    <cellStyle name="Comma 37 2" xfId="4889"/>
    <cellStyle name="Comma 37 3" xfId="4890"/>
    <cellStyle name="Comma 38" xfId="4891"/>
    <cellStyle name="Comma 38 2" xfId="4892"/>
    <cellStyle name="Comma 38 3" xfId="4893"/>
    <cellStyle name="Comma 39" xfId="4894"/>
    <cellStyle name="Comma 39 2" xfId="4895"/>
    <cellStyle name="Comma 39 3" xfId="4896"/>
    <cellStyle name="Comma 4" xfId="4897"/>
    <cellStyle name="Comma 4 2" xfId="4898"/>
    <cellStyle name="Comma 4 2 2" xfId="4899"/>
    <cellStyle name="Comma 4 2 2 2" xfId="4900"/>
    <cellStyle name="Comma 4 2 2 3" xfId="4901"/>
    <cellStyle name="Comma 4 2 3" xfId="4902"/>
    <cellStyle name="Comma 4 2_20SDM" xfId="4903"/>
    <cellStyle name="Comma 4 3" xfId="4904"/>
    <cellStyle name="Comma 4 3 2" xfId="4905"/>
    <cellStyle name="Comma 4 4" xfId="4906"/>
    <cellStyle name="Comma 4 4 2" xfId="4907"/>
    <cellStyle name="Comma 4 4 3" xfId="4908"/>
    <cellStyle name="Comma 4 5" xfId="4909"/>
    <cellStyle name="Comma 4_20SDM" xfId="4910"/>
    <cellStyle name="Comma 40" xfId="4911"/>
    <cellStyle name="Comma 40 2" xfId="4912"/>
    <cellStyle name="Comma 40 3" xfId="4913"/>
    <cellStyle name="Comma 41" xfId="4914"/>
    <cellStyle name="Comma 41 2" xfId="4915"/>
    <cellStyle name="Comma 41 3" xfId="4916"/>
    <cellStyle name="Comma 41 4" xfId="4917"/>
    <cellStyle name="Comma 42" xfId="4918"/>
    <cellStyle name="Comma 42 2" xfId="4919"/>
    <cellStyle name="Comma 42 3" xfId="4920"/>
    <cellStyle name="Comma 42 4" xfId="4921"/>
    <cellStyle name="Comma 43" xfId="4922"/>
    <cellStyle name="Comma 43 2" xfId="4923"/>
    <cellStyle name="Comma 44" xfId="4924"/>
    <cellStyle name="Comma 44 2" xfId="4925"/>
    <cellStyle name="Comma 45" xfId="4926"/>
    <cellStyle name="Comma 45 2" xfId="4927"/>
    <cellStyle name="Comma 46" xfId="4928"/>
    <cellStyle name="Comma 46 2" xfId="4929"/>
    <cellStyle name="Comma 47" xfId="4930"/>
    <cellStyle name="Comma 47 2" xfId="4931"/>
    <cellStyle name="Comma 48" xfId="4932"/>
    <cellStyle name="Comma 48 2" xfId="4933"/>
    <cellStyle name="Comma 48 3" xfId="4934"/>
    <cellStyle name="Comma 48 4" xfId="4935"/>
    <cellStyle name="Comma 48 5" xfId="4936"/>
    <cellStyle name="Comma 49" xfId="4937"/>
    <cellStyle name="Comma 49 2" xfId="4938"/>
    <cellStyle name="Comma 49 3" xfId="4939"/>
    <cellStyle name="Comma 49_20SDM" xfId="4940"/>
    <cellStyle name="Comma 5" xfId="4941"/>
    <cellStyle name="Comma 5 10" xfId="4942"/>
    <cellStyle name="Comma 5 10 2" xfId="4943"/>
    <cellStyle name="Comma 5 11" xfId="4944"/>
    <cellStyle name="Comma 5 12" xfId="4945"/>
    <cellStyle name="Comma 5 12 2" xfId="4946"/>
    <cellStyle name="Comma 5 13" xfId="4947"/>
    <cellStyle name="Comma 5 2" xfId="4948"/>
    <cellStyle name="Comma 5 2 2" xfId="4949"/>
    <cellStyle name="Comma 5 2 2 2" xfId="4950"/>
    <cellStyle name="Comma 5 2 2 3" xfId="4951"/>
    <cellStyle name="Comma 5 2 3" xfId="4952"/>
    <cellStyle name="Comma 5 2 4" xfId="4953"/>
    <cellStyle name="Comma 5 3" xfId="4954"/>
    <cellStyle name="Comma 5 3 2" xfId="4955"/>
    <cellStyle name="Comma 5 3 3" xfId="4956"/>
    <cellStyle name="Comma 5 3 4" xfId="4957"/>
    <cellStyle name="Comma 5 4" xfId="4958"/>
    <cellStyle name="Comma 5 4 2" xfId="4959"/>
    <cellStyle name="Comma 5 4 3" xfId="4960"/>
    <cellStyle name="Comma 5 4 4" xfId="4961"/>
    <cellStyle name="Comma 5 5" xfId="4962"/>
    <cellStyle name="Comma 5 5 2" xfId="4963"/>
    <cellStyle name="Comma 5 6" xfId="4964"/>
    <cellStyle name="Comma 5 6 2" xfId="4965"/>
    <cellStyle name="Comma 5 7" xfId="4966"/>
    <cellStyle name="Comma 5 7 2" xfId="4967"/>
    <cellStyle name="Comma 5 8" xfId="4968"/>
    <cellStyle name="Comma 5 8 2" xfId="4969"/>
    <cellStyle name="Comma 5 9" xfId="4970"/>
    <cellStyle name="Comma 5 9 2" xfId="4971"/>
    <cellStyle name="Comma 5_20SDM" xfId="4972"/>
    <cellStyle name="Comma 50" xfId="4973"/>
    <cellStyle name="Comma 50 2" xfId="4974"/>
    <cellStyle name="Comma 50 3" xfId="4975"/>
    <cellStyle name="Comma 50_20SDM" xfId="4976"/>
    <cellStyle name="Comma 51" xfId="4977"/>
    <cellStyle name="Comma 51 2" xfId="4978"/>
    <cellStyle name="Comma 51 3" xfId="4979"/>
    <cellStyle name="Comma 51 4" xfId="4980"/>
    <cellStyle name="Comma 51_20SDM" xfId="4981"/>
    <cellStyle name="Comma 52" xfId="4982"/>
    <cellStyle name="Comma 52 2" xfId="4983"/>
    <cellStyle name="Comma 52 3" xfId="4984"/>
    <cellStyle name="Comma 52 4" xfId="4985"/>
    <cellStyle name="Comma 52_20SDM" xfId="4986"/>
    <cellStyle name="Comma 53" xfId="4987"/>
    <cellStyle name="Comma 53 2" xfId="4988"/>
    <cellStyle name="Comma 53 3" xfId="4989"/>
    <cellStyle name="Comma 53 4" xfId="4990"/>
    <cellStyle name="Comma 53_20SDM" xfId="4991"/>
    <cellStyle name="Comma 54" xfId="4992"/>
    <cellStyle name="Comma 54 2" xfId="4993"/>
    <cellStyle name="Comma 54 3" xfId="4994"/>
    <cellStyle name="Comma 54 4" xfId="4995"/>
    <cellStyle name="Comma 54_20SDM" xfId="4996"/>
    <cellStyle name="Comma 55" xfId="4997"/>
    <cellStyle name="Comma 55 2" xfId="4998"/>
    <cellStyle name="Comma 55 3" xfId="4999"/>
    <cellStyle name="Comma 55 4" xfId="5000"/>
    <cellStyle name="Comma 55_20SDM" xfId="5001"/>
    <cellStyle name="Comma 56" xfId="5002"/>
    <cellStyle name="Comma 56 2" xfId="5003"/>
    <cellStyle name="Comma 56 3" xfId="5004"/>
    <cellStyle name="Comma 56 4" xfId="5005"/>
    <cellStyle name="Comma 56_20SDM" xfId="5006"/>
    <cellStyle name="Comma 57" xfId="5007"/>
    <cellStyle name="Comma 57 2" xfId="5008"/>
    <cellStyle name="Comma 57 3" xfId="5009"/>
    <cellStyle name="Comma 57_20SDM" xfId="5010"/>
    <cellStyle name="Comma 58" xfId="5011"/>
    <cellStyle name="Comma 58 2" xfId="5012"/>
    <cellStyle name="Comma 58 3" xfId="5013"/>
    <cellStyle name="Comma 59" xfId="5014"/>
    <cellStyle name="Comma 59 2" xfId="5015"/>
    <cellStyle name="Comma 6" xfId="5016"/>
    <cellStyle name="Comma 6 2" xfId="5017"/>
    <cellStyle name="Comma 6 3" xfId="5018"/>
    <cellStyle name="Comma 6 3 2" xfId="5019"/>
    <cellStyle name="Comma 6 3 3" xfId="5020"/>
    <cellStyle name="Comma 6 3 4" xfId="5021"/>
    <cellStyle name="Comma 6 4" xfId="5022"/>
    <cellStyle name="Comma 6 5" xfId="5023"/>
    <cellStyle name="Comma 60" xfId="5024"/>
    <cellStyle name="Comma 60 2" xfId="5025"/>
    <cellStyle name="Comma 61" xfId="5026"/>
    <cellStyle name="Comma 61 2" xfId="5027"/>
    <cellStyle name="Comma 62" xfId="5028"/>
    <cellStyle name="Comma 62 2" xfId="5029"/>
    <cellStyle name="Comma 63" xfId="5030"/>
    <cellStyle name="Comma 63 2" xfId="5031"/>
    <cellStyle name="Comma 64" xfId="5032"/>
    <cellStyle name="Comma 64 2" xfId="5033"/>
    <cellStyle name="Comma 65" xfId="5034"/>
    <cellStyle name="Comma 65 2" xfId="5035"/>
    <cellStyle name="Comma 66" xfId="5036"/>
    <cellStyle name="Comma 66 2" xfId="5037"/>
    <cellStyle name="Comma 67" xfId="5038"/>
    <cellStyle name="Comma 67 2" xfId="5039"/>
    <cellStyle name="Comma 68" xfId="5040"/>
    <cellStyle name="Comma 68 2" xfId="5041"/>
    <cellStyle name="Comma 69" xfId="5042"/>
    <cellStyle name="Comma 69 2" xfId="5043"/>
    <cellStyle name="Comma 7" xfId="5044"/>
    <cellStyle name="Comma 7 2" xfId="5045"/>
    <cellStyle name="Comma 7 2 2" xfId="5046"/>
    <cellStyle name="Comma 7 2 3" xfId="5047"/>
    <cellStyle name="Comma 7 3" xfId="5048"/>
    <cellStyle name="Comma 70" xfId="5049"/>
    <cellStyle name="Comma 70 2" xfId="5050"/>
    <cellStyle name="Comma 71" xfId="5051"/>
    <cellStyle name="Comma 71 2" xfId="5052"/>
    <cellStyle name="Comma 72" xfId="5053"/>
    <cellStyle name="Comma 72 2" xfId="5054"/>
    <cellStyle name="Comma 73" xfId="5055"/>
    <cellStyle name="Comma 73 2" xfId="5056"/>
    <cellStyle name="Comma 74" xfId="5057"/>
    <cellStyle name="Comma 74 2" xfId="5058"/>
    <cellStyle name="Comma 75" xfId="5059"/>
    <cellStyle name="Comma 75 2" xfId="5060"/>
    <cellStyle name="Comma 76" xfId="5061"/>
    <cellStyle name="Comma 76 2" xfId="5062"/>
    <cellStyle name="Comma 77" xfId="5063"/>
    <cellStyle name="Comma 77 2" xfId="5064"/>
    <cellStyle name="Comma 78" xfId="5065"/>
    <cellStyle name="Comma 78 2" xfId="5066"/>
    <cellStyle name="Comma 79" xfId="5067"/>
    <cellStyle name="Comma 79 2" xfId="5068"/>
    <cellStyle name="Comma 8" xfId="5069"/>
    <cellStyle name="Comma 8 2" xfId="5070"/>
    <cellStyle name="Comma 8 2 2" xfId="5071"/>
    <cellStyle name="Comma 8 2 3" xfId="5072"/>
    <cellStyle name="Comma 8 3" xfId="5073"/>
    <cellStyle name="Comma 80" xfId="5074"/>
    <cellStyle name="Comma 80 2" xfId="5075"/>
    <cellStyle name="Comma 81" xfId="5076"/>
    <cellStyle name="Comma 81 2" xfId="5077"/>
    <cellStyle name="Comma 82" xfId="5078"/>
    <cellStyle name="Comma 82 2" xfId="5079"/>
    <cellStyle name="Comma 83" xfId="5080"/>
    <cellStyle name="Comma 83 2" xfId="5081"/>
    <cellStyle name="Comma 84" xfId="5082"/>
    <cellStyle name="Comma 84 2" xfId="5083"/>
    <cellStyle name="Comma 85" xfId="5084"/>
    <cellStyle name="Comma 85 2" xfId="5085"/>
    <cellStyle name="Comma 86" xfId="5086"/>
    <cellStyle name="Comma 86 2" xfId="5087"/>
    <cellStyle name="Comma 87" xfId="5088"/>
    <cellStyle name="Comma 87 2" xfId="5089"/>
    <cellStyle name="Comma 88" xfId="5090"/>
    <cellStyle name="Comma 88 2" xfId="5091"/>
    <cellStyle name="Comma 89" xfId="5092"/>
    <cellStyle name="Comma 89 2" xfId="5093"/>
    <cellStyle name="Comma 9" xfId="5094"/>
    <cellStyle name="Comma 9 2" xfId="5095"/>
    <cellStyle name="Comma 9 2 2" xfId="5096"/>
    <cellStyle name="Comma 9 2 2 2" xfId="5097"/>
    <cellStyle name="Comma 9 2 3" xfId="5098"/>
    <cellStyle name="Comma 9 2 4" xfId="5099"/>
    <cellStyle name="Comma 9 3" xfId="5100"/>
    <cellStyle name="Comma 9 3 2" xfId="5101"/>
    <cellStyle name="Comma 9 3 3" xfId="5102"/>
    <cellStyle name="Comma 9 3 3 2" xfId="5103"/>
    <cellStyle name="Comma 9 4" xfId="5104"/>
    <cellStyle name="Comma 90" xfId="5105"/>
    <cellStyle name="Comma 90 2" xfId="5106"/>
    <cellStyle name="Comma 91" xfId="5107"/>
    <cellStyle name="Comma 91 2" xfId="5108"/>
    <cellStyle name="Comma 92" xfId="5109"/>
    <cellStyle name="Comma 92 2" xfId="5110"/>
    <cellStyle name="Comma 93" xfId="5111"/>
    <cellStyle name="Comma 93 2" xfId="5112"/>
    <cellStyle name="Comma 94" xfId="5113"/>
    <cellStyle name="Comma 94 2" xfId="5114"/>
    <cellStyle name="Comma 95" xfId="5115"/>
    <cellStyle name="Comma 95 2" xfId="5116"/>
    <cellStyle name="Comma 96" xfId="5117"/>
    <cellStyle name="Comma 96 2" xfId="5118"/>
    <cellStyle name="Comma 97" xfId="5119"/>
    <cellStyle name="Comma 97 2" xfId="5120"/>
    <cellStyle name="Comma 98" xfId="5121"/>
    <cellStyle name="Comma 98 2" xfId="5122"/>
    <cellStyle name="Comma 98 3" xfId="5123"/>
    <cellStyle name="Comma 98 4" xfId="5124"/>
    <cellStyle name="Comma 98 4 2" xfId="5125"/>
    <cellStyle name="Comma 99" xfId="5126"/>
    <cellStyle name="Comma 99 2" xfId="5127"/>
    <cellStyle name="Comma 99 3" xfId="5128"/>
    <cellStyle name="Comma 99 4" xfId="5129"/>
    <cellStyle name="Comma 99 5" xfId="5130"/>
    <cellStyle name="Comma 99 5 2" xfId="5131"/>
    <cellStyle name="Comma0" xfId="5132"/>
    <cellStyle name="Comma0 - Modelo1" xfId="5133"/>
    <cellStyle name="Comma0 - Style1" xfId="5134"/>
    <cellStyle name="Comma0_(26) Oct-09 (AL)" xfId="5135"/>
    <cellStyle name="Comma1 - Modelo2" xfId="5136"/>
    <cellStyle name="Comma1 - Style1" xfId="5137"/>
    <cellStyle name="Comma1 - Style2" xfId="5138"/>
    <cellStyle name="comment" xfId="5139"/>
    <cellStyle name="comment2" xfId="5140"/>
    <cellStyle name="Commg [0]_FOP1&amp;L_PLN0309_NewBrazil3007.xls Chart 2" xfId="5141"/>
    <cellStyle name="Commɡ [0]_FOP1&amp;L_PLN0309_NewBrazil3007.xls Chart 2" xfId="5142"/>
    <cellStyle name="CompanyName" xfId="5143"/>
    <cellStyle name="ContentsHyperlink" xfId="5144"/>
    <cellStyle name="Contract" xfId="5145"/>
    <cellStyle name="Convergence" xfId="5146"/>
    <cellStyle name="Copied" xfId="5147"/>
    <cellStyle name="Crosspull" xfId="5148"/>
    <cellStyle name="Curren - Style2" xfId="5149"/>
    <cellStyle name="Currency [£]" xfId="5150"/>
    <cellStyle name="Currency [00]" xfId="5151"/>
    <cellStyle name="Currency [2]" xfId="5152"/>
    <cellStyle name="Currency 0" xfId="5153"/>
    <cellStyle name="Currency 2" xfId="5154"/>
    <cellStyle name="Currency 2 2" xfId="5155"/>
    <cellStyle name="Currency 2 3" xfId="5156"/>
    <cellStyle name="Currency 2 4" xfId="5157"/>
    <cellStyle name="Currency 3" xfId="5158"/>
    <cellStyle name="Currency 4" xfId="5159"/>
    <cellStyle name="Currency 4 2" xfId="5160"/>
    <cellStyle name="Currency 5" xfId="5161"/>
    <cellStyle name="Currency 5 2" xfId="5162"/>
    <cellStyle name="Currency 6" xfId="5163"/>
    <cellStyle name="Currency 6 2" xfId="5164"/>
    <cellStyle name="Currency 6 3" xfId="5165"/>
    <cellStyle name="Currency 6 3 2" xfId="5166"/>
    <cellStyle name="Currency 7" xfId="5167"/>
    <cellStyle name="Currency 7 2" xfId="5168"/>
    <cellStyle name="Currency 7 3" xfId="5169"/>
    <cellStyle name="Currency 7 3 2" xfId="5170"/>
    <cellStyle name="Currency0" xfId="5171"/>
    <cellStyle name="Dash" xfId="5172"/>
    <cellStyle name="Data" xfId="5173"/>
    <cellStyle name="Data.LongPercent" xfId="5174"/>
    <cellStyle name="Data.NumPercent" xfId="5175"/>
    <cellStyle name="Data.NumShortPercent" xfId="5176"/>
    <cellStyle name="data_entry" xfId="5177"/>
    <cellStyle name="Data1" xfId="5178"/>
    <cellStyle name="Data2" xfId="5179"/>
    <cellStyle name="Data3" xfId="5180"/>
    <cellStyle name="Data4" xfId="5181"/>
    <cellStyle name="dataentry" xfId="5182"/>
    <cellStyle name="dataentry4" xfId="5183"/>
    <cellStyle name="Date" xfId="5184"/>
    <cellStyle name="Date - Style3" xfId="5185"/>
    <cellStyle name="Date Aligned" xfId="5186"/>
    <cellStyle name="Date Short" xfId="5187"/>
    <cellStyle name="Date_(26) Oct-09 (AL)" xfId="5188"/>
    <cellStyle name="Date1" xfId="5189"/>
    <cellStyle name="DateFormat" xfId="5190"/>
    <cellStyle name="DELTA" xfId="5191"/>
    <cellStyle name="Dezimal [0]_Country" xfId="5192"/>
    <cellStyle name="Dezimal_Country" xfId="5193"/>
    <cellStyle name="Dia" xfId="5194"/>
    <cellStyle name="Dollar" xfId="5195"/>
    <cellStyle name="Dotted Line" xfId="5196"/>
    <cellStyle name="DS 0" xfId="5197"/>
    <cellStyle name="DS 4" xfId="5198"/>
    <cellStyle name="E&amp;Y House" xfId="5199"/>
    <cellStyle name="Encabez1" xfId="5200"/>
    <cellStyle name="Encabez2" xfId="5201"/>
    <cellStyle name="Enter Currency (0)" xfId="5202"/>
    <cellStyle name="Enter Currency (2)" xfId="5203"/>
    <cellStyle name="Enter Units (0)" xfId="5204"/>
    <cellStyle name="Enter Units (1)" xfId="5205"/>
    <cellStyle name="Enter Units (2)" xfId="5206"/>
    <cellStyle name="Entered" xfId="5207"/>
    <cellStyle name="Error Detection" xfId="5208"/>
    <cellStyle name="Euro" xfId="5209"/>
    <cellStyle name="Euro 2" xfId="5210"/>
    <cellStyle name="excrate" xfId="5211"/>
    <cellStyle name="Explanatory Text 2" xfId="5212"/>
    <cellStyle name="EY House" xfId="5213"/>
    <cellStyle name="F2" xfId="5214"/>
    <cellStyle name="F3" xfId="5215"/>
    <cellStyle name="F4" xfId="5216"/>
    <cellStyle name="F5" xfId="5217"/>
    <cellStyle name="F6" xfId="5218"/>
    <cellStyle name="F7" xfId="5219"/>
    <cellStyle name="F8" xfId="5220"/>
    <cellStyle name="fcsCurrency" xfId="5221"/>
    <cellStyle name="fcsDate" xfId="5222"/>
    <cellStyle name="fcsStandard" xfId="5223"/>
    <cellStyle name="Feed" xfId="5224"/>
    <cellStyle name="Fijo" xfId="5225"/>
    <cellStyle name="Financiero" xfId="5226"/>
    <cellStyle name="first line" xfId="5227"/>
    <cellStyle name="FirstNumbers" xfId="5228"/>
    <cellStyle name="Fixed" xfId="5229"/>
    <cellStyle name="Footnote" xfId="5230"/>
    <cellStyle name="-Footnote_&amp;_Source" xfId="5231"/>
    <cellStyle name="Footnote_AnalysisTemplate" xfId="5232"/>
    <cellStyle name="Foreground_tcslctpk" xfId="5233"/>
    <cellStyle name="FullTime" xfId="5234"/>
    <cellStyle name="FullTimeBrief" xfId="5235"/>
    <cellStyle name="FX Rate" xfId="5236"/>
    <cellStyle name="Gallons" xfId="5237"/>
    <cellStyle name="General" xfId="5238"/>
    <cellStyle name="Gentia To Excel" xfId="5239"/>
    <cellStyle name="Good 2" xfId="5240"/>
    <cellStyle name="Good 2 2" xfId="5241"/>
    <cellStyle name="Good 3" xfId="5242"/>
    <cellStyle name="Good Group" xfId="5243"/>
    <cellStyle name="Grey" xfId="5244"/>
    <cellStyle name="GreybarHeader" xfId="5245"/>
    <cellStyle name="greyed" xfId="5246"/>
    <cellStyle name="GroupTitles" xfId="5247"/>
    <cellStyle name="gunz" xfId="5248"/>
    <cellStyle name="handle" xfId="5249"/>
    <cellStyle name="Hard Percent" xfId="5250"/>
    <cellStyle name="Header" xfId="5251"/>
    <cellStyle name="Header Total" xfId="5252"/>
    <cellStyle name="header_CollateralSummary (2)" xfId="5253"/>
    <cellStyle name="Header1" xfId="5254"/>
    <cellStyle name="Header2" xfId="5255"/>
    <cellStyle name="Header3" xfId="5256"/>
    <cellStyle name="Header4" xfId="5257"/>
    <cellStyle name="Heading" xfId="5258"/>
    <cellStyle name="Heading 1 2" xfId="5259"/>
    <cellStyle name="Heading 2 2" xfId="5260"/>
    <cellStyle name="Heading 3 2" xfId="5261"/>
    <cellStyle name="Heading 4 2" xfId="5262"/>
    <cellStyle name="hidden" xfId="5263"/>
    <cellStyle name="highlightExposure" xfId="5264"/>
    <cellStyle name="highlightPD" xfId="5265"/>
    <cellStyle name="highlightText" xfId="5266"/>
    <cellStyle name="hotlinks" xfId="5267"/>
    <cellStyle name="Hyperlink 2" xfId="5268"/>
    <cellStyle name="HyperlinkIndex" xfId="5269"/>
    <cellStyle name="Input [yellow]" xfId="5270"/>
    <cellStyle name="Input 2" xfId="5271"/>
    <cellStyle name="Input 3" xfId="5272"/>
    <cellStyle name="inputExposure" xfId="5273"/>
    <cellStyle name="Integer" xfId="5274"/>
    <cellStyle name="ItalicHeader" xfId="5275"/>
    <cellStyle name="Item" xfId="5276"/>
    <cellStyle name="Komma [0]_Fees &amp; Expenses" xfId="5277"/>
    <cellStyle name="Komma_Fees &amp; Expenses" xfId="5278"/>
    <cellStyle name="KPMG Heading 1" xfId="5279"/>
    <cellStyle name="KPMG Heading 2" xfId="5280"/>
    <cellStyle name="KPMG Heading 3" xfId="5281"/>
    <cellStyle name="KPMG Heading 4" xfId="5282"/>
    <cellStyle name="KPMG Normal" xfId="5283"/>
    <cellStyle name="KPMG Normal Text" xfId="5284"/>
    <cellStyle name="label" xfId="5285"/>
    <cellStyle name="Labels 8p Bold" xfId="5286"/>
    <cellStyle name="Labels 8p Bold 2" xfId="5287"/>
    <cellStyle name="last line" xfId="5288"/>
    <cellStyle name="Lien hypertexte_LPTD format" xfId="5289"/>
    <cellStyle name="LineNum w/ Border" xfId="5290"/>
    <cellStyle name="LineNumbers" xfId="5291"/>
    <cellStyle name="LineNumbersFirstColumn" xfId="5292"/>
    <cellStyle name="Link Currency (0)" xfId="5293"/>
    <cellStyle name="Link Currency (2)" xfId="5294"/>
    <cellStyle name="Link Units (0)" xfId="5295"/>
    <cellStyle name="Link Units (1)" xfId="5296"/>
    <cellStyle name="Link Units (2)" xfId="5297"/>
    <cellStyle name="Linked Cell 2" xfId="5298"/>
    <cellStyle name="Locked" xfId="5299"/>
    <cellStyle name="Lookup" xfId="5300"/>
    <cellStyle name="MajorHeading" xfId="5301"/>
    <cellStyle name="Map Labels" xfId="5302"/>
    <cellStyle name="Map Legend" xfId="5303"/>
    <cellStyle name="Map Title" xfId="5304"/>
    <cellStyle name="McForm" xfId="5305"/>
    <cellStyle name="McFormBody" xfId="5306"/>
    <cellStyle name="MCNewReport" xfId="5307"/>
    <cellStyle name="MCReport" xfId="5308"/>
    <cellStyle name="Menu" xfId="5309"/>
    <cellStyle name="Middle" xfId="5310"/>
    <cellStyle name="Migliaia (0)_LINEA GLOBALE" xfId="5311"/>
    <cellStyle name="Migliaia_LINEA GLOBALE" xfId="5312"/>
    <cellStyle name="Millares [0]_10 AVERIAS MASIVAS + ANT" xfId="5313"/>
    <cellStyle name="Millares_10 AVERIAS MASIVAS + ANT" xfId="5314"/>
    <cellStyle name="Milliers [0]_3A_NumeratorReport_Option1_040611" xfId="5315"/>
    <cellStyle name="Milliers_3A_NumeratorReport_Option1_040611" xfId="5316"/>
    <cellStyle name="mir" xfId="5317"/>
    <cellStyle name="mm/dd/yy" xfId="5318"/>
    <cellStyle name="MMBTU's" xfId="5319"/>
    <cellStyle name="Modifiable" xfId="5320"/>
    <cellStyle name="Moneda [0]_10 AVERIAS MASIVAS + ANT" xfId="5321"/>
    <cellStyle name="Moneda_10 AVERIAS MASIVAS + ANT" xfId="5322"/>
    <cellStyle name="Monétaire [0]_3A_NumeratorReport_Option1_040611" xfId="5323"/>
    <cellStyle name="Monétaire_3A_NumeratorReport_Option1_040611" xfId="5324"/>
    <cellStyle name="Monetario" xfId="5325"/>
    <cellStyle name="Money" xfId="5326"/>
    <cellStyle name="Multiple" xfId="5327"/>
    <cellStyle name="NACC" xfId="5328"/>
    <cellStyle name="Negative" xfId="5329"/>
    <cellStyle name="Neutral 2" xfId="5330"/>
    <cellStyle name="Neutral 2 2" xfId="5331"/>
    <cellStyle name="Neutral 3" xfId="5332"/>
    <cellStyle name="NEW" xfId="5333"/>
    <cellStyle name="no dec" xfId="5334"/>
    <cellStyle name="NoChange" xfId="5335"/>
    <cellStyle name="Non Zero" xfId="5336"/>
    <cellStyle name="Non_$_PL" xfId="5337"/>
    <cellStyle name="NonPrint_copyright" xfId="5338"/>
    <cellStyle name="Normal" xfId="0" builtinId="0"/>
    <cellStyle name="Normal - Style1" xfId="5339"/>
    <cellStyle name="Normal - Style1 2" xfId="5340"/>
    <cellStyle name="Normal - Style1 3" xfId="5341"/>
    <cellStyle name="Normal - Style2" xfId="5342"/>
    <cellStyle name="Normal 10" xfId="5343"/>
    <cellStyle name="Normal 10 10" xfId="5344"/>
    <cellStyle name="Normal 10 10 2" xfId="5345"/>
    <cellStyle name="Normal 10 11" xfId="5346"/>
    <cellStyle name="Normal 10 2" xfId="5347"/>
    <cellStyle name="Normal 10 3" xfId="5348"/>
    <cellStyle name="Normal 10 4" xfId="5349"/>
    <cellStyle name="Normal 10 5" xfId="5350"/>
    <cellStyle name="Normal 10 6" xfId="5351"/>
    <cellStyle name="Normal 10 7" xfId="5352"/>
    <cellStyle name="Normal 10 8" xfId="5353"/>
    <cellStyle name="Normal 10 9" xfId="5354"/>
    <cellStyle name="Normal 100" xfId="5355"/>
    <cellStyle name="Normal 101" xfId="5356"/>
    <cellStyle name="Normal 102" xfId="5357"/>
    <cellStyle name="Normal 103" xfId="5358"/>
    <cellStyle name="Normal 104" xfId="5359"/>
    <cellStyle name="Normal 105" xfId="5360"/>
    <cellStyle name="Normal 106" xfId="5361"/>
    <cellStyle name="Normal 107" xfId="5362"/>
    <cellStyle name="Normal 108" xfId="5363"/>
    <cellStyle name="Normal 109" xfId="5364"/>
    <cellStyle name="Normal 11" xfId="5365"/>
    <cellStyle name="Normal 11 2" xfId="5366"/>
    <cellStyle name="Normal 11 2 2" xfId="5367"/>
    <cellStyle name="Normal 11 2_(19) Loan Feb-11(Feb-11 figures)" xfId="5368"/>
    <cellStyle name="Normal 11 3" xfId="5369"/>
    <cellStyle name="Normal 11 3 2" xfId="5370"/>
    <cellStyle name="Normal 11 3_(19) Loan Feb-11(Feb-11 figures)" xfId="5371"/>
    <cellStyle name="Normal 11 4" xfId="5372"/>
    <cellStyle name="Normal 11 4 2" xfId="5373"/>
    <cellStyle name="Normal 11 4_(19) Loan Feb-11(Feb-11 figures)" xfId="5374"/>
    <cellStyle name="Normal 11 5" xfId="5375"/>
    <cellStyle name="Normal 11 5 2" xfId="5376"/>
    <cellStyle name="Normal 11 5_(19) Loan Feb-11(Feb-11 figures)" xfId="5377"/>
    <cellStyle name="Normal 11 6" xfId="5378"/>
    <cellStyle name="Normal 11 6 2" xfId="5379"/>
    <cellStyle name="Normal 11 6_(19) Loan Feb-11(Feb-11 figures)" xfId="5380"/>
    <cellStyle name="Normal 11 7" xfId="5381"/>
    <cellStyle name="Normal 110" xfId="5382"/>
    <cellStyle name="Normal 111" xfId="5383"/>
    <cellStyle name="Normal 112" xfId="5384"/>
    <cellStyle name="Normal 113" xfId="5385"/>
    <cellStyle name="Normal 114" xfId="5386"/>
    <cellStyle name="Normal 115" xfId="5387"/>
    <cellStyle name="Normal 116" xfId="5388"/>
    <cellStyle name="Normal 117" xfId="5389"/>
    <cellStyle name="Normal 118" xfId="5390"/>
    <cellStyle name="Normal 119" xfId="5391"/>
    <cellStyle name="Normal 12" xfId="5392"/>
    <cellStyle name="Normal 120" xfId="5393"/>
    <cellStyle name="Normal 121" xfId="5394"/>
    <cellStyle name="Normal 122" xfId="5395"/>
    <cellStyle name="Normal 123" xfId="5396"/>
    <cellStyle name="Normal 124" xfId="5397"/>
    <cellStyle name="Normal 125" xfId="5398"/>
    <cellStyle name="Normal 126" xfId="5399"/>
    <cellStyle name="Normal 127" xfId="5400"/>
    <cellStyle name="Normal 128" xfId="5401"/>
    <cellStyle name="Normal 129" xfId="5402"/>
    <cellStyle name="Normal 13" xfId="5403"/>
    <cellStyle name="Normal 13 10" xfId="5404"/>
    <cellStyle name="Normal 13 10 2" xfId="5405"/>
    <cellStyle name="Normal 13 10 2 2" xfId="5406"/>
    <cellStyle name="Normal 13 10 3" xfId="5407"/>
    <cellStyle name="Normal 13 2" xfId="5408"/>
    <cellStyle name="Normal 13 2 2" xfId="5409"/>
    <cellStyle name="Normal 13 2 2 2" xfId="5410"/>
    <cellStyle name="Normal 13 2 3" xfId="5411"/>
    <cellStyle name="Normal 13 3" xfId="5412"/>
    <cellStyle name="Normal 13 3 2" xfId="5413"/>
    <cellStyle name="Normal 13 3 2 2" xfId="5414"/>
    <cellStyle name="Normal 13 3 3" xfId="5415"/>
    <cellStyle name="Normal 13 4" xfId="5416"/>
    <cellStyle name="Normal 13 4 2" xfId="5417"/>
    <cellStyle name="Normal 13 4 2 2" xfId="5418"/>
    <cellStyle name="Normal 13 4 3" xfId="5419"/>
    <cellStyle name="Normal 13 5" xfId="5420"/>
    <cellStyle name="Normal 13 5 2" xfId="5421"/>
    <cellStyle name="Normal 13 5 2 2" xfId="5422"/>
    <cellStyle name="Normal 13 5 3" xfId="5423"/>
    <cellStyle name="Normal 13 6" xfId="5424"/>
    <cellStyle name="Normal 13 6 2" xfId="5425"/>
    <cellStyle name="Normal 13 6 2 2" xfId="5426"/>
    <cellStyle name="Normal 13 6 3" xfId="5427"/>
    <cellStyle name="Normal 13 7" xfId="5428"/>
    <cellStyle name="Normal 13 7 2" xfId="5429"/>
    <cellStyle name="Normal 13 7 2 2" xfId="5430"/>
    <cellStyle name="Normal 13 7 3" xfId="5431"/>
    <cellStyle name="Normal 13 8" xfId="5432"/>
    <cellStyle name="Normal 13 8 2" xfId="5433"/>
    <cellStyle name="Normal 13 8 2 2" xfId="5434"/>
    <cellStyle name="Normal 13 8 3" xfId="5435"/>
    <cellStyle name="Normal 13 9" xfId="5436"/>
    <cellStyle name="Normal 13 9 2" xfId="5437"/>
    <cellStyle name="Normal 13 9 2 2" xfId="5438"/>
    <cellStyle name="Normal 13 9 3" xfId="5439"/>
    <cellStyle name="Normal 130" xfId="5440"/>
    <cellStyle name="Normal 131" xfId="5441"/>
    <cellStyle name="Normal 132" xfId="5442"/>
    <cellStyle name="Normal 133" xfId="5443"/>
    <cellStyle name="Normal 134" xfId="5444"/>
    <cellStyle name="Normal 135" xfId="5445"/>
    <cellStyle name="Normal 136" xfId="5446"/>
    <cellStyle name="Normal 137" xfId="5447"/>
    <cellStyle name="Normal 138" xfId="5448"/>
    <cellStyle name="Normal 139" xfId="5449"/>
    <cellStyle name="Normal 14" xfId="5450"/>
    <cellStyle name="Normal 140" xfId="5451"/>
    <cellStyle name="Normal 141" xfId="5452"/>
    <cellStyle name="Normal 142" xfId="5453"/>
    <cellStyle name="Normal 143" xfId="5454"/>
    <cellStyle name="Normal 144" xfId="5455"/>
    <cellStyle name="Normal 15" xfId="5456"/>
    <cellStyle name="Normal 16" xfId="5457"/>
    <cellStyle name="Normal 17" xfId="5458"/>
    <cellStyle name="Normal 18" xfId="5459"/>
    <cellStyle name="Normal 19" xfId="5460"/>
    <cellStyle name="Normal 2" xfId="1"/>
    <cellStyle name="Normal 2 10" xfId="5461"/>
    <cellStyle name="Normal 2 11" xfId="5462"/>
    <cellStyle name="Normal 2 12" xfId="5463"/>
    <cellStyle name="Normal 2 13" xfId="5464"/>
    <cellStyle name="Normal 2 13 2" xfId="5465"/>
    <cellStyle name="Normal 2 14" xfId="5466"/>
    <cellStyle name="Normal 2 15" xfId="5467"/>
    <cellStyle name="Normal 2 16" xfId="5468"/>
    <cellStyle name="Normal 2 17" xfId="5469"/>
    <cellStyle name="Normal 2 19" xfId="5470"/>
    <cellStyle name="Normal 2 2" xfId="5471"/>
    <cellStyle name="Normal 2 2 10" xfId="5472"/>
    <cellStyle name="Normal 2 2 2" xfId="5473"/>
    <cellStyle name="Normal 2 2 2 2" xfId="5474"/>
    <cellStyle name="Normal 2 2 2 2 2" xfId="5475"/>
    <cellStyle name="Normal 2 2 2 2_(19) Loan Feb-11(Feb-11 figures)" xfId="5476"/>
    <cellStyle name="Normal 2 2 2 3" xfId="5477"/>
    <cellStyle name="Normal 2 2 2 4" xfId="5478"/>
    <cellStyle name="Normal 2 2 2_(19) Loan Feb-11(Feb-11 figures)" xfId="5479"/>
    <cellStyle name="Normal 2 2 3" xfId="5480"/>
    <cellStyle name="Normal 2 2 3 2" xfId="5481"/>
    <cellStyle name="Normal 2 2 3 2 2" xfId="5482"/>
    <cellStyle name="Normal 2 2 3 2 2 2" xfId="5483"/>
    <cellStyle name="Normal 2 2 3 2 3" xfId="5484"/>
    <cellStyle name="Normal 2 2 4" xfId="5485"/>
    <cellStyle name="Normal 2 2 5" xfId="5486"/>
    <cellStyle name="Normal 2 2 6" xfId="5487"/>
    <cellStyle name="Normal 2 2 7" xfId="5488"/>
    <cellStyle name="Normal 2 2 8" xfId="5489"/>
    <cellStyle name="Normal 2 2 9" xfId="5490"/>
    <cellStyle name="Normal 2 2_(19) Loan Feb-11(Feb-11 figures)" xfId="5491"/>
    <cellStyle name="Normal 2 3" xfId="5492"/>
    <cellStyle name="Normal 2 3 2" xfId="5493"/>
    <cellStyle name="Normal 2 3 3" xfId="5494"/>
    <cellStyle name="Normal 2 3 4" xfId="5495"/>
    <cellStyle name="Normal 2 4" xfId="5496"/>
    <cellStyle name="Normal 2 4 2" xfId="5497"/>
    <cellStyle name="Normal 2 4_(19) Loan Feb-11(Feb-11 figures)" xfId="5498"/>
    <cellStyle name="Normal 2 5" xfId="5499"/>
    <cellStyle name="Normal 2 5 2" xfId="5500"/>
    <cellStyle name="Normal 2 5 3" xfId="5501"/>
    <cellStyle name="Normal 2 5 4" xfId="5502"/>
    <cellStyle name="Normal 2 5_(19) Loan Feb-11(Feb-11 figures)" xfId="5503"/>
    <cellStyle name="Normal 2 6" xfId="5504"/>
    <cellStyle name="Normal 2 6 2" xfId="5505"/>
    <cellStyle name="Normal 2 6_(19) Loan Feb-11(Feb-11 figures)" xfId="5506"/>
    <cellStyle name="Normal 2 7" xfId="5507"/>
    <cellStyle name="Normal 2 7 2" xfId="5508"/>
    <cellStyle name="Normal 2 7_(19) Loan Feb-11(Feb-11 figures)" xfId="5509"/>
    <cellStyle name="Normal 2 8" xfId="5510"/>
    <cellStyle name="Normal 2 9" xfId="5511"/>
    <cellStyle name="Normal 2_(19) Loan Feb-11(Feb-11 figures)" xfId="5512"/>
    <cellStyle name="Normal 20" xfId="5513"/>
    <cellStyle name="Normal 21" xfId="5514"/>
    <cellStyle name="Normal 22" xfId="5515"/>
    <cellStyle name="Normal 23" xfId="5516"/>
    <cellStyle name="Normal 23 2" xfId="5517"/>
    <cellStyle name="Normal 23 2 2" xfId="5518"/>
    <cellStyle name="Normal 23 2 2 2" xfId="5519"/>
    <cellStyle name="Normal 23 2 3" xfId="5520"/>
    <cellStyle name="Normal 23 3" xfId="5521"/>
    <cellStyle name="Normal 23 4" xfId="5522"/>
    <cellStyle name="Normal 23 4 2" xfId="5523"/>
    <cellStyle name="Normal 23 5" xfId="5524"/>
    <cellStyle name="Normal 24" xfId="5525"/>
    <cellStyle name="Normal 24 2" xfId="5526"/>
    <cellStyle name="Normal 24 3" xfId="5527"/>
    <cellStyle name="Normal 24 3 2" xfId="5528"/>
    <cellStyle name="Normal 24 4" xfId="5529"/>
    <cellStyle name="Normal 25" xfId="5530"/>
    <cellStyle name="Normal 26" xfId="5531"/>
    <cellStyle name="Normal 27" xfId="5532"/>
    <cellStyle name="Normal 28" xfId="5533"/>
    <cellStyle name="Normal 29" xfId="5534"/>
    <cellStyle name="Normal 3" xfId="5535"/>
    <cellStyle name="Normal 3 10" xfId="5536"/>
    <cellStyle name="Normal 3 11" xfId="5537"/>
    <cellStyle name="Normal 3 12" xfId="5538"/>
    <cellStyle name="Normal 3 12 2" xfId="5539"/>
    <cellStyle name="Normal 3 13" xfId="5540"/>
    <cellStyle name="Normal 3 2" xfId="5541"/>
    <cellStyle name="Normal 3 2 2" xfId="5542"/>
    <cellStyle name="Normal 3 2 3" xfId="5543"/>
    <cellStyle name="Normal 3 3" xfId="5544"/>
    <cellStyle name="Normal 3 3 2" xfId="5545"/>
    <cellStyle name="Normal 3 4" xfId="5546"/>
    <cellStyle name="Normal 3 4 2" xfId="5547"/>
    <cellStyle name="Normal 3 5" xfId="5548"/>
    <cellStyle name="Normal 3 5 2" xfId="5549"/>
    <cellStyle name="Normal 3 6" xfId="5550"/>
    <cellStyle name="Normal 3 6 2" xfId="5551"/>
    <cellStyle name="Normal 3 7" xfId="5552"/>
    <cellStyle name="Normal 3 7 2" xfId="5553"/>
    <cellStyle name="Normal 3 8" xfId="5554"/>
    <cellStyle name="Normal 3 8 2" xfId="5555"/>
    <cellStyle name="Normal 3 9" xfId="5556"/>
    <cellStyle name="Normal 3 9 2" xfId="5557"/>
    <cellStyle name="Normal 3_20SDM" xfId="5558"/>
    <cellStyle name="Normal 30" xfId="5559"/>
    <cellStyle name="Normal 30 2" xfId="5560"/>
    <cellStyle name="Normal 31" xfId="5561"/>
    <cellStyle name="Normal 32" xfId="5562"/>
    <cellStyle name="Normal 33" xfId="5563"/>
    <cellStyle name="Normal 33 2" xfId="5564"/>
    <cellStyle name="Normal 33 2 2" xfId="5565"/>
    <cellStyle name="Normal 33 2 2 2" xfId="5566"/>
    <cellStyle name="Normal 33 2 3" xfId="5567"/>
    <cellStyle name="Normal 34" xfId="5568"/>
    <cellStyle name="Normal 35" xfId="5569"/>
    <cellStyle name="Normal 36" xfId="5570"/>
    <cellStyle name="Normal 37" xfId="5571"/>
    <cellStyle name="Normal 38" xfId="5572"/>
    <cellStyle name="Normal 39" xfId="5573"/>
    <cellStyle name="Normal 4" xfId="5574"/>
    <cellStyle name="Normal 4 10" xfId="5575"/>
    <cellStyle name="Normal 4 10 2" xfId="5576"/>
    <cellStyle name="Normal 4 10 2 2" xfId="5577"/>
    <cellStyle name="Normal 4 10 3" xfId="5578"/>
    <cellStyle name="Normal 4 11" xfId="5579"/>
    <cellStyle name="Normal 4 12" xfId="5580"/>
    <cellStyle name="Normal 4 12 2" xfId="5581"/>
    <cellStyle name="Normal 4 13" xfId="5582"/>
    <cellStyle name="Normal 4 14" xfId="5583"/>
    <cellStyle name="Normal 4 2" xfId="5584"/>
    <cellStyle name="Normal 4 2 2" xfId="5585"/>
    <cellStyle name="Normal 4 2 3" xfId="5586"/>
    <cellStyle name="Normal 4 3" xfId="5587"/>
    <cellStyle name="Normal 4 3 2" xfId="5588"/>
    <cellStyle name="Normal 4 3 3" xfId="5589"/>
    <cellStyle name="Normal 4 3 4" xfId="5590"/>
    <cellStyle name="Normal 4 4" xfId="5591"/>
    <cellStyle name="Normal 4 5" xfId="5592"/>
    <cellStyle name="Normal 4 6" xfId="5593"/>
    <cellStyle name="Normal 4 7" xfId="5594"/>
    <cellStyle name="Normal 4 8" xfId="5595"/>
    <cellStyle name="Normal 4 9" xfId="5596"/>
    <cellStyle name="Normal 40" xfId="5597"/>
    <cellStyle name="Normal 40 2" xfId="5598"/>
    <cellStyle name="Normal 41" xfId="5599"/>
    <cellStyle name="Normal 41 2" xfId="5600"/>
    <cellStyle name="Normal 42" xfId="5601"/>
    <cellStyle name="Normal 43" xfId="5602"/>
    <cellStyle name="Normal 44" xfId="5603"/>
    <cellStyle name="Normal 45" xfId="5604"/>
    <cellStyle name="Normal 46" xfId="5605"/>
    <cellStyle name="Normal 47" xfId="5606"/>
    <cellStyle name="Normal 48" xfId="5607"/>
    <cellStyle name="Normal 49" xfId="5608"/>
    <cellStyle name="Normal 5" xfId="5609"/>
    <cellStyle name="Normal 5 10" xfId="5610"/>
    <cellStyle name="Normal 5 11" xfId="5611"/>
    <cellStyle name="Normal 5 12" xfId="5612"/>
    <cellStyle name="Normal 5 13" xfId="5613"/>
    <cellStyle name="Normal 5 2" xfId="5614"/>
    <cellStyle name="Normal 5 3" xfId="5615"/>
    <cellStyle name="Normal 5 4" xfId="5616"/>
    <cellStyle name="Normal 5 5" xfId="5617"/>
    <cellStyle name="Normal 5 6" xfId="5618"/>
    <cellStyle name="Normal 5 7" xfId="5619"/>
    <cellStyle name="Normal 5 8" xfId="5620"/>
    <cellStyle name="Normal 5 9" xfId="5621"/>
    <cellStyle name="Normal 50" xfId="5622"/>
    <cellStyle name="Normal 51" xfId="5623"/>
    <cellStyle name="Normal 52" xfId="5624"/>
    <cellStyle name="Normal 53" xfId="5625"/>
    <cellStyle name="Normal 54" xfId="5626"/>
    <cellStyle name="Normal 54 2" xfId="5627"/>
    <cellStyle name="Normal 54 2 2" xfId="5628"/>
    <cellStyle name="Normal 54 3" xfId="5629"/>
    <cellStyle name="Normal 55" xfId="5630"/>
    <cellStyle name="Normal 55 2" xfId="5631"/>
    <cellStyle name="Normal 55 2 2" xfId="5632"/>
    <cellStyle name="Normal 55 3" xfId="5633"/>
    <cellStyle name="Normal 56" xfId="5634"/>
    <cellStyle name="Normal 56 2" xfId="5635"/>
    <cellStyle name="Normal 56 2 2" xfId="5636"/>
    <cellStyle name="Normal 56 3" xfId="5637"/>
    <cellStyle name="Normal 57" xfId="5638"/>
    <cellStyle name="Normal 57 2" xfId="5639"/>
    <cellStyle name="Normal 57 2 2" xfId="5640"/>
    <cellStyle name="Normal 57 3" xfId="5641"/>
    <cellStyle name="Normal 58" xfId="5642"/>
    <cellStyle name="Normal 58 2" xfId="5643"/>
    <cellStyle name="Normal 58 2 2" xfId="5644"/>
    <cellStyle name="Normal 58 3" xfId="5645"/>
    <cellStyle name="Normal 59" xfId="5646"/>
    <cellStyle name="Normal 59 2" xfId="5647"/>
    <cellStyle name="Normal 59 2 2" xfId="5648"/>
    <cellStyle name="Normal 59 3" xfId="5649"/>
    <cellStyle name="Normal 6" xfId="5650"/>
    <cellStyle name="Normal 6 2" xfId="5651"/>
    <cellStyle name="Normal 6 3" xfId="5652"/>
    <cellStyle name="Normal 6 4" xfId="5653"/>
    <cellStyle name="Normal 6 5" xfId="5654"/>
    <cellStyle name="Normal 6 6" xfId="5655"/>
    <cellStyle name="Normal 6 7" xfId="5656"/>
    <cellStyle name="Normal 6 8" xfId="5657"/>
    <cellStyle name="Normal 6 9" xfId="5658"/>
    <cellStyle name="Normal 60" xfId="5659"/>
    <cellStyle name="Normal 60 2" xfId="5660"/>
    <cellStyle name="Normal 60 2 2" xfId="5661"/>
    <cellStyle name="Normal 60 3" xfId="5662"/>
    <cellStyle name="Normal 61" xfId="5663"/>
    <cellStyle name="Normal 61 2" xfId="5664"/>
    <cellStyle name="Normal 61 2 2" xfId="5665"/>
    <cellStyle name="Normal 61 3" xfId="5666"/>
    <cellStyle name="Normal 62" xfId="5667"/>
    <cellStyle name="Normal 62 2" xfId="5668"/>
    <cellStyle name="Normal 62 2 2" xfId="5669"/>
    <cellStyle name="Normal 62 3" xfId="5670"/>
    <cellStyle name="Normal 63" xfId="5671"/>
    <cellStyle name="Normal 63 2" xfId="5672"/>
    <cellStyle name="Normal 63 2 2" xfId="5673"/>
    <cellStyle name="Normal 63 3" xfId="5674"/>
    <cellStyle name="Normal 64" xfId="5675"/>
    <cellStyle name="Normal 64 2" xfId="5676"/>
    <cellStyle name="Normal 64 2 2" xfId="5677"/>
    <cellStyle name="Normal 64 3" xfId="5678"/>
    <cellStyle name="Normal 65" xfId="5679"/>
    <cellStyle name="Normal 66" xfId="5680"/>
    <cellStyle name="Normal 67" xfId="5681"/>
    <cellStyle name="Normal 67 2" xfId="5682"/>
    <cellStyle name="Normal 68" xfId="5683"/>
    <cellStyle name="Normal 68 2" xfId="5684"/>
    <cellStyle name="Normal 69" xfId="5685"/>
    <cellStyle name="Normal 69 2" xfId="5686"/>
    <cellStyle name="Normal 7" xfId="5687"/>
    <cellStyle name="Normal 7 10" xfId="5688"/>
    <cellStyle name="Normal 7 11" xfId="5689"/>
    <cellStyle name="Normal 7 11 2" xfId="5690"/>
    <cellStyle name="Normal 7 12" xfId="5691"/>
    <cellStyle name="Normal 7 2" xfId="5692"/>
    <cellStyle name="Normal 7 2 2" xfId="5693"/>
    <cellStyle name="Normal 7 3" xfId="5694"/>
    <cellStyle name="Normal 7 4" xfId="5695"/>
    <cellStyle name="Normal 7 5" xfId="5696"/>
    <cellStyle name="Normal 7 6" xfId="5697"/>
    <cellStyle name="Normal 7 7" xfId="5698"/>
    <cellStyle name="Normal 7 8" xfId="5699"/>
    <cellStyle name="Normal 7 9" xfId="5700"/>
    <cellStyle name="Normal 70" xfId="5701"/>
    <cellStyle name="Normal 70 2" xfId="5702"/>
    <cellStyle name="Normal 71" xfId="5703"/>
    <cellStyle name="Normal 71 2" xfId="5704"/>
    <cellStyle name="Normal 72" xfId="5705"/>
    <cellStyle name="Normal 72 2" xfId="5706"/>
    <cellStyle name="Normal 73" xfId="5707"/>
    <cellStyle name="Normal 73 2" xfId="5708"/>
    <cellStyle name="Normal 74" xfId="5709"/>
    <cellStyle name="Normal 74 2" xfId="5710"/>
    <cellStyle name="Normal 75" xfId="5711"/>
    <cellStyle name="Normal 75 2" xfId="5712"/>
    <cellStyle name="Normal 76" xfId="5713"/>
    <cellStyle name="Normal 76 2" xfId="5714"/>
    <cellStyle name="Normal 77" xfId="5715"/>
    <cellStyle name="Normal 77 2" xfId="5716"/>
    <cellStyle name="Normal 78" xfId="5717"/>
    <cellStyle name="Normal 78 2" xfId="5718"/>
    <cellStyle name="Normal 79" xfId="5719"/>
    <cellStyle name="Normal 79 2" xfId="5720"/>
    <cellStyle name="Normal 8" xfId="5721"/>
    <cellStyle name="Normal 8 10" xfId="5722"/>
    <cellStyle name="Normal 8 2" xfId="5723"/>
    <cellStyle name="Normal 8 3" xfId="5724"/>
    <cellStyle name="Normal 8 4" xfId="5725"/>
    <cellStyle name="Normal 8 5" xfId="5726"/>
    <cellStyle name="Normal 8 6" xfId="5727"/>
    <cellStyle name="Normal 8 7" xfId="5728"/>
    <cellStyle name="Normal 8 8" xfId="5729"/>
    <cellStyle name="Normal 8 9" xfId="5730"/>
    <cellStyle name="Normal 8 9 2" xfId="5731"/>
    <cellStyle name="Normal 8 9 2 2" xfId="5732"/>
    <cellStyle name="Normal 8 9 3" xfId="5733"/>
    <cellStyle name="Normal 8_(19) Loan Feb-11(Feb-11 figures)" xfId="5734"/>
    <cellStyle name="Normal 80" xfId="5735"/>
    <cellStyle name="Normal 80 2" xfId="5736"/>
    <cellStyle name="Normal 81" xfId="5737"/>
    <cellStyle name="Normal 81 2" xfId="5738"/>
    <cellStyle name="Normal 82" xfId="5739"/>
    <cellStyle name="Normal 82 2" xfId="5740"/>
    <cellStyle name="Normal 83" xfId="5741"/>
    <cellStyle name="Normal 83 2" xfId="5742"/>
    <cellStyle name="Normal 83 2 2" xfId="5743"/>
    <cellStyle name="Normal 83 3" xfId="5744"/>
    <cellStyle name="Normal 84" xfId="5745"/>
    <cellStyle name="Normal 84 2" xfId="5746"/>
    <cellStyle name="Normal 85" xfId="5747"/>
    <cellStyle name="Normal 85 2" xfId="5748"/>
    <cellStyle name="Normal 86" xfId="5749"/>
    <cellStyle name="Normal 86 2" xfId="5750"/>
    <cellStyle name="Normal 87" xfId="5751"/>
    <cellStyle name="Normal 87 2" xfId="5752"/>
    <cellStyle name="Normal 88" xfId="5753"/>
    <cellStyle name="Normal 88 2" xfId="5754"/>
    <cellStyle name="Normal 89" xfId="5755"/>
    <cellStyle name="Normal 89 2" xfId="5756"/>
    <cellStyle name="Normal 9" xfId="5757"/>
    <cellStyle name="Normal 9 10" xfId="5758"/>
    <cellStyle name="Normal 9 10 2" xfId="5759"/>
    <cellStyle name="Normal 9 11" xfId="5760"/>
    <cellStyle name="Normal 9 2" xfId="5761"/>
    <cellStyle name="Normal 9 3" xfId="5762"/>
    <cellStyle name="Normal 9 4" xfId="5763"/>
    <cellStyle name="Normal 9 5" xfId="5764"/>
    <cellStyle name="Normal 9 6" xfId="5765"/>
    <cellStyle name="Normal 9 7" xfId="5766"/>
    <cellStyle name="Normal 9 8" xfId="5767"/>
    <cellStyle name="Normal 9 9" xfId="5768"/>
    <cellStyle name="Normal 9_(19) Loan Feb-11(Feb-11 figures)" xfId="5769"/>
    <cellStyle name="Normal 90" xfId="5770"/>
    <cellStyle name="Normal 90 2" xfId="5771"/>
    <cellStyle name="Normal 91" xfId="5772"/>
    <cellStyle name="Normal 92" xfId="5773"/>
    <cellStyle name="Normal 93" xfId="5774"/>
    <cellStyle name="Normal 94" xfId="5775"/>
    <cellStyle name="Normal 95" xfId="5776"/>
    <cellStyle name="Normal 96" xfId="5777"/>
    <cellStyle name="Normal 97" xfId="5778"/>
    <cellStyle name="Normal 98" xfId="5779"/>
    <cellStyle name="Normal 99" xfId="5780"/>
    <cellStyle name="Normale_DB LOTTI CM Torino (PPMM)" xfId="5781"/>
    <cellStyle name="Note 10 10" xfId="5782"/>
    <cellStyle name="Note 10 2" xfId="5783"/>
    <cellStyle name="Note 10 3" xfId="5784"/>
    <cellStyle name="Note 10 4" xfId="5785"/>
    <cellStyle name="Note 10 5" xfId="5786"/>
    <cellStyle name="Note 10 6" xfId="5787"/>
    <cellStyle name="Note 10 7" xfId="5788"/>
    <cellStyle name="Note 10 8" xfId="5789"/>
    <cellStyle name="Note 10 9" xfId="5790"/>
    <cellStyle name="Note 11 10" xfId="5791"/>
    <cellStyle name="Note 11 2" xfId="5792"/>
    <cellStyle name="Note 11 3" xfId="5793"/>
    <cellStyle name="Note 11 4" xfId="5794"/>
    <cellStyle name="Note 11 5" xfId="5795"/>
    <cellStyle name="Note 11 6" xfId="5796"/>
    <cellStyle name="Note 11 7" xfId="5797"/>
    <cellStyle name="Note 11 8" xfId="5798"/>
    <cellStyle name="Note 11 9" xfId="5799"/>
    <cellStyle name="Note 12 10" xfId="5800"/>
    <cellStyle name="Note 12 2" xfId="5801"/>
    <cellStyle name="Note 12 3" xfId="5802"/>
    <cellStyle name="Note 12 4" xfId="5803"/>
    <cellStyle name="Note 12 5" xfId="5804"/>
    <cellStyle name="Note 12 6" xfId="5805"/>
    <cellStyle name="Note 12 7" xfId="5806"/>
    <cellStyle name="Note 12 8" xfId="5807"/>
    <cellStyle name="Note 12 9" xfId="5808"/>
    <cellStyle name="Note 13 10" xfId="5809"/>
    <cellStyle name="Note 13 2" xfId="5810"/>
    <cellStyle name="Note 13 3" xfId="5811"/>
    <cellStyle name="Note 13 4" xfId="5812"/>
    <cellStyle name="Note 13 5" xfId="5813"/>
    <cellStyle name="Note 13 6" xfId="5814"/>
    <cellStyle name="Note 13 7" xfId="5815"/>
    <cellStyle name="Note 13 8" xfId="5816"/>
    <cellStyle name="Note 13 9" xfId="5817"/>
    <cellStyle name="Note 14 10" xfId="5818"/>
    <cellStyle name="Note 14 2" xfId="5819"/>
    <cellStyle name="Note 14 3" xfId="5820"/>
    <cellStyle name="Note 14 4" xfId="5821"/>
    <cellStyle name="Note 14 5" xfId="5822"/>
    <cellStyle name="Note 14 6" xfId="5823"/>
    <cellStyle name="Note 14 7" xfId="5824"/>
    <cellStyle name="Note 14 8" xfId="5825"/>
    <cellStyle name="Note 14 9" xfId="5826"/>
    <cellStyle name="Note 15 10" xfId="5827"/>
    <cellStyle name="Note 15 2" xfId="5828"/>
    <cellStyle name="Note 15 3" xfId="5829"/>
    <cellStyle name="Note 15 4" xfId="5830"/>
    <cellStyle name="Note 15 5" xfId="5831"/>
    <cellStyle name="Note 15 6" xfId="5832"/>
    <cellStyle name="Note 15 7" xfId="5833"/>
    <cellStyle name="Note 15 8" xfId="5834"/>
    <cellStyle name="Note 15 9" xfId="5835"/>
    <cellStyle name="Note 16 2" xfId="5836"/>
    <cellStyle name="Note 16 3" xfId="5837"/>
    <cellStyle name="Note 17 2" xfId="5838"/>
    <cellStyle name="Note 17 3" xfId="5839"/>
    <cellStyle name="Note 18 2" xfId="5840"/>
    <cellStyle name="Note 18 3" xfId="5841"/>
    <cellStyle name="Note 19 2" xfId="5842"/>
    <cellStyle name="Note 19 3" xfId="5843"/>
    <cellStyle name="Note 2" xfId="5844"/>
    <cellStyle name="Note 2 10" xfId="5845"/>
    <cellStyle name="Note 2 11" xfId="5846"/>
    <cellStyle name="Note 2 12" xfId="5847"/>
    <cellStyle name="Note 2 13" xfId="5848"/>
    <cellStyle name="Note 2 2" xfId="5849"/>
    <cellStyle name="Note 2 2 2" xfId="5850"/>
    <cellStyle name="Note 2 2 3" xfId="5851"/>
    <cellStyle name="Note 2 2 3 2" xfId="5852"/>
    <cellStyle name="Note 2 2 4" xfId="5853"/>
    <cellStyle name="Note 2 3" xfId="5854"/>
    <cellStyle name="Note 2 3 2" xfId="5855"/>
    <cellStyle name="Note 2 3 3" xfId="5856"/>
    <cellStyle name="Note 2 3 3 2" xfId="5857"/>
    <cellStyle name="Note 2 3 4" xfId="5858"/>
    <cellStyle name="Note 2 4" xfId="5859"/>
    <cellStyle name="Note 2 5" xfId="5860"/>
    <cellStyle name="Note 2 6" xfId="5861"/>
    <cellStyle name="Note 2 7" xfId="5862"/>
    <cellStyle name="Note 2 8" xfId="5863"/>
    <cellStyle name="Note 2 9" xfId="5864"/>
    <cellStyle name="Note 3" xfId="5865"/>
    <cellStyle name="Note 3 10" xfId="5866"/>
    <cellStyle name="Note 3 2" xfId="5867"/>
    <cellStyle name="Note 3 3" xfId="5868"/>
    <cellStyle name="Note 3 4" xfId="5869"/>
    <cellStyle name="Note 3 5" xfId="5870"/>
    <cellStyle name="Note 3 6" xfId="5871"/>
    <cellStyle name="Note 3 7" xfId="5872"/>
    <cellStyle name="Note 3 8" xfId="5873"/>
    <cellStyle name="Note 3 9" xfId="5874"/>
    <cellStyle name="Note 4 10" xfId="5875"/>
    <cellStyle name="Note 4 2" xfId="5876"/>
    <cellStyle name="Note 4 3" xfId="5877"/>
    <cellStyle name="Note 4 4" xfId="5878"/>
    <cellStyle name="Note 4 5" xfId="5879"/>
    <cellStyle name="Note 4 6" xfId="5880"/>
    <cellStyle name="Note 4 7" xfId="5881"/>
    <cellStyle name="Note 4 8" xfId="5882"/>
    <cellStyle name="Note 4 9" xfId="5883"/>
    <cellStyle name="Note 5 10" xfId="5884"/>
    <cellStyle name="Note 5 2" xfId="5885"/>
    <cellStyle name="Note 5 3" xfId="5886"/>
    <cellStyle name="Note 5 4" xfId="5887"/>
    <cellStyle name="Note 5 5" xfId="5888"/>
    <cellStyle name="Note 5 6" xfId="5889"/>
    <cellStyle name="Note 5 7" xfId="5890"/>
    <cellStyle name="Note 5 8" xfId="5891"/>
    <cellStyle name="Note 5 9" xfId="5892"/>
    <cellStyle name="Note 6 10" xfId="5893"/>
    <cellStyle name="Note 6 2" xfId="5894"/>
    <cellStyle name="Note 6 3" xfId="5895"/>
    <cellStyle name="Note 6 4" xfId="5896"/>
    <cellStyle name="Note 6 5" xfId="5897"/>
    <cellStyle name="Note 6 6" xfId="5898"/>
    <cellStyle name="Note 6 7" xfId="5899"/>
    <cellStyle name="Note 6 8" xfId="5900"/>
    <cellStyle name="Note 6 9" xfId="5901"/>
    <cellStyle name="Note 7 10" xfId="5902"/>
    <cellStyle name="Note 7 2" xfId="5903"/>
    <cellStyle name="Note 7 3" xfId="5904"/>
    <cellStyle name="Note 7 4" xfId="5905"/>
    <cellStyle name="Note 7 5" xfId="5906"/>
    <cellStyle name="Note 7 6" xfId="5907"/>
    <cellStyle name="Note 7 7" xfId="5908"/>
    <cellStyle name="Note 7 8" xfId="5909"/>
    <cellStyle name="Note 7 9" xfId="5910"/>
    <cellStyle name="Note 8 10" xfId="5911"/>
    <cellStyle name="Note 8 2" xfId="5912"/>
    <cellStyle name="Note 8 3" xfId="5913"/>
    <cellStyle name="Note 8 4" xfId="5914"/>
    <cellStyle name="Note 8 5" xfId="5915"/>
    <cellStyle name="Note 8 6" xfId="5916"/>
    <cellStyle name="Note 8 7" xfId="5917"/>
    <cellStyle name="Note 8 8" xfId="5918"/>
    <cellStyle name="Note 8 9" xfId="5919"/>
    <cellStyle name="Note 9 10" xfId="5920"/>
    <cellStyle name="Note 9 2" xfId="5921"/>
    <cellStyle name="Note 9 3" xfId="5922"/>
    <cellStyle name="Note 9 4" xfId="5923"/>
    <cellStyle name="Note 9 5" xfId="5924"/>
    <cellStyle name="Note 9 6" xfId="5925"/>
    <cellStyle name="Note 9 7" xfId="5926"/>
    <cellStyle name="Note 9 8" xfId="5927"/>
    <cellStyle name="Note 9 9" xfId="5928"/>
    <cellStyle name="Notes" xfId="5929"/>
    <cellStyle name="NumberFormat" xfId="5930"/>
    <cellStyle name="Numbers" xfId="5931"/>
    <cellStyle name="Numbers - Bold" xfId="5932"/>
    <cellStyle name="Numbers_increm pf" xfId="5933"/>
    <cellStyle name="Œ…‹æØ‚è [0.00]_Industry" xfId="5934"/>
    <cellStyle name="Œ…‹æØ‚è_Industry" xfId="5935"/>
    <cellStyle name="OfWhich" xfId="5936"/>
    <cellStyle name="Option" xfId="5937"/>
    <cellStyle name="optionalExposure" xfId="5938"/>
    <cellStyle name="Output 2" xfId="5939"/>
    <cellStyle name="Output 3" xfId="5940"/>
    <cellStyle name="Output Amounts" xfId="5941"/>
    <cellStyle name="Output Column Headings" xfId="5942"/>
    <cellStyle name="Output Column Headings 2" xfId="5943"/>
    <cellStyle name="Output Line Items" xfId="5944"/>
    <cellStyle name="Output Report Heading" xfId="5945"/>
    <cellStyle name="Output Report Heading 2" xfId="5946"/>
    <cellStyle name="Output Report Title" xfId="5947"/>
    <cellStyle name="Output Report Title 2" xfId="5948"/>
    <cellStyle name="Page Heading Large" xfId="5949"/>
    <cellStyle name="Page Heading Small" xfId="5950"/>
    <cellStyle name="Page Number" xfId="5951"/>
    <cellStyle name="pager" xfId="5952"/>
    <cellStyle name="Percent (0.00)" xfId="5953"/>
    <cellStyle name="Percent [0%]" xfId="5954"/>
    <cellStyle name="Percent [0.00%]" xfId="5955"/>
    <cellStyle name="Percent [0]" xfId="5956"/>
    <cellStyle name="Percent [00]" xfId="5957"/>
    <cellStyle name="Percent [2]" xfId="5958"/>
    <cellStyle name="Percent 10" xfId="5959"/>
    <cellStyle name="Percent 10 2" xfId="5960"/>
    <cellStyle name="Percent 11" xfId="5961"/>
    <cellStyle name="Percent 11 2" xfId="5962"/>
    <cellStyle name="Percent 12" xfId="5963"/>
    <cellStyle name="Percent 12 2" xfId="5964"/>
    <cellStyle name="Percent 13" xfId="5965"/>
    <cellStyle name="Percent 13 2" xfId="5966"/>
    <cellStyle name="Percent 14" xfId="5967"/>
    <cellStyle name="Percent 15" xfId="5968"/>
    <cellStyle name="Percent 16" xfId="5969"/>
    <cellStyle name="Percent 17" xfId="5970"/>
    <cellStyle name="Percent 17 2" xfId="5971"/>
    <cellStyle name="Percent 18" xfId="5972"/>
    <cellStyle name="Percent 18 2" xfId="5973"/>
    <cellStyle name="Percent 19" xfId="5974"/>
    <cellStyle name="Percent 19 2" xfId="5975"/>
    <cellStyle name="Percent 2" xfId="5976"/>
    <cellStyle name="Percent 2 2" xfId="5977"/>
    <cellStyle name="Percent 2 3" xfId="5978"/>
    <cellStyle name="Percent 2 4" xfId="5979"/>
    <cellStyle name="Percent 2 5" xfId="5980"/>
    <cellStyle name="Percent 2 5 2" xfId="5981"/>
    <cellStyle name="Percent 20" xfId="5982"/>
    <cellStyle name="Percent 20 2" xfId="5983"/>
    <cellStyle name="Percent 21" xfId="5984"/>
    <cellStyle name="Percent 22" xfId="5985"/>
    <cellStyle name="Percent 23" xfId="5986"/>
    <cellStyle name="Percent 24" xfId="5987"/>
    <cellStyle name="Percent 25" xfId="5988"/>
    <cellStyle name="Percent 3" xfId="5989"/>
    <cellStyle name="Percent 3 2" xfId="5990"/>
    <cellStyle name="Percent 3 3" xfId="5991"/>
    <cellStyle name="Percent 3 4" xfId="5992"/>
    <cellStyle name="Percent 4" xfId="5993"/>
    <cellStyle name="Percent 4 2" xfId="5994"/>
    <cellStyle name="Percent 4 2 2" xfId="5995"/>
    <cellStyle name="Percent 4 2 3" xfId="5996"/>
    <cellStyle name="Percent 5" xfId="5997"/>
    <cellStyle name="Percent 5 2" xfId="5998"/>
    <cellStyle name="Percent 5 2 2" xfId="5999"/>
    <cellStyle name="Percent 5 2 3" xfId="6000"/>
    <cellStyle name="Percent 6" xfId="6001"/>
    <cellStyle name="Percent 6 2" xfId="6002"/>
    <cellStyle name="Percent 6 3" xfId="6003"/>
    <cellStyle name="Percent 6 3 2" xfId="6004"/>
    <cellStyle name="Percent 7" xfId="6005"/>
    <cellStyle name="Percent 7 2" xfId="6006"/>
    <cellStyle name="Percent 7 2 2" xfId="6007"/>
    <cellStyle name="Percent 7 2 2 2" xfId="6008"/>
    <cellStyle name="Percent 7 2 3" xfId="6009"/>
    <cellStyle name="Percent 7 2 4" xfId="6010"/>
    <cellStyle name="Percent 7 3" xfId="6011"/>
    <cellStyle name="Percent 7 3 2" xfId="6012"/>
    <cellStyle name="Percent 7 4" xfId="6013"/>
    <cellStyle name="Percent 7 5" xfId="6014"/>
    <cellStyle name="Percent 8" xfId="6015"/>
    <cellStyle name="Percent 8 2" xfId="6016"/>
    <cellStyle name="Percent 8 3" xfId="6017"/>
    <cellStyle name="Percent 8 3 2" xfId="6018"/>
    <cellStyle name="Percent 8 4" xfId="6019"/>
    <cellStyle name="Percent 8 5" xfId="6020"/>
    <cellStyle name="Percent 9" xfId="6021"/>
    <cellStyle name="Percent 9 2" xfId="6022"/>
    <cellStyle name="Percent 9 3" xfId="6023"/>
    <cellStyle name="Percent 9 4" xfId="6024"/>
    <cellStyle name="Percent Hard" xfId="6025"/>
    <cellStyle name="percent2" xfId="6026"/>
    <cellStyle name="percentage" xfId="6027"/>
    <cellStyle name="Percentage 2" xfId="6028"/>
    <cellStyle name="PERCENTAGE_additions- Sandhya" xfId="6029"/>
    <cellStyle name="Porcentaje" xfId="6030"/>
    <cellStyle name="PrePop Currency (0)" xfId="6031"/>
    <cellStyle name="PrePop Currency (2)" xfId="6032"/>
    <cellStyle name="PrePop Units (0)" xfId="6033"/>
    <cellStyle name="PrePop Units (1)" xfId="6034"/>
    <cellStyle name="PrePop Units (2)" xfId="6035"/>
    <cellStyle name="Price" xfId="6036"/>
    <cellStyle name="Product Header" xfId="6037"/>
    <cellStyle name="Product Title" xfId="6038"/>
    <cellStyle name="Protected_tcslctpk" xfId="6039"/>
    <cellStyle name="PSChar" xfId="6040"/>
    <cellStyle name="PSDec" xfId="6041"/>
    <cellStyle name="PSHeading" xfId="6042"/>
    <cellStyle name="r" xfId="6043"/>
    <cellStyle name="r_pldt" xfId="6044"/>
    <cellStyle name="r_pldt_Report Finance" xfId="6045"/>
    <cellStyle name="r_pldt_Sheet1" xfId="6046"/>
    <cellStyle name="r_Report Finance" xfId="6047"/>
    <cellStyle name="r_Sheet1" xfId="6048"/>
    <cellStyle name="RED_DEBITS" xfId="6049"/>
    <cellStyle name="ReserveStyle" xfId="6050"/>
    <cellStyle name="reset" xfId="6051"/>
    <cellStyle name="Reval_Bond" xfId="6052"/>
    <cellStyle name="RevList" xfId="6053"/>
    <cellStyle name="ri" xfId="6054"/>
    <cellStyle name="RISKbigPercent" xfId="6055"/>
    <cellStyle name="RISKblandrEdge" xfId="6056"/>
    <cellStyle name="RISKblCorner" xfId="6057"/>
    <cellStyle name="RISKbottomEdge" xfId="6058"/>
    <cellStyle name="RISKbrCorner" xfId="6059"/>
    <cellStyle name="RISKdarkBoxed" xfId="6060"/>
    <cellStyle name="RISKdarkShade" xfId="6061"/>
    <cellStyle name="RISKdbottomEdge" xfId="6062"/>
    <cellStyle name="RISKdrightEdge" xfId="6063"/>
    <cellStyle name="RISKdurationTime" xfId="6064"/>
    <cellStyle name="RISKinNumber" xfId="6065"/>
    <cellStyle name="RISKlandrEdge" xfId="6066"/>
    <cellStyle name="RISKleftEdge" xfId="6067"/>
    <cellStyle name="RISKlightBoxed" xfId="6068"/>
    <cellStyle name="RISKltandbEdge" xfId="6069"/>
    <cellStyle name="RISKnormBoxed" xfId="6070"/>
    <cellStyle name="RISKnormCenter" xfId="6071"/>
    <cellStyle name="RISKnormHeading" xfId="6072"/>
    <cellStyle name="RISKnormItal" xfId="6073"/>
    <cellStyle name="RISKnormLabel" xfId="6074"/>
    <cellStyle name="RISKnormShade" xfId="6075"/>
    <cellStyle name="RISKnormTitle" xfId="6076"/>
    <cellStyle name="RISKoutNumber" xfId="6077"/>
    <cellStyle name="RISKrightEdge" xfId="6078"/>
    <cellStyle name="RISKrtandbEdge" xfId="6079"/>
    <cellStyle name="RISKssTime" xfId="6080"/>
    <cellStyle name="RISKtandbEdge" xfId="6081"/>
    <cellStyle name="RISKtlandrEdge" xfId="6082"/>
    <cellStyle name="RISKtlCorner" xfId="6083"/>
    <cellStyle name="RISKtopEdge" xfId="6084"/>
    <cellStyle name="RISKtrCorner" xfId="6085"/>
    <cellStyle name="RM" xfId="6086"/>
    <cellStyle name="RoundingPrecision" xfId="6087"/>
    <cellStyle name="Rubrique" xfId="6088"/>
    <cellStyle name="SAPBEXaggData" xfId="6089"/>
    <cellStyle name="SAPBEXaggData 2" xfId="6090"/>
    <cellStyle name="SAPBEXaggDataEmph" xfId="6091"/>
    <cellStyle name="SAPBEXaggDataEmph 2" xfId="6092"/>
    <cellStyle name="SAPBEXaggItem" xfId="6093"/>
    <cellStyle name="SAPBEXaggItem 2" xfId="6094"/>
    <cellStyle name="SAPBEXaggItemX" xfId="6095"/>
    <cellStyle name="SAPBEXchaText" xfId="6096"/>
    <cellStyle name="SAPBEXchaText 2" xfId="6097"/>
    <cellStyle name="SAPBEXexcBad7" xfId="6098"/>
    <cellStyle name="SAPBEXexcBad7 2" xfId="6099"/>
    <cellStyle name="SAPBEXexcBad8" xfId="6100"/>
    <cellStyle name="SAPBEXexcBad8 2" xfId="6101"/>
    <cellStyle name="SAPBEXexcBad9" xfId="6102"/>
    <cellStyle name="SAPBEXexcBad9 2" xfId="6103"/>
    <cellStyle name="SAPBEXexcCritical4" xfId="6104"/>
    <cellStyle name="SAPBEXexcCritical4 2" xfId="6105"/>
    <cellStyle name="SAPBEXexcCritical5" xfId="6106"/>
    <cellStyle name="SAPBEXexcCritical5 2" xfId="6107"/>
    <cellStyle name="SAPBEXexcCritical6" xfId="6108"/>
    <cellStyle name="SAPBEXexcCritical6 2" xfId="6109"/>
    <cellStyle name="SAPBEXexcGood1" xfId="6110"/>
    <cellStyle name="SAPBEXexcGood1 2" xfId="6111"/>
    <cellStyle name="SAPBEXexcGood2" xfId="6112"/>
    <cellStyle name="SAPBEXexcGood2 2" xfId="6113"/>
    <cellStyle name="SAPBEXexcGood3" xfId="6114"/>
    <cellStyle name="SAPBEXexcGood3 2" xfId="6115"/>
    <cellStyle name="SAPBEXfilterDrill" xfId="6116"/>
    <cellStyle name="SAPBEXfilterDrill 2" xfId="6117"/>
    <cellStyle name="SAPBEXfilterItem" xfId="6118"/>
    <cellStyle name="SAPBEXfilterItem 2" xfId="6119"/>
    <cellStyle name="SAPBEXfilterText" xfId="6120"/>
    <cellStyle name="SAPBEXfilterText 2" xfId="6121"/>
    <cellStyle name="SAPBEXformats" xfId="6122"/>
    <cellStyle name="SAPBEXformats 2" xfId="6123"/>
    <cellStyle name="SAPBEXheaderItem" xfId="6124"/>
    <cellStyle name="SAPBEXheaderItem 2" xfId="6125"/>
    <cellStyle name="SAPBEXheaderText" xfId="6126"/>
    <cellStyle name="SAPBEXheaderText 2" xfId="6127"/>
    <cellStyle name="SAPBEXHLevel0" xfId="6128"/>
    <cellStyle name="SAPBEXHLevel0 2" xfId="6129"/>
    <cellStyle name="SAPBEXHLevel0X" xfId="6130"/>
    <cellStyle name="SAPBEXHLevel0X 2" xfId="6131"/>
    <cellStyle name="SAPBEXHLevel1" xfId="6132"/>
    <cellStyle name="SAPBEXHLevel1 2" xfId="6133"/>
    <cellStyle name="SAPBEXHLevel1X" xfId="6134"/>
    <cellStyle name="SAPBEXHLevel1X 2" xfId="6135"/>
    <cellStyle name="SAPBEXHLevel2" xfId="6136"/>
    <cellStyle name="SAPBEXHLevel2 2" xfId="6137"/>
    <cellStyle name="SAPBEXHLevel2X" xfId="6138"/>
    <cellStyle name="SAPBEXHLevel2X 2" xfId="6139"/>
    <cellStyle name="SAPBEXHLevel3" xfId="6140"/>
    <cellStyle name="SAPBEXHLevel3 2" xfId="6141"/>
    <cellStyle name="SAPBEXHLevel3X" xfId="6142"/>
    <cellStyle name="SAPBEXHLevel3X 2" xfId="6143"/>
    <cellStyle name="SAPBEXresData" xfId="6144"/>
    <cellStyle name="SAPBEXresData 2" xfId="6145"/>
    <cellStyle name="SAPBEXresDataEmph" xfId="6146"/>
    <cellStyle name="SAPBEXresDataEmph 2" xfId="6147"/>
    <cellStyle name="SAPBEXresItem" xfId="6148"/>
    <cellStyle name="SAPBEXresItem 2" xfId="6149"/>
    <cellStyle name="SAPBEXresItemX" xfId="6150"/>
    <cellStyle name="SAPBEXstdData" xfId="6151"/>
    <cellStyle name="SAPBEXstdData 2" xfId="6152"/>
    <cellStyle name="SAPBEXstdDataEmph" xfId="6153"/>
    <cellStyle name="SAPBEXstdDataEmph 2" xfId="6154"/>
    <cellStyle name="SAPBEXstdItem" xfId="6155"/>
    <cellStyle name="SAPBEXstdItem 2" xfId="6156"/>
    <cellStyle name="SAPBEXstdItemX" xfId="6157"/>
    <cellStyle name="SAPBEXtitle" xfId="6158"/>
    <cellStyle name="SAPBEXtitle 2" xfId="6159"/>
    <cellStyle name="SAPBEXundefined" xfId="6160"/>
    <cellStyle name="SAPBEXundefined 2" xfId="6161"/>
    <cellStyle name="ScotchRule" xfId="6162"/>
    <cellStyle name="SdapsDate" xfId="6163"/>
    <cellStyle name="Section" xfId="6164"/>
    <cellStyle name="SEM-BPS-head" xfId="6165"/>
    <cellStyle name="SEM-BPS-key" xfId="6166"/>
    <cellStyle name="Shaded" xfId="6167"/>
    <cellStyle name="Short $" xfId="6168"/>
    <cellStyle name="showExposure" xfId="6169"/>
    <cellStyle name="showPD" xfId="6170"/>
    <cellStyle name="showPercentage" xfId="6171"/>
    <cellStyle name="SMALL_NUMBERS" xfId="6172"/>
    <cellStyle name="SMALLER_NUMBERS" xfId="6173"/>
    <cellStyle name="Standaard_laroux" xfId="6174"/>
    <cellStyle name="Standard 2" xfId="6175"/>
    <cellStyle name="Standard_AFS Debt sec" xfId="6176"/>
    <cellStyle name="StandardDate" xfId="6177"/>
    <cellStyle name="standardnumber" xfId="6178"/>
    <cellStyle name="static" xfId="6179"/>
    <cellStyle name="Sterling [0]" xfId="6180"/>
    <cellStyle name="Stil 1" xfId="6181"/>
    <cellStyle name="styDisplay" xfId="6182"/>
    <cellStyle name="Style 1" xfId="6183"/>
    <cellStyle name="Style 1 2" xfId="6184"/>
    <cellStyle name="Style 1 3" xfId="6185"/>
    <cellStyle name="Style 1 4" xfId="6186"/>
    <cellStyle name="Style 1 5" xfId="6187"/>
    <cellStyle name="Style 1 6" xfId="6188"/>
    <cellStyle name="Style 10" xfId="6189"/>
    <cellStyle name="Style 11" xfId="6190"/>
    <cellStyle name="Style 12" xfId="6191"/>
    <cellStyle name="Style 13" xfId="6192"/>
    <cellStyle name="Style 14" xfId="6193"/>
    <cellStyle name="Style 15" xfId="6194"/>
    <cellStyle name="Style 16" xfId="6195"/>
    <cellStyle name="Style 17" xfId="6196"/>
    <cellStyle name="Style 18" xfId="6197"/>
    <cellStyle name="Style 19" xfId="6198"/>
    <cellStyle name="Style 2" xfId="6199"/>
    <cellStyle name="Style 20" xfId="6200"/>
    <cellStyle name="Style 21" xfId="6201"/>
    <cellStyle name="Style 22" xfId="6202"/>
    <cellStyle name="Style 23" xfId="6203"/>
    <cellStyle name="Style 24" xfId="6204"/>
    <cellStyle name="Style 24 2" xfId="6205"/>
    <cellStyle name="Style 24 3" xfId="6206"/>
    <cellStyle name="Style 25" xfId="6207"/>
    <cellStyle name="Style 26" xfId="6208"/>
    <cellStyle name="Style 27" xfId="6209"/>
    <cellStyle name="Style 27 2" xfId="6210"/>
    <cellStyle name="Style 27 3" xfId="6211"/>
    <cellStyle name="Style 28" xfId="6212"/>
    <cellStyle name="Style 28 2" xfId="6213"/>
    <cellStyle name="Style 28 3" xfId="6214"/>
    <cellStyle name="Style 29" xfId="6215"/>
    <cellStyle name="Style 3" xfId="6216"/>
    <cellStyle name="Style 30" xfId="6217"/>
    <cellStyle name="Style 31" xfId="6218"/>
    <cellStyle name="Style 32" xfId="6219"/>
    <cellStyle name="Style 33" xfId="6220"/>
    <cellStyle name="Style 34" xfId="6221"/>
    <cellStyle name="Style 35" xfId="6222"/>
    <cellStyle name="Style 36" xfId="6223"/>
    <cellStyle name="Style 37" xfId="6224"/>
    <cellStyle name="Style 38" xfId="6225"/>
    <cellStyle name="Style 39" xfId="6226"/>
    <cellStyle name="Style 4" xfId="6227"/>
    <cellStyle name="Style 40" xfId="6228"/>
    <cellStyle name="Style 41" xfId="6229"/>
    <cellStyle name="Style 42" xfId="6230"/>
    <cellStyle name="Style 43" xfId="6231"/>
    <cellStyle name="Style 44" xfId="6232"/>
    <cellStyle name="Style 45" xfId="6233"/>
    <cellStyle name="Style 46" xfId="6234"/>
    <cellStyle name="Style 47" xfId="6235"/>
    <cellStyle name="Style 48" xfId="6236"/>
    <cellStyle name="Style 49" xfId="6237"/>
    <cellStyle name="Style 5" xfId="6238"/>
    <cellStyle name="Style 50" xfId="6239"/>
    <cellStyle name="Style 51" xfId="6240"/>
    <cellStyle name="Style 52" xfId="6241"/>
    <cellStyle name="Style 53" xfId="6242"/>
    <cellStyle name="Style 54" xfId="6243"/>
    <cellStyle name="Style 55" xfId="6244"/>
    <cellStyle name="Style 56" xfId="6245"/>
    <cellStyle name="Style 57" xfId="6246"/>
    <cellStyle name="Style 58" xfId="6247"/>
    <cellStyle name="Style 59" xfId="6248"/>
    <cellStyle name="Style 6" xfId="6249"/>
    <cellStyle name="Style 60" xfId="6250"/>
    <cellStyle name="Style 61" xfId="6251"/>
    <cellStyle name="Style 62" xfId="6252"/>
    <cellStyle name="Style 7" xfId="6253"/>
    <cellStyle name="Style 8" xfId="6254"/>
    <cellStyle name="Style 9" xfId="6255"/>
    <cellStyle name="Style1 - Style1" xfId="6256"/>
    <cellStyle name="styMcList" xfId="6257"/>
    <cellStyle name="Subtitle" xfId="6258"/>
    <cellStyle name="-Subtitle_chart" xfId="6259"/>
    <cellStyle name="Subtitle_Report Finance" xfId="6260"/>
    <cellStyle name="Subtotal" xfId="6261"/>
    <cellStyle name="Subtotal 2" xfId="6262"/>
    <cellStyle name="Subtotal2" xfId="6263"/>
    <cellStyle name="subtotals" xfId="6264"/>
    <cellStyle name="supPercentage" xfId="6265"/>
    <cellStyle name="supText" xfId="6266"/>
    <cellStyle name="Table Col Head" xfId="6267"/>
    <cellStyle name="Table Head" xfId="6268"/>
    <cellStyle name="Table Head Aligned" xfId="6269"/>
    <cellStyle name="Table Head Blue" xfId="6270"/>
    <cellStyle name="Table Head Green" xfId="6271"/>
    <cellStyle name="Table Heading" xfId="6272"/>
    <cellStyle name="Table Sub Head" xfId="6273"/>
    <cellStyle name="Table Title" xfId="6274"/>
    <cellStyle name="Table Units" xfId="6275"/>
    <cellStyle name="Tablebody" xfId="6276"/>
    <cellStyle name="TablebodyDate" xfId="6277"/>
    <cellStyle name="TablebodyOutstandingAmount" xfId="6278"/>
    <cellStyle name="TablebodyPrice" xfId="6279"/>
    <cellStyle name="Tableheading" xfId="6280"/>
    <cellStyle name="Test" xfId="6281"/>
    <cellStyle name="TEXT" xfId="6282"/>
    <cellStyle name="Text Indent A" xfId="6283"/>
    <cellStyle name="Text Indent B" xfId="6284"/>
    <cellStyle name="Text Indent C" xfId="6285"/>
    <cellStyle name="Text Wrap" xfId="6286"/>
    <cellStyle name="TEXT_(19) Loan Feb-11(Feb-11 figures)" xfId="6287"/>
    <cellStyle name="TextStyle" xfId="6288"/>
    <cellStyle name="Title - Underline" xfId="6289"/>
    <cellStyle name="Title 2" xfId="6290"/>
    <cellStyle name="-Title_01" xfId="6291"/>
    <cellStyle name="Titles" xfId="6292"/>
    <cellStyle name="Titles - Other" xfId="6293"/>
    <cellStyle name="Titles_Avg_BS " xfId="6294"/>
    <cellStyle name="TitreRub" xfId="6295"/>
    <cellStyle name="TitreTab" xfId="6296"/>
    <cellStyle name="TOALS" xfId="6297"/>
    <cellStyle name="Total 2" xfId="6298"/>
    <cellStyle name="TotalNumbers" xfId="6299"/>
    <cellStyle name="TOTALS" xfId="6300"/>
    <cellStyle name="toto" xfId="6301"/>
    <cellStyle name="Trade_Title" xfId="6302"/>
    <cellStyle name="TradeScheduleColHdrStyle" xfId="6303"/>
    <cellStyle name="TradeScheduleDataStyle" xfId="6304"/>
    <cellStyle name="TradeScheduleHdrStyle" xfId="6305"/>
    <cellStyle name="TradeSchedulePercentStyle" xfId="6306"/>
    <cellStyle name="TypeIn" xfId="6307"/>
    <cellStyle name="UBOLD" xfId="6308"/>
    <cellStyle name="underlineHeading" xfId="6309"/>
    <cellStyle name="UnitValuation" xfId="6310"/>
    <cellStyle name="Unlocked" xfId="6311"/>
    <cellStyle name="unpro" xfId="6312"/>
    <cellStyle name="UNPROBLD" xfId="6313"/>
    <cellStyle name="unprobold" xfId="6314"/>
    <cellStyle name="unprotected" xfId="6315"/>
    <cellStyle name="us" xfId="6316"/>
    <cellStyle name="V" xfId="6317"/>
    <cellStyle name="v_~8200732" xfId="6318"/>
    <cellStyle name="v_~8200732_Sheet1" xfId="6319"/>
    <cellStyle name="v_10 BIG Old Spds" xfId="6320"/>
    <cellStyle name="v_10 BIG Pete Spds" xfId="6321"/>
    <cellStyle name="v_10 BIG Rocky Spds" xfId="6322"/>
    <cellStyle name="v_Collateral Summary 051106" xfId="6323"/>
    <cellStyle name="v_Collateral Summary 051106_Sheet1" xfId="6324"/>
    <cellStyle name="v_Pine Mountain 2_Omnicron Request_10.15.06" xfId="6325"/>
    <cellStyle name="v_PM II_Modeling Summary_v12b PJ Sprds 052506_Portfolio 7" xfId="6326"/>
    <cellStyle name="v_PM II_Modeling Summary_v12b PJ Sprds 052506_Portfolio 7_Sheet1" xfId="6327"/>
    <cellStyle name="V_Report Finance" xfId="6328"/>
    <cellStyle name="V_Sheet1" xfId="6329"/>
    <cellStyle name="Valuta (0)_LINEA GLOBALE" xfId="6330"/>
    <cellStyle name="Valuta [0]_Fees &amp; Expenses" xfId="6331"/>
    <cellStyle name="Valuta_Fees &amp; Expenses" xfId="6332"/>
    <cellStyle name="Währung [0]_Country" xfId="6333"/>
    <cellStyle name="Währung_Country" xfId="6334"/>
    <cellStyle name="Warning" xfId="6335"/>
    <cellStyle name="Warning Text 2" xfId="6336"/>
    <cellStyle name="WorksheetForm" xfId="6337"/>
    <cellStyle name="xy" xfId="6338"/>
    <cellStyle name="Y2K Compliant Date Fmt" xfId="6339"/>
    <cellStyle name="Year" xfId="6340"/>
    <cellStyle name="Years" xfId="6341"/>
    <cellStyle name="日付" xfId="6342"/>
    <cellStyle name="標準_Book3" xfId="634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OPS-CUR\Indicators\External%20Trade\bom3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-1"/>
      <sheetName val="Table-2"/>
      <sheetName val="Table 3"/>
      <sheetName val="Table 3 cont'd"/>
      <sheetName val="Table 4"/>
      <sheetName val="Table 4 cont'd"/>
      <sheetName val="Table 5"/>
      <sheetName val="Table 5 cont'd"/>
      <sheetName val="Table 6"/>
      <sheetName val="Table 7"/>
      <sheetName val="Table 8"/>
      <sheetName val="Table 9"/>
      <sheetName val="Table 9 cont'd"/>
      <sheetName val="Table 9 cont'd(sec 7-9)"/>
      <sheetName val="Table 10"/>
      <sheetName val="Table 11"/>
      <sheetName val="Table 11 cont'd"/>
      <sheetName val="gold07"/>
      <sheetName val="curQr307"/>
      <sheetName val="curjansep0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354"/>
  <sheetViews>
    <sheetView tabSelected="1" zoomScaleNormal="100" workbookViewId="0">
      <selection activeCell="E198" sqref="E198:E202"/>
    </sheetView>
  </sheetViews>
  <sheetFormatPr defaultRowHeight="15"/>
  <cols>
    <col min="1" max="1" width="9.140625" style="2"/>
    <col min="2" max="2" width="15.7109375" style="2" customWidth="1"/>
    <col min="3" max="3" width="9.140625" style="2"/>
    <col min="4" max="4" width="9.5703125" style="2" customWidth="1"/>
    <col min="5" max="5" width="10.5703125" style="2" customWidth="1"/>
    <col min="6" max="6" width="10.42578125" style="2" customWidth="1"/>
    <col min="7" max="7" width="14.42578125" style="2" customWidth="1"/>
    <col min="8" max="8" width="13.85546875" style="2" customWidth="1"/>
    <col min="9" max="9" width="10.140625" style="2" customWidth="1"/>
    <col min="10" max="10" width="4.5703125" style="2" customWidth="1"/>
    <col min="11" max="16384" width="9.140625" style="2"/>
  </cols>
  <sheetData>
    <row r="1" spans="2:15" ht="18.75" customHeight="1">
      <c r="B1" s="1" t="s">
        <v>221</v>
      </c>
    </row>
    <row r="2" spans="2:15" ht="9" customHeight="1" thickBot="1">
      <c r="B2" s="3"/>
      <c r="J2" s="2" t="s">
        <v>0</v>
      </c>
    </row>
    <row r="3" spans="2:15" ht="15" customHeight="1" thickTop="1">
      <c r="B3" s="4" t="s">
        <v>1</v>
      </c>
      <c r="C3" s="5" t="s">
        <v>2</v>
      </c>
      <c r="D3" s="6"/>
      <c r="E3" s="6"/>
      <c r="F3" s="7" t="s">
        <v>3</v>
      </c>
      <c r="G3" s="7" t="s">
        <v>4</v>
      </c>
      <c r="H3" s="7" t="s">
        <v>5</v>
      </c>
      <c r="I3" s="8" t="s">
        <v>6</v>
      </c>
      <c r="J3" s="2" t="s">
        <v>0</v>
      </c>
    </row>
    <row r="4" spans="2:15" ht="17.25" customHeight="1" thickBot="1">
      <c r="B4" s="9"/>
      <c r="C4" s="10"/>
      <c r="D4" s="11"/>
      <c r="E4" s="12"/>
      <c r="F4" s="13" t="s">
        <v>7</v>
      </c>
      <c r="G4" s="13" t="s">
        <v>8</v>
      </c>
      <c r="H4" s="13" t="s">
        <v>9</v>
      </c>
      <c r="I4" s="14" t="s">
        <v>10</v>
      </c>
    </row>
    <row r="5" spans="2:15" ht="17.25" customHeight="1" thickBot="1">
      <c r="B5" s="9"/>
      <c r="C5" s="15" t="s">
        <v>11</v>
      </c>
      <c r="D5" s="16" t="s">
        <v>12</v>
      </c>
      <c r="E5" s="17" t="s">
        <v>13</v>
      </c>
      <c r="F5" s="18"/>
      <c r="G5" s="18" t="s">
        <v>14</v>
      </c>
      <c r="H5" s="18" t="s">
        <v>15</v>
      </c>
      <c r="I5" s="19"/>
    </row>
    <row r="6" spans="2:15" ht="14.1" customHeight="1" thickBot="1">
      <c r="B6" s="20"/>
      <c r="C6" s="103" t="s">
        <v>16</v>
      </c>
      <c r="D6" s="104"/>
      <c r="E6" s="104"/>
      <c r="F6" s="105"/>
      <c r="G6" s="106" t="s">
        <v>17</v>
      </c>
      <c r="H6" s="104"/>
      <c r="I6" s="107"/>
    </row>
    <row r="7" spans="2:15" ht="15" customHeight="1" thickTop="1">
      <c r="B7" s="21">
        <v>41791</v>
      </c>
      <c r="C7" s="22"/>
      <c r="D7" s="23"/>
      <c r="E7" s="24"/>
      <c r="F7" s="25"/>
      <c r="G7" s="26"/>
      <c r="H7" s="26"/>
      <c r="I7" s="27"/>
    </row>
    <row r="8" spans="2:15" ht="15" customHeight="1">
      <c r="B8" s="28" t="s">
        <v>222</v>
      </c>
      <c r="C8" s="29">
        <v>370</v>
      </c>
      <c r="D8" s="25">
        <v>1195</v>
      </c>
      <c r="E8" s="30">
        <v>3665</v>
      </c>
      <c r="F8" s="25">
        <v>733</v>
      </c>
      <c r="G8" s="31" t="s">
        <v>231</v>
      </c>
      <c r="H8" s="31">
        <v>1.58</v>
      </c>
      <c r="I8" s="32">
        <v>2.74</v>
      </c>
      <c r="J8" s="33"/>
      <c r="K8" s="34"/>
      <c r="L8" s="35"/>
      <c r="M8" s="36"/>
      <c r="N8" s="37"/>
      <c r="O8" s="38"/>
    </row>
    <row r="9" spans="2:15" ht="15" customHeight="1">
      <c r="B9" s="28" t="s">
        <v>223</v>
      </c>
      <c r="C9" s="29">
        <v>100</v>
      </c>
      <c r="D9" s="25">
        <v>375</v>
      </c>
      <c r="E9" s="30">
        <v>1325</v>
      </c>
      <c r="F9" s="25">
        <v>220.83</v>
      </c>
      <c r="G9" s="31" t="s">
        <v>231</v>
      </c>
      <c r="H9" s="31">
        <v>1.59</v>
      </c>
      <c r="I9" s="32">
        <v>2.66</v>
      </c>
      <c r="J9" s="33"/>
      <c r="K9" s="34"/>
      <c r="L9" s="35"/>
      <c r="M9" s="36"/>
      <c r="N9" s="37"/>
      <c r="O9" s="38"/>
    </row>
    <row r="10" spans="2:15" ht="15" customHeight="1">
      <c r="B10" s="28" t="s">
        <v>224</v>
      </c>
      <c r="C10" s="29">
        <v>300</v>
      </c>
      <c r="D10" s="25">
        <v>400</v>
      </c>
      <c r="E10" s="30">
        <v>700</v>
      </c>
      <c r="F10" s="25">
        <v>350</v>
      </c>
      <c r="G10" s="31">
        <v>1.45</v>
      </c>
      <c r="H10" s="31">
        <v>1.45</v>
      </c>
      <c r="I10" s="32">
        <v>2.6</v>
      </c>
      <c r="J10" s="33"/>
      <c r="K10" s="34"/>
      <c r="L10" s="35"/>
      <c r="M10" s="36"/>
      <c r="N10" s="37"/>
      <c r="O10" s="38"/>
    </row>
    <row r="11" spans="2:15" ht="15" customHeight="1">
      <c r="B11" s="28" t="s">
        <v>225</v>
      </c>
      <c r="C11" s="29">
        <v>125</v>
      </c>
      <c r="D11" s="25">
        <v>300</v>
      </c>
      <c r="E11" s="30">
        <v>1535</v>
      </c>
      <c r="F11" s="25">
        <v>219.29</v>
      </c>
      <c r="G11" s="31" t="s">
        <v>212</v>
      </c>
      <c r="H11" s="31">
        <v>1.4</v>
      </c>
      <c r="I11" s="32">
        <v>2.56</v>
      </c>
      <c r="J11" s="33"/>
      <c r="K11" s="34"/>
      <c r="L11" s="36"/>
      <c r="M11" s="36"/>
      <c r="N11" s="37"/>
      <c r="O11" s="38"/>
    </row>
    <row r="12" spans="2:15" ht="15" customHeight="1">
      <c r="B12" s="28" t="s">
        <v>226</v>
      </c>
      <c r="C12" s="29">
        <v>320</v>
      </c>
      <c r="D12" s="25">
        <v>365</v>
      </c>
      <c r="E12" s="30">
        <v>1415</v>
      </c>
      <c r="F12" s="25">
        <v>353.75</v>
      </c>
      <c r="G12" s="31" t="s">
        <v>229</v>
      </c>
      <c r="H12" s="31">
        <v>1.29</v>
      </c>
      <c r="I12" s="32">
        <v>2.48</v>
      </c>
      <c r="J12" s="33"/>
      <c r="K12" s="34"/>
      <c r="L12" s="36"/>
      <c r="M12" s="36"/>
      <c r="N12" s="37"/>
      <c r="O12" s="38"/>
    </row>
    <row r="13" spans="2:15" ht="9.75" customHeight="1">
      <c r="B13" s="39"/>
      <c r="C13" s="40"/>
      <c r="D13" s="41"/>
      <c r="E13" s="42"/>
      <c r="F13" s="41"/>
      <c r="G13" s="43"/>
      <c r="H13" s="43"/>
      <c r="I13" s="44"/>
      <c r="J13" s="33"/>
      <c r="K13" s="36"/>
      <c r="L13" s="36"/>
      <c r="M13" s="45"/>
      <c r="N13" s="37"/>
      <c r="O13" s="38"/>
    </row>
    <row r="14" spans="2:15" ht="15" hidden="1" customHeight="1">
      <c r="B14" s="46"/>
      <c r="C14" s="47"/>
      <c r="D14" s="25"/>
      <c r="E14" s="24"/>
      <c r="F14" s="25"/>
      <c r="G14" s="26"/>
      <c r="H14" s="26"/>
      <c r="I14" s="32"/>
      <c r="J14" s="48"/>
      <c r="K14" s="37"/>
      <c r="L14" s="49">
        <f>SUM(L8:L13)</f>
        <v>0</v>
      </c>
      <c r="M14" s="37"/>
      <c r="N14" s="49">
        <f>SUM(N8:N13)</f>
        <v>0</v>
      </c>
      <c r="O14" s="38" t="e">
        <f>N14/L14</f>
        <v>#DIV/0!</v>
      </c>
    </row>
    <row r="15" spans="2:15" ht="15" hidden="1" customHeight="1">
      <c r="B15" s="50">
        <v>36312</v>
      </c>
      <c r="C15" s="47">
        <v>10</v>
      </c>
      <c r="D15" s="25">
        <v>230</v>
      </c>
      <c r="E15" s="24">
        <v>2385</v>
      </c>
      <c r="F15" s="25">
        <v>80</v>
      </c>
      <c r="G15" s="26" t="s">
        <v>19</v>
      </c>
      <c r="H15" s="26">
        <v>9.9600000000000009</v>
      </c>
      <c r="I15" s="32">
        <v>12.61</v>
      </c>
      <c r="J15" s="48"/>
    </row>
    <row r="16" spans="2:15" ht="15" hidden="1" customHeight="1">
      <c r="B16" s="50">
        <v>36404</v>
      </c>
      <c r="C16" s="47">
        <v>10</v>
      </c>
      <c r="D16" s="25">
        <v>120</v>
      </c>
      <c r="E16" s="24">
        <v>1223</v>
      </c>
      <c r="F16" s="25">
        <v>52.96</v>
      </c>
      <c r="G16" s="26" t="s">
        <v>20</v>
      </c>
      <c r="H16" s="26">
        <v>9.5630000000000006</v>
      </c>
      <c r="I16" s="32">
        <v>12.72</v>
      </c>
      <c r="J16" s="48"/>
    </row>
    <row r="17" spans="2:10" ht="15" hidden="1" customHeight="1">
      <c r="B17" s="50">
        <v>36495</v>
      </c>
      <c r="C17" s="47">
        <v>85</v>
      </c>
      <c r="D17" s="25">
        <v>500</v>
      </c>
      <c r="E17" s="24">
        <v>6285</v>
      </c>
      <c r="F17" s="25">
        <v>273</v>
      </c>
      <c r="G17" s="26" t="s">
        <v>21</v>
      </c>
      <c r="H17" s="26">
        <v>9.67</v>
      </c>
      <c r="I17" s="32">
        <v>12.36</v>
      </c>
      <c r="J17" s="48"/>
    </row>
    <row r="18" spans="2:10" ht="15" hidden="1" customHeight="1">
      <c r="B18" s="51">
        <v>36586</v>
      </c>
      <c r="C18" s="47">
        <v>10</v>
      </c>
      <c r="D18" s="25">
        <v>255</v>
      </c>
      <c r="E18" s="24">
        <v>3163.2</v>
      </c>
      <c r="F18" s="25">
        <v>102</v>
      </c>
      <c r="G18" s="26" t="s">
        <v>22</v>
      </c>
      <c r="H18" s="26">
        <v>9.1199999999999992</v>
      </c>
      <c r="I18" s="32">
        <v>11.71</v>
      </c>
      <c r="J18" s="48"/>
    </row>
    <row r="19" spans="2:10" ht="15" hidden="1" customHeight="1">
      <c r="B19" s="50">
        <v>36678</v>
      </c>
      <c r="C19" s="47">
        <v>20</v>
      </c>
      <c r="D19" s="25">
        <v>600</v>
      </c>
      <c r="E19" s="25">
        <v>3421</v>
      </c>
      <c r="F19" s="25">
        <v>118</v>
      </c>
      <c r="G19" s="26" t="s">
        <v>23</v>
      </c>
      <c r="H19" s="26">
        <v>7.27</v>
      </c>
      <c r="I19" s="32">
        <v>10.039999999999999</v>
      </c>
      <c r="J19" s="48"/>
    </row>
    <row r="20" spans="2:10" ht="15" hidden="1" customHeight="1">
      <c r="B20" s="50">
        <v>36708</v>
      </c>
      <c r="C20" s="47">
        <v>10</v>
      </c>
      <c r="D20" s="25">
        <v>830</v>
      </c>
      <c r="E20" s="25">
        <v>6813</v>
      </c>
      <c r="F20" s="25">
        <v>243</v>
      </c>
      <c r="G20" s="26" t="s">
        <v>24</v>
      </c>
      <c r="H20" s="26">
        <v>7.46</v>
      </c>
      <c r="I20" s="52">
        <v>10.08</v>
      </c>
      <c r="J20" s="48"/>
    </row>
    <row r="21" spans="2:10" ht="15" hidden="1" customHeight="1">
      <c r="B21" s="50">
        <v>36739</v>
      </c>
      <c r="C21" s="47">
        <v>25</v>
      </c>
      <c r="D21" s="25">
        <v>460</v>
      </c>
      <c r="E21" s="25">
        <v>6528</v>
      </c>
      <c r="F21" s="25">
        <v>211</v>
      </c>
      <c r="G21" s="26" t="s">
        <v>25</v>
      </c>
      <c r="H21" s="26">
        <v>7.03</v>
      </c>
      <c r="I21" s="52">
        <v>10.32</v>
      </c>
      <c r="J21" s="48"/>
    </row>
    <row r="22" spans="2:10" ht="15" hidden="1" customHeight="1">
      <c r="B22" s="50">
        <v>36770</v>
      </c>
      <c r="C22" s="47">
        <v>30</v>
      </c>
      <c r="D22" s="25">
        <v>168</v>
      </c>
      <c r="E22" s="25">
        <v>2859</v>
      </c>
      <c r="F22" s="25">
        <v>95</v>
      </c>
      <c r="G22" s="26" t="s">
        <v>26</v>
      </c>
      <c r="H22" s="26">
        <v>7.13</v>
      </c>
      <c r="I22" s="52">
        <v>9.9550000000000001</v>
      </c>
      <c r="J22" s="48"/>
    </row>
    <row r="23" spans="2:10" ht="15" hidden="1" customHeight="1">
      <c r="B23" s="50">
        <v>36800</v>
      </c>
      <c r="C23" s="47">
        <v>30</v>
      </c>
      <c r="D23" s="25">
        <v>270</v>
      </c>
      <c r="E23" s="25">
        <v>3581</v>
      </c>
      <c r="F23" s="25">
        <v>138</v>
      </c>
      <c r="G23" s="26" t="s">
        <v>27</v>
      </c>
      <c r="H23" s="26">
        <v>7.48</v>
      </c>
      <c r="I23" s="52">
        <v>10.16</v>
      </c>
      <c r="J23" s="48"/>
    </row>
    <row r="24" spans="2:10" ht="15" hidden="1" customHeight="1">
      <c r="B24" s="50">
        <v>36831</v>
      </c>
      <c r="C24" s="47">
        <v>40</v>
      </c>
      <c r="D24" s="25">
        <v>201</v>
      </c>
      <c r="E24" s="25">
        <v>2859</v>
      </c>
      <c r="F24" s="25">
        <v>95</v>
      </c>
      <c r="G24" s="26" t="s">
        <v>28</v>
      </c>
      <c r="H24" s="26">
        <v>7.98</v>
      </c>
      <c r="I24" s="52">
        <v>10.77</v>
      </c>
      <c r="J24" s="48"/>
    </row>
    <row r="25" spans="2:10" ht="15" hidden="1" customHeight="1">
      <c r="B25" s="50">
        <v>36861</v>
      </c>
      <c r="C25" s="47">
        <v>16</v>
      </c>
      <c r="D25" s="25">
        <v>398</v>
      </c>
      <c r="E25" s="25">
        <v>5734</v>
      </c>
      <c r="F25" s="25">
        <v>185</v>
      </c>
      <c r="G25" s="26" t="s">
        <v>29</v>
      </c>
      <c r="H25" s="26">
        <v>7.96</v>
      </c>
      <c r="I25" s="52">
        <v>11.29</v>
      </c>
      <c r="J25" s="48"/>
    </row>
    <row r="26" spans="2:10" ht="15" hidden="1" customHeight="1">
      <c r="B26" s="50">
        <v>36892</v>
      </c>
      <c r="C26" s="47">
        <v>10</v>
      </c>
      <c r="D26" s="25">
        <v>590</v>
      </c>
      <c r="E26" s="25">
        <v>4252</v>
      </c>
      <c r="F26" s="25">
        <v>185</v>
      </c>
      <c r="G26" s="26" t="s">
        <v>30</v>
      </c>
      <c r="H26" s="26">
        <v>6.8</v>
      </c>
      <c r="I26" s="52">
        <v>11.05</v>
      </c>
      <c r="J26" s="48"/>
    </row>
    <row r="27" spans="2:10" ht="15" hidden="1" customHeight="1">
      <c r="B27" s="50">
        <v>36923</v>
      </c>
      <c r="C27" s="47">
        <v>30</v>
      </c>
      <c r="D27" s="25">
        <v>594</v>
      </c>
      <c r="E27" s="25">
        <v>4815</v>
      </c>
      <c r="F27" s="25">
        <v>172</v>
      </c>
      <c r="G27" s="26" t="s">
        <v>31</v>
      </c>
      <c r="H27" s="26">
        <v>7.2584999999999997</v>
      </c>
      <c r="I27" s="52">
        <v>11.2</v>
      </c>
      <c r="J27" s="48"/>
    </row>
    <row r="28" spans="2:10" ht="15" hidden="1" customHeight="1">
      <c r="B28" s="50">
        <v>36951</v>
      </c>
      <c r="C28" s="47">
        <v>40</v>
      </c>
      <c r="D28" s="25">
        <v>410</v>
      </c>
      <c r="E28" s="25">
        <v>4583</v>
      </c>
      <c r="F28" s="25">
        <v>148</v>
      </c>
      <c r="G28" s="26" t="s">
        <v>32</v>
      </c>
      <c r="H28" s="26">
        <v>7.5</v>
      </c>
      <c r="I28" s="52">
        <v>10.67</v>
      </c>
      <c r="J28" s="48"/>
    </row>
    <row r="29" spans="2:10" ht="15" hidden="1" customHeight="1">
      <c r="B29" s="50">
        <v>36982</v>
      </c>
      <c r="C29" s="47">
        <v>50</v>
      </c>
      <c r="D29" s="25">
        <v>560</v>
      </c>
      <c r="E29" s="25">
        <v>8724</v>
      </c>
      <c r="F29" s="25">
        <v>291</v>
      </c>
      <c r="G29" s="26" t="s">
        <v>33</v>
      </c>
      <c r="H29" s="26">
        <v>7.8</v>
      </c>
      <c r="I29" s="52">
        <v>11.01</v>
      </c>
      <c r="J29" s="48"/>
    </row>
    <row r="30" spans="2:10" ht="15" hidden="1" customHeight="1">
      <c r="B30" s="50">
        <v>37012</v>
      </c>
      <c r="C30" s="47">
        <v>80</v>
      </c>
      <c r="D30" s="25">
        <v>435</v>
      </c>
      <c r="E30" s="25">
        <v>5942</v>
      </c>
      <c r="F30" s="25">
        <v>192</v>
      </c>
      <c r="G30" s="26" t="s">
        <v>34</v>
      </c>
      <c r="H30" s="26">
        <v>8.43</v>
      </c>
      <c r="I30" s="52">
        <v>11.53</v>
      </c>
      <c r="J30" s="48"/>
    </row>
    <row r="31" spans="2:10" ht="15" hidden="1" customHeight="1">
      <c r="B31" s="50">
        <v>37043</v>
      </c>
      <c r="C31" s="47">
        <v>10</v>
      </c>
      <c r="D31" s="25">
        <v>570</v>
      </c>
      <c r="E31" s="25">
        <v>5355</v>
      </c>
      <c r="F31" s="25">
        <v>178.5</v>
      </c>
      <c r="G31" s="26" t="s">
        <v>35</v>
      </c>
      <c r="H31" s="26">
        <v>7.29</v>
      </c>
      <c r="I31" s="32">
        <v>11.12</v>
      </c>
      <c r="J31" s="48"/>
    </row>
    <row r="32" spans="2:10" ht="15" hidden="1" customHeight="1">
      <c r="B32" s="50">
        <v>37073</v>
      </c>
      <c r="C32" s="47">
        <v>50</v>
      </c>
      <c r="D32" s="25">
        <v>570</v>
      </c>
      <c r="E32" s="25">
        <v>6170</v>
      </c>
      <c r="F32" s="25">
        <v>199</v>
      </c>
      <c r="G32" s="26" t="s">
        <v>26</v>
      </c>
      <c r="H32" s="26">
        <v>7.18</v>
      </c>
      <c r="I32" s="52">
        <v>11.03</v>
      </c>
      <c r="J32" s="48"/>
    </row>
    <row r="33" spans="2:10" ht="15" hidden="1" customHeight="1">
      <c r="B33" s="50">
        <v>37104</v>
      </c>
      <c r="C33" s="47">
        <v>35</v>
      </c>
      <c r="D33" s="25">
        <v>482</v>
      </c>
      <c r="E33" s="25">
        <v>4954</v>
      </c>
      <c r="F33" s="25">
        <v>160</v>
      </c>
      <c r="G33" s="26" t="s">
        <v>36</v>
      </c>
      <c r="H33" s="26">
        <v>7.28</v>
      </c>
      <c r="I33" s="52">
        <v>10.51</v>
      </c>
      <c r="J33" s="48"/>
    </row>
    <row r="34" spans="2:10" ht="15" hidden="1" customHeight="1">
      <c r="B34" s="50">
        <v>37135</v>
      </c>
      <c r="C34" s="47">
        <v>3</v>
      </c>
      <c r="D34" s="25">
        <v>333</v>
      </c>
      <c r="E34" s="25">
        <v>4828</v>
      </c>
      <c r="F34" s="25">
        <v>161</v>
      </c>
      <c r="G34" s="26" t="s">
        <v>37</v>
      </c>
      <c r="H34" s="26">
        <v>7.13</v>
      </c>
      <c r="I34" s="32">
        <v>10.14</v>
      </c>
      <c r="J34" s="48"/>
    </row>
    <row r="35" spans="2:10" ht="15" hidden="1" customHeight="1">
      <c r="B35" s="50">
        <v>37165</v>
      </c>
      <c r="C35" s="47">
        <v>115</v>
      </c>
      <c r="D35" s="25">
        <v>615</v>
      </c>
      <c r="E35" s="25">
        <v>9010</v>
      </c>
      <c r="F35" s="25">
        <v>291</v>
      </c>
      <c r="G35" s="26" t="s">
        <v>38</v>
      </c>
      <c r="H35" s="26">
        <v>7.12</v>
      </c>
      <c r="I35" s="52">
        <v>10.36</v>
      </c>
      <c r="J35" s="48"/>
    </row>
    <row r="36" spans="2:10" ht="15" hidden="1" customHeight="1">
      <c r="B36" s="50">
        <v>37196</v>
      </c>
      <c r="C36" s="47">
        <v>50</v>
      </c>
      <c r="D36" s="25">
        <v>720</v>
      </c>
      <c r="E36" s="25">
        <v>7487</v>
      </c>
      <c r="F36" s="25">
        <v>267</v>
      </c>
      <c r="G36" s="26" t="s">
        <v>39</v>
      </c>
      <c r="H36" s="26">
        <v>6.86</v>
      </c>
      <c r="I36" s="52">
        <v>9.89</v>
      </c>
      <c r="J36" s="48"/>
    </row>
    <row r="37" spans="2:10" ht="15" hidden="1" customHeight="1">
      <c r="B37" s="50">
        <v>37226</v>
      </c>
      <c r="C37" s="47">
        <v>30</v>
      </c>
      <c r="D37" s="25">
        <v>895</v>
      </c>
      <c r="E37" s="25">
        <v>9060</v>
      </c>
      <c r="F37" s="25">
        <v>292</v>
      </c>
      <c r="G37" s="26" t="s">
        <v>40</v>
      </c>
      <c r="H37" s="26">
        <v>6.95</v>
      </c>
      <c r="I37" s="52">
        <v>10.27</v>
      </c>
      <c r="J37" s="48"/>
    </row>
    <row r="38" spans="2:10" ht="15" hidden="1" customHeight="1">
      <c r="B38" s="50">
        <v>37257</v>
      </c>
      <c r="C38" s="47">
        <v>5</v>
      </c>
      <c r="D38" s="25">
        <v>310</v>
      </c>
      <c r="E38" s="24">
        <v>3355</v>
      </c>
      <c r="F38" s="25">
        <v>116</v>
      </c>
      <c r="G38" s="26" t="s">
        <v>41</v>
      </c>
      <c r="H38" s="26">
        <v>6.69</v>
      </c>
      <c r="I38" s="32">
        <v>10.039999999999999</v>
      </c>
      <c r="J38" s="48"/>
    </row>
    <row r="39" spans="2:10" ht="15" hidden="1" customHeight="1">
      <c r="B39" s="50">
        <v>37316</v>
      </c>
      <c r="C39" s="47">
        <v>5</v>
      </c>
      <c r="D39" s="25">
        <v>418</v>
      </c>
      <c r="E39" s="24">
        <v>7338</v>
      </c>
      <c r="F39" s="25">
        <v>237</v>
      </c>
      <c r="G39" s="26" t="s">
        <v>42</v>
      </c>
      <c r="H39" s="26">
        <v>6.63</v>
      </c>
      <c r="I39" s="32">
        <v>9.9</v>
      </c>
      <c r="J39" s="48"/>
    </row>
    <row r="40" spans="2:10" ht="15" hidden="1" customHeight="1">
      <c r="B40" s="50">
        <v>37347</v>
      </c>
      <c r="C40" s="47">
        <v>70</v>
      </c>
      <c r="D40" s="25">
        <v>310</v>
      </c>
      <c r="E40" s="24">
        <v>5516</v>
      </c>
      <c r="F40" s="25">
        <v>184</v>
      </c>
      <c r="G40" s="26" t="s">
        <v>43</v>
      </c>
      <c r="H40" s="26">
        <v>6.74</v>
      </c>
      <c r="I40" s="32">
        <v>10.09</v>
      </c>
      <c r="J40" s="48"/>
    </row>
    <row r="41" spans="2:10" ht="15" hidden="1" customHeight="1">
      <c r="B41" s="50">
        <v>37377</v>
      </c>
      <c r="C41" s="47">
        <v>30</v>
      </c>
      <c r="D41" s="25">
        <v>330</v>
      </c>
      <c r="E41" s="24">
        <v>4300</v>
      </c>
      <c r="F41" s="25">
        <v>143</v>
      </c>
      <c r="G41" s="26" t="s">
        <v>44</v>
      </c>
      <c r="H41" s="26">
        <v>6.43</v>
      </c>
      <c r="I41" s="32">
        <v>10.02</v>
      </c>
      <c r="J41" s="48"/>
    </row>
    <row r="42" spans="2:10" ht="15" hidden="1" customHeight="1">
      <c r="B42" s="50">
        <v>37408</v>
      </c>
      <c r="C42" s="47">
        <v>10</v>
      </c>
      <c r="D42" s="25">
        <v>390</v>
      </c>
      <c r="E42" s="24">
        <v>2970</v>
      </c>
      <c r="F42" s="25">
        <v>149</v>
      </c>
      <c r="G42" s="26" t="s">
        <v>45</v>
      </c>
      <c r="H42" s="26">
        <v>6.5</v>
      </c>
      <c r="I42" s="32">
        <v>9.92</v>
      </c>
      <c r="J42" s="48"/>
    </row>
    <row r="43" spans="2:10" ht="15" hidden="1" customHeight="1">
      <c r="B43" s="50">
        <v>37438</v>
      </c>
      <c r="C43" s="47">
        <v>10</v>
      </c>
      <c r="D43" s="25">
        <v>735</v>
      </c>
      <c r="E43" s="24">
        <v>7661</v>
      </c>
      <c r="F43" s="25">
        <v>255</v>
      </c>
      <c r="G43" s="26" t="s">
        <v>46</v>
      </c>
      <c r="H43" s="26">
        <v>5.73</v>
      </c>
      <c r="I43" s="32">
        <v>9.89</v>
      </c>
      <c r="J43" s="48"/>
    </row>
    <row r="44" spans="2:10" ht="15" hidden="1" customHeight="1">
      <c r="B44" s="50">
        <v>37469</v>
      </c>
      <c r="C44" s="47">
        <v>10</v>
      </c>
      <c r="D44" s="25">
        <v>455</v>
      </c>
      <c r="E44" s="24">
        <v>8185</v>
      </c>
      <c r="F44" s="25">
        <v>264</v>
      </c>
      <c r="G44" s="26" t="s">
        <v>47</v>
      </c>
      <c r="H44" s="26">
        <v>7.37</v>
      </c>
      <c r="I44" s="32">
        <v>9.73</v>
      </c>
    </row>
    <row r="45" spans="2:10" ht="15" hidden="1" customHeight="1">
      <c r="B45" s="50">
        <v>37500</v>
      </c>
      <c r="C45" s="47">
        <v>205</v>
      </c>
      <c r="D45" s="25">
        <v>627</v>
      </c>
      <c r="E45" s="24">
        <v>9421</v>
      </c>
      <c r="F45" s="25">
        <v>314</v>
      </c>
      <c r="G45" s="26" t="s">
        <v>48</v>
      </c>
      <c r="H45" s="26">
        <v>7.74</v>
      </c>
      <c r="I45" s="32">
        <v>9.65</v>
      </c>
    </row>
    <row r="46" spans="2:10" ht="15" hidden="1" customHeight="1">
      <c r="B46" s="50">
        <v>37530</v>
      </c>
      <c r="C46" s="47">
        <v>250</v>
      </c>
      <c r="D46" s="25">
        <v>812</v>
      </c>
      <c r="E46" s="24">
        <v>17979</v>
      </c>
      <c r="F46" s="25">
        <v>580</v>
      </c>
      <c r="G46" s="26" t="s">
        <v>47</v>
      </c>
      <c r="H46" s="26">
        <v>7.67</v>
      </c>
      <c r="I46" s="32">
        <v>10.07</v>
      </c>
    </row>
    <row r="47" spans="2:10" ht="15" hidden="1" customHeight="1">
      <c r="B47" s="50">
        <v>37561</v>
      </c>
      <c r="C47" s="47">
        <v>20</v>
      </c>
      <c r="D47" s="25">
        <v>695</v>
      </c>
      <c r="E47" s="24">
        <v>6205</v>
      </c>
      <c r="F47" s="25">
        <v>270</v>
      </c>
      <c r="G47" s="26" t="s">
        <v>48</v>
      </c>
      <c r="H47" s="26">
        <v>7.42</v>
      </c>
      <c r="I47" s="32">
        <v>9.59</v>
      </c>
    </row>
    <row r="48" spans="2:10" ht="15" hidden="1" customHeight="1">
      <c r="B48" s="50">
        <v>37591</v>
      </c>
      <c r="C48" s="47">
        <v>10</v>
      </c>
      <c r="D48" s="25">
        <v>235</v>
      </c>
      <c r="E48" s="24">
        <v>2869</v>
      </c>
      <c r="F48" s="25">
        <v>125</v>
      </c>
      <c r="G48" s="26" t="s">
        <v>49</v>
      </c>
      <c r="H48" s="26">
        <v>4.92</v>
      </c>
      <c r="I48" s="32">
        <v>9.17</v>
      </c>
    </row>
    <row r="49" spans="2:9" ht="15" hidden="1" customHeight="1">
      <c r="B49" s="50">
        <v>37622</v>
      </c>
      <c r="C49" s="47">
        <v>90</v>
      </c>
      <c r="D49" s="25">
        <v>425</v>
      </c>
      <c r="E49" s="24">
        <v>4318</v>
      </c>
      <c r="F49" s="25">
        <v>254</v>
      </c>
      <c r="G49" s="26" t="s">
        <v>50</v>
      </c>
      <c r="H49" s="26">
        <v>3.72</v>
      </c>
      <c r="I49" s="32">
        <v>9.0399999999999991</v>
      </c>
    </row>
    <row r="50" spans="2:9" ht="15" hidden="1" customHeight="1">
      <c r="B50" s="50">
        <v>37653</v>
      </c>
      <c r="C50" s="47">
        <v>15</v>
      </c>
      <c r="D50" s="25">
        <v>545</v>
      </c>
      <c r="E50" s="24">
        <v>6869</v>
      </c>
      <c r="F50" s="25">
        <v>275</v>
      </c>
      <c r="G50" s="26" t="s">
        <v>51</v>
      </c>
      <c r="H50" s="26">
        <v>4.75</v>
      </c>
      <c r="I50" s="32">
        <v>8.59</v>
      </c>
    </row>
    <row r="51" spans="2:9" ht="15" hidden="1" customHeight="1">
      <c r="B51" s="50">
        <v>37681</v>
      </c>
      <c r="C51" s="47">
        <v>30</v>
      </c>
      <c r="D51" s="25">
        <v>200</v>
      </c>
      <c r="E51" s="24">
        <v>2485</v>
      </c>
      <c r="F51" s="25">
        <v>124</v>
      </c>
      <c r="G51" s="26" t="s">
        <v>52</v>
      </c>
      <c r="H51" s="26">
        <v>3.64</v>
      </c>
      <c r="I51" s="32">
        <v>8.5500000000000007</v>
      </c>
    </row>
    <row r="52" spans="2:9" ht="15" hidden="1" customHeight="1">
      <c r="B52" s="50">
        <v>37712</v>
      </c>
      <c r="C52" s="47">
        <v>5</v>
      </c>
      <c r="D52" s="25">
        <v>530</v>
      </c>
      <c r="E52" s="24">
        <v>4181</v>
      </c>
      <c r="F52" s="25">
        <v>144</v>
      </c>
      <c r="G52" s="26" t="s">
        <v>53</v>
      </c>
      <c r="H52" s="26">
        <v>3.66</v>
      </c>
      <c r="I52" s="32">
        <v>8.5073333333333316</v>
      </c>
    </row>
    <row r="53" spans="2:9" ht="15" hidden="1" customHeight="1">
      <c r="B53" s="50">
        <v>37742</v>
      </c>
      <c r="C53" s="47">
        <v>10</v>
      </c>
      <c r="D53" s="25">
        <v>565</v>
      </c>
      <c r="E53" s="24">
        <v>6318</v>
      </c>
      <c r="F53" s="25">
        <v>218</v>
      </c>
      <c r="G53" s="26" t="s">
        <v>54</v>
      </c>
      <c r="H53" s="26">
        <v>4.12</v>
      </c>
      <c r="I53" s="32">
        <v>8.3699999999999992</v>
      </c>
    </row>
    <row r="54" spans="2:9" ht="15" hidden="1" customHeight="1">
      <c r="B54" s="50">
        <v>37773</v>
      </c>
      <c r="C54" s="47">
        <v>28</v>
      </c>
      <c r="D54" s="25">
        <v>275</v>
      </c>
      <c r="E54" s="24">
        <v>2768</v>
      </c>
      <c r="F54" s="25">
        <v>115</v>
      </c>
      <c r="G54" s="26" t="s">
        <v>51</v>
      </c>
      <c r="H54" s="26">
        <v>4.45</v>
      </c>
      <c r="I54" s="32">
        <v>8.3699999999999992</v>
      </c>
    </row>
    <row r="55" spans="2:9" ht="15" hidden="1" customHeight="1">
      <c r="B55" s="50">
        <v>37803</v>
      </c>
      <c r="C55" s="47">
        <v>20</v>
      </c>
      <c r="D55" s="25">
        <v>975</v>
      </c>
      <c r="E55" s="24">
        <v>12795</v>
      </c>
      <c r="F55" s="25">
        <v>413</v>
      </c>
      <c r="G55" s="26" t="s">
        <v>55</v>
      </c>
      <c r="H55" s="26">
        <v>4.08</v>
      </c>
      <c r="I55" s="32">
        <v>8.33</v>
      </c>
    </row>
    <row r="56" spans="2:9" ht="15" hidden="1" customHeight="1">
      <c r="B56" s="50">
        <v>37834</v>
      </c>
      <c r="C56" s="47">
        <v>110</v>
      </c>
      <c r="D56" s="25">
        <v>595</v>
      </c>
      <c r="E56" s="24">
        <v>5646</v>
      </c>
      <c r="F56" s="25">
        <v>268.85000000000002</v>
      </c>
      <c r="G56" s="26" t="s">
        <v>56</v>
      </c>
      <c r="H56" s="26">
        <v>3.89</v>
      </c>
      <c r="I56" s="32">
        <v>8.42</v>
      </c>
    </row>
    <row r="57" spans="2:9" ht="15.75" hidden="1" customHeight="1">
      <c r="B57" s="50">
        <v>37865</v>
      </c>
      <c r="C57" s="47">
        <v>20</v>
      </c>
      <c r="D57" s="25">
        <v>130</v>
      </c>
      <c r="E57" s="24">
        <v>668</v>
      </c>
      <c r="F57" s="25">
        <v>67</v>
      </c>
      <c r="G57" s="26" t="s">
        <v>57</v>
      </c>
      <c r="H57" s="26">
        <v>2.78</v>
      </c>
      <c r="I57" s="32">
        <v>8.2799999999999994</v>
      </c>
    </row>
    <row r="58" spans="2:9" ht="15" hidden="1" customHeight="1">
      <c r="B58" s="50">
        <v>37895</v>
      </c>
      <c r="C58" s="47">
        <v>10</v>
      </c>
      <c r="D58" s="25">
        <v>552</v>
      </c>
      <c r="E58" s="24">
        <v>3155</v>
      </c>
      <c r="F58" s="25">
        <v>186</v>
      </c>
      <c r="G58" s="26" t="s">
        <v>58</v>
      </c>
      <c r="H58" s="26">
        <v>1.96</v>
      </c>
      <c r="I58" s="32">
        <v>7.83</v>
      </c>
    </row>
    <row r="59" spans="2:9" ht="15" hidden="1" customHeight="1">
      <c r="B59" s="50">
        <v>37926</v>
      </c>
      <c r="C59" s="47">
        <v>10</v>
      </c>
      <c r="D59" s="25">
        <v>431</v>
      </c>
      <c r="E59" s="24">
        <v>2211</v>
      </c>
      <c r="F59" s="25">
        <v>130</v>
      </c>
      <c r="G59" s="26" t="s">
        <v>59</v>
      </c>
      <c r="H59" s="26">
        <v>1.26</v>
      </c>
      <c r="I59" s="32">
        <v>7.806</v>
      </c>
    </row>
    <row r="60" spans="2:9" ht="15" hidden="1" customHeight="1">
      <c r="B60" s="50">
        <v>37956</v>
      </c>
      <c r="C60" s="47">
        <v>50</v>
      </c>
      <c r="D60" s="25">
        <v>695</v>
      </c>
      <c r="E60" s="24">
        <v>5392</v>
      </c>
      <c r="F60" s="25">
        <v>174</v>
      </c>
      <c r="G60" s="26" t="s">
        <v>60</v>
      </c>
      <c r="H60" s="26">
        <v>1.4</v>
      </c>
      <c r="I60" s="32">
        <v>7.35</v>
      </c>
    </row>
    <row r="61" spans="2:9" ht="15" hidden="1" customHeight="1">
      <c r="B61" s="50">
        <v>37987</v>
      </c>
      <c r="C61" s="47">
        <v>1</v>
      </c>
      <c r="D61" s="25">
        <v>695</v>
      </c>
      <c r="E61" s="24">
        <v>5670</v>
      </c>
      <c r="F61" s="25">
        <v>247</v>
      </c>
      <c r="G61" s="26" t="s">
        <v>60</v>
      </c>
      <c r="H61" s="26">
        <v>1.27</v>
      </c>
      <c r="I61" s="32">
        <v>7.1</v>
      </c>
    </row>
    <row r="62" spans="2:9" ht="15" hidden="1" customHeight="1">
      <c r="B62" s="50">
        <v>38018</v>
      </c>
      <c r="C62" s="47">
        <v>15</v>
      </c>
      <c r="D62" s="25">
        <v>875</v>
      </c>
      <c r="E62" s="24">
        <v>6570</v>
      </c>
      <c r="F62" s="25">
        <v>365</v>
      </c>
      <c r="G62" s="26" t="s">
        <v>61</v>
      </c>
      <c r="H62" s="26">
        <v>1.45</v>
      </c>
      <c r="I62" s="32">
        <v>6.3</v>
      </c>
    </row>
    <row r="63" spans="2:9" ht="15" hidden="1" customHeight="1">
      <c r="B63" s="50">
        <v>38047</v>
      </c>
      <c r="C63" s="47">
        <v>25</v>
      </c>
      <c r="D63" s="25">
        <v>190</v>
      </c>
      <c r="E63" s="24">
        <v>2405</v>
      </c>
      <c r="F63" s="25">
        <v>93</v>
      </c>
      <c r="G63" s="26" t="s">
        <v>62</v>
      </c>
      <c r="H63" s="26">
        <v>1</v>
      </c>
      <c r="I63" s="32">
        <v>5.31</v>
      </c>
    </row>
    <row r="64" spans="2:9" ht="15" hidden="1" customHeight="1">
      <c r="B64" s="50">
        <v>38078</v>
      </c>
      <c r="C64" s="47">
        <v>10</v>
      </c>
      <c r="D64" s="25">
        <v>695</v>
      </c>
      <c r="E64" s="24">
        <v>4911</v>
      </c>
      <c r="F64" s="25">
        <v>163.69999999999999</v>
      </c>
      <c r="G64" s="26" t="s">
        <v>63</v>
      </c>
      <c r="H64" s="26">
        <v>1.0026999999999999</v>
      </c>
      <c r="I64" s="32">
        <v>4.25</v>
      </c>
    </row>
    <row r="65" spans="2:9" ht="15" hidden="1" customHeight="1">
      <c r="B65" s="50">
        <v>38108</v>
      </c>
      <c r="C65" s="47">
        <v>10</v>
      </c>
      <c r="D65" s="25">
        <v>350</v>
      </c>
      <c r="E65" s="24">
        <v>2915</v>
      </c>
      <c r="F65" s="25">
        <v>101</v>
      </c>
      <c r="G65" s="26">
        <v>1</v>
      </c>
      <c r="H65" s="26">
        <v>1</v>
      </c>
      <c r="I65" s="32">
        <v>3.43</v>
      </c>
    </row>
    <row r="66" spans="2:9" ht="15" hidden="1" customHeight="1">
      <c r="B66" s="50">
        <v>38139</v>
      </c>
      <c r="C66" s="47">
        <v>40</v>
      </c>
      <c r="D66" s="25">
        <v>1100</v>
      </c>
      <c r="E66" s="24">
        <v>7232</v>
      </c>
      <c r="F66" s="25">
        <v>241.1</v>
      </c>
      <c r="G66" s="26" t="s">
        <v>64</v>
      </c>
      <c r="H66" s="26">
        <v>1.02</v>
      </c>
      <c r="I66" s="32">
        <v>4.55</v>
      </c>
    </row>
    <row r="67" spans="2:9" ht="15" hidden="1" customHeight="1">
      <c r="B67" s="50">
        <v>38169</v>
      </c>
      <c r="C67" s="47">
        <v>40</v>
      </c>
      <c r="D67" s="25">
        <v>375</v>
      </c>
      <c r="E67" s="24">
        <v>5978</v>
      </c>
      <c r="F67" s="25">
        <v>193</v>
      </c>
      <c r="G67" s="26" t="s">
        <v>65</v>
      </c>
      <c r="H67" s="26">
        <v>1.07</v>
      </c>
      <c r="I67" s="32">
        <v>5.03</v>
      </c>
    </row>
    <row r="68" spans="2:9" ht="15" hidden="1" customHeight="1">
      <c r="B68" s="50">
        <v>38200</v>
      </c>
      <c r="C68" s="47">
        <v>20</v>
      </c>
      <c r="D68" s="25">
        <v>870</v>
      </c>
      <c r="E68" s="24">
        <v>11835</v>
      </c>
      <c r="F68" s="25">
        <v>438.3</v>
      </c>
      <c r="G68" s="26" t="s">
        <v>66</v>
      </c>
      <c r="H68" s="26">
        <v>1</v>
      </c>
      <c r="I68" s="32">
        <v>5.26</v>
      </c>
    </row>
    <row r="69" spans="2:9" ht="15" hidden="1" customHeight="1">
      <c r="B69" s="50">
        <v>38231</v>
      </c>
      <c r="C69" s="47">
        <v>200</v>
      </c>
      <c r="D69" s="25">
        <v>1170</v>
      </c>
      <c r="E69" s="24">
        <v>11979</v>
      </c>
      <c r="F69" s="25">
        <v>444</v>
      </c>
      <c r="G69" s="26" t="s">
        <v>67</v>
      </c>
      <c r="H69" s="26">
        <v>1</v>
      </c>
      <c r="I69" s="32">
        <v>5.38</v>
      </c>
    </row>
    <row r="70" spans="2:9" ht="15" hidden="1" customHeight="1">
      <c r="B70" s="50">
        <v>38261</v>
      </c>
      <c r="C70" s="47">
        <v>220</v>
      </c>
      <c r="D70" s="25">
        <v>1090</v>
      </c>
      <c r="E70" s="24">
        <v>19154</v>
      </c>
      <c r="F70" s="25">
        <v>617.87</v>
      </c>
      <c r="G70" s="26" t="s">
        <v>60</v>
      </c>
      <c r="H70" s="26">
        <v>1.35</v>
      </c>
      <c r="I70" s="32">
        <v>5.3606451612903223</v>
      </c>
    </row>
    <row r="71" spans="2:9" ht="15" hidden="1" customHeight="1">
      <c r="B71" s="50">
        <v>38292</v>
      </c>
      <c r="C71" s="47">
        <v>8</v>
      </c>
      <c r="D71" s="25">
        <v>715</v>
      </c>
      <c r="E71" s="24">
        <v>4458</v>
      </c>
      <c r="F71" s="25">
        <v>186</v>
      </c>
      <c r="G71" s="26" t="s">
        <v>68</v>
      </c>
      <c r="H71" s="26">
        <v>3.51</v>
      </c>
      <c r="I71" s="32">
        <v>5.64</v>
      </c>
    </row>
    <row r="72" spans="2:9" ht="15" hidden="1" customHeight="1">
      <c r="B72" s="50">
        <v>38322</v>
      </c>
      <c r="C72" s="47">
        <v>30</v>
      </c>
      <c r="D72" s="25">
        <v>860</v>
      </c>
      <c r="E72" s="24">
        <v>10355</v>
      </c>
      <c r="F72" s="25">
        <v>334.03</v>
      </c>
      <c r="G72" s="26" t="s">
        <v>68</v>
      </c>
      <c r="H72" s="26">
        <v>1.69</v>
      </c>
      <c r="I72" s="32">
        <v>5.6</v>
      </c>
    </row>
    <row r="73" spans="2:9" ht="15" hidden="1" customHeight="1">
      <c r="B73" s="50">
        <v>38353</v>
      </c>
      <c r="C73" s="47">
        <v>15</v>
      </c>
      <c r="D73" s="25">
        <v>553</v>
      </c>
      <c r="E73" s="24">
        <v>7391</v>
      </c>
      <c r="F73" s="25">
        <v>238.4</v>
      </c>
      <c r="G73" s="26" t="s">
        <v>69</v>
      </c>
      <c r="H73" s="26">
        <v>1.67</v>
      </c>
      <c r="I73" s="32">
        <v>5.5</v>
      </c>
    </row>
    <row r="74" spans="2:9" ht="15" hidden="1" customHeight="1">
      <c r="B74" s="50">
        <v>38384</v>
      </c>
      <c r="C74" s="47">
        <v>135</v>
      </c>
      <c r="D74" s="25">
        <v>915</v>
      </c>
      <c r="E74" s="24">
        <v>11798.5</v>
      </c>
      <c r="F74" s="25">
        <v>437</v>
      </c>
      <c r="G74" s="26" t="s">
        <v>70</v>
      </c>
      <c r="H74" s="26">
        <v>2.08</v>
      </c>
      <c r="I74" s="32">
        <v>5.7</v>
      </c>
    </row>
    <row r="75" spans="2:9" ht="15" hidden="1" customHeight="1">
      <c r="B75" s="50">
        <v>38412</v>
      </c>
      <c r="C75" s="47">
        <v>93</v>
      </c>
      <c r="D75" s="25">
        <v>468</v>
      </c>
      <c r="E75" s="24">
        <v>7692</v>
      </c>
      <c r="F75" s="25">
        <v>248</v>
      </c>
      <c r="G75" s="53" t="s">
        <v>71</v>
      </c>
      <c r="H75" s="26">
        <v>1.89</v>
      </c>
      <c r="I75" s="32">
        <v>6.14</v>
      </c>
    </row>
    <row r="76" spans="2:9" ht="15" hidden="1" customHeight="1">
      <c r="B76" s="50">
        <v>38443</v>
      </c>
      <c r="C76" s="47">
        <v>5</v>
      </c>
      <c r="D76" s="25">
        <v>665</v>
      </c>
      <c r="E76" s="24">
        <v>6352</v>
      </c>
      <c r="F76" s="25">
        <v>244.3</v>
      </c>
      <c r="G76" s="53" t="s">
        <v>72</v>
      </c>
      <c r="H76" s="26">
        <v>1.49</v>
      </c>
      <c r="I76" s="32">
        <v>6.01</v>
      </c>
    </row>
    <row r="77" spans="2:9" ht="15" hidden="1" customHeight="1">
      <c r="B77" s="50">
        <v>38473</v>
      </c>
      <c r="C77" s="47">
        <v>80</v>
      </c>
      <c r="D77" s="25">
        <v>545</v>
      </c>
      <c r="E77" s="24">
        <v>6923</v>
      </c>
      <c r="F77" s="25">
        <v>223.3</v>
      </c>
      <c r="G77" s="26" t="s">
        <v>59</v>
      </c>
      <c r="H77" s="26">
        <v>1.43</v>
      </c>
      <c r="I77" s="32">
        <v>6.01</v>
      </c>
    </row>
    <row r="78" spans="2:9" ht="15" hidden="1" customHeight="1">
      <c r="B78" s="50">
        <v>38504</v>
      </c>
      <c r="C78" s="47">
        <v>10</v>
      </c>
      <c r="D78" s="25">
        <v>465</v>
      </c>
      <c r="E78" s="24">
        <v>5208</v>
      </c>
      <c r="F78" s="25">
        <v>179.6</v>
      </c>
      <c r="G78" s="26" t="s">
        <v>73</v>
      </c>
      <c r="H78" s="26">
        <v>1.62</v>
      </c>
      <c r="I78" s="32">
        <v>5.98</v>
      </c>
    </row>
    <row r="79" spans="2:9" ht="15" hidden="1" customHeight="1">
      <c r="B79" s="50">
        <v>38534</v>
      </c>
      <c r="C79" s="47">
        <v>35</v>
      </c>
      <c r="D79" s="25">
        <v>1080</v>
      </c>
      <c r="E79" s="24">
        <v>9733</v>
      </c>
      <c r="F79" s="25">
        <v>361</v>
      </c>
      <c r="G79" s="26" t="s">
        <v>74</v>
      </c>
      <c r="H79" s="26">
        <v>1.74</v>
      </c>
      <c r="I79" s="32">
        <v>5.94</v>
      </c>
    </row>
    <row r="80" spans="2:9" ht="15" hidden="1" customHeight="1">
      <c r="B80" s="50">
        <v>38565</v>
      </c>
      <c r="C80" s="47">
        <v>45</v>
      </c>
      <c r="D80" s="25">
        <v>635</v>
      </c>
      <c r="E80" s="24">
        <v>8734</v>
      </c>
      <c r="F80" s="25">
        <v>281.7</v>
      </c>
      <c r="G80" s="26" t="s">
        <v>75</v>
      </c>
      <c r="H80" s="26">
        <v>4.9000000000000004</v>
      </c>
      <c r="I80" s="32">
        <v>6.22</v>
      </c>
    </row>
    <row r="81" spans="2:16" ht="15" hidden="1" customHeight="1">
      <c r="B81" s="50">
        <v>38596</v>
      </c>
      <c r="C81" s="47">
        <v>20</v>
      </c>
      <c r="D81" s="25">
        <v>525</v>
      </c>
      <c r="E81" s="24">
        <v>5817</v>
      </c>
      <c r="F81" s="25">
        <v>232.7</v>
      </c>
      <c r="G81" s="26" t="s">
        <v>76</v>
      </c>
      <c r="H81" s="26">
        <v>2.98</v>
      </c>
      <c r="I81" s="32">
        <v>6.4</v>
      </c>
    </row>
    <row r="82" spans="2:16" ht="15" hidden="1" customHeight="1">
      <c r="B82" s="50">
        <v>38626</v>
      </c>
      <c r="C82" s="47">
        <v>140</v>
      </c>
      <c r="D82" s="25">
        <v>965</v>
      </c>
      <c r="E82" s="24">
        <v>14032</v>
      </c>
      <c r="F82" s="25">
        <v>452.6</v>
      </c>
      <c r="G82" s="26" t="s">
        <v>77</v>
      </c>
      <c r="H82" s="26">
        <v>2.82</v>
      </c>
      <c r="I82" s="32">
        <v>6.38</v>
      </c>
      <c r="L82" s="54"/>
      <c r="M82" s="37"/>
      <c r="N82" s="37"/>
      <c r="O82" s="37"/>
      <c r="P82" s="37"/>
    </row>
    <row r="83" spans="2:16" ht="15" hidden="1" customHeight="1">
      <c r="B83" s="50">
        <v>38657</v>
      </c>
      <c r="C83" s="47">
        <v>100</v>
      </c>
      <c r="D83" s="25">
        <v>690</v>
      </c>
      <c r="E83" s="24">
        <v>6927</v>
      </c>
      <c r="F83" s="25">
        <v>238.9</v>
      </c>
      <c r="G83" s="26" t="s">
        <v>77</v>
      </c>
      <c r="H83" s="26">
        <v>2.89</v>
      </c>
      <c r="I83" s="32">
        <v>6.42</v>
      </c>
      <c r="L83" s="37"/>
      <c r="M83" s="37"/>
      <c r="N83" s="37"/>
      <c r="O83" s="37"/>
      <c r="P83" s="37"/>
    </row>
    <row r="84" spans="2:16" ht="15" hidden="1" customHeight="1">
      <c r="B84" s="50">
        <v>38687</v>
      </c>
      <c r="C84" s="47">
        <v>40</v>
      </c>
      <c r="D84" s="25">
        <v>1175</v>
      </c>
      <c r="E84" s="24">
        <v>10982</v>
      </c>
      <c r="F84" s="25">
        <v>366.1</v>
      </c>
      <c r="G84" s="26" t="s">
        <v>78</v>
      </c>
      <c r="H84" s="26">
        <v>3.87</v>
      </c>
      <c r="I84" s="32">
        <v>7.16</v>
      </c>
      <c r="L84" s="37"/>
      <c r="M84" s="37"/>
      <c r="N84" s="37"/>
      <c r="O84" s="37"/>
      <c r="P84" s="37"/>
    </row>
    <row r="85" spans="2:16" ht="15" hidden="1" customHeight="1">
      <c r="B85" s="50">
        <v>38718</v>
      </c>
      <c r="C85" s="47">
        <v>40</v>
      </c>
      <c r="D85" s="25">
        <v>1175</v>
      </c>
      <c r="E85" s="24">
        <v>11848</v>
      </c>
      <c r="F85" s="25">
        <v>382.19</v>
      </c>
      <c r="G85" s="26" t="s">
        <v>79</v>
      </c>
      <c r="H85" s="26">
        <v>5.68</v>
      </c>
      <c r="I85" s="32">
        <v>7.53</v>
      </c>
      <c r="L85" s="37"/>
      <c r="M85" s="37"/>
      <c r="N85" s="37"/>
      <c r="O85" s="37"/>
      <c r="P85" s="37"/>
    </row>
    <row r="86" spans="2:16" ht="15" hidden="1" customHeight="1">
      <c r="B86" s="50">
        <v>38749</v>
      </c>
      <c r="C86" s="47">
        <v>30</v>
      </c>
      <c r="D86" s="25">
        <v>725</v>
      </c>
      <c r="E86" s="24">
        <v>5512</v>
      </c>
      <c r="F86" s="25">
        <v>220</v>
      </c>
      <c r="G86" s="26" t="s">
        <v>80</v>
      </c>
      <c r="H86" s="26">
        <v>3.87</v>
      </c>
      <c r="I86" s="32">
        <v>7.44</v>
      </c>
      <c r="L86" s="37"/>
      <c r="M86" s="37"/>
      <c r="N86" s="37"/>
      <c r="O86" s="37"/>
      <c r="P86" s="37"/>
    </row>
    <row r="87" spans="2:16" ht="15" hidden="1" customHeight="1">
      <c r="B87" s="50">
        <v>38777</v>
      </c>
      <c r="C87" s="47">
        <v>19</v>
      </c>
      <c r="D87" s="25">
        <v>280</v>
      </c>
      <c r="E87" s="24">
        <v>2453</v>
      </c>
      <c r="F87" s="25">
        <v>82</v>
      </c>
      <c r="G87" s="26" t="s">
        <v>80</v>
      </c>
      <c r="H87" s="26">
        <v>3.83</v>
      </c>
      <c r="I87" s="32">
        <v>7.52</v>
      </c>
      <c r="L87" s="37"/>
      <c r="M87" s="37"/>
      <c r="N87" s="37"/>
      <c r="O87" s="37"/>
      <c r="P87" s="37"/>
    </row>
    <row r="88" spans="2:16" ht="15" hidden="1" customHeight="1">
      <c r="B88" s="50">
        <v>38808</v>
      </c>
      <c r="C88" s="47">
        <v>44</v>
      </c>
      <c r="D88" s="25">
        <v>630</v>
      </c>
      <c r="E88" s="24">
        <v>10167</v>
      </c>
      <c r="F88" s="25">
        <v>363.1</v>
      </c>
      <c r="G88" s="26" t="s">
        <v>81</v>
      </c>
      <c r="H88" s="26">
        <v>3.88</v>
      </c>
      <c r="I88" s="32">
        <v>7.51</v>
      </c>
      <c r="L88" s="37"/>
      <c r="M88" s="49"/>
      <c r="N88" s="37"/>
      <c r="O88" s="49"/>
      <c r="P88" s="38"/>
    </row>
    <row r="89" spans="2:16" ht="15" hidden="1" customHeight="1">
      <c r="B89" s="50">
        <v>38838</v>
      </c>
      <c r="C89" s="47">
        <v>15</v>
      </c>
      <c r="D89" s="25">
        <v>1050</v>
      </c>
      <c r="E89" s="24">
        <v>10439</v>
      </c>
      <c r="F89" s="25">
        <v>336.7</v>
      </c>
      <c r="G89" s="26" t="s">
        <v>82</v>
      </c>
      <c r="H89" s="26">
        <v>3.52</v>
      </c>
      <c r="I89" s="32">
        <v>7.47</v>
      </c>
    </row>
    <row r="90" spans="2:16" ht="15" hidden="1" customHeight="1">
      <c r="B90" s="50">
        <v>38869</v>
      </c>
      <c r="C90" s="47">
        <v>6</v>
      </c>
      <c r="D90" s="25">
        <v>625</v>
      </c>
      <c r="E90" s="24">
        <v>4852</v>
      </c>
      <c r="F90" s="25">
        <v>194.08</v>
      </c>
      <c r="G90" s="26" t="s">
        <v>83</v>
      </c>
      <c r="H90" s="26">
        <v>3.54</v>
      </c>
      <c r="I90" s="32">
        <v>7.34</v>
      </c>
    </row>
    <row r="91" spans="2:16" ht="15" hidden="1" customHeight="1">
      <c r="B91" s="50">
        <v>38899</v>
      </c>
      <c r="C91" s="47">
        <v>25</v>
      </c>
      <c r="D91" s="25">
        <v>718.5</v>
      </c>
      <c r="E91" s="24">
        <v>6063.5</v>
      </c>
      <c r="F91" s="25">
        <v>209.09</v>
      </c>
      <c r="G91" s="26" t="s">
        <v>83</v>
      </c>
      <c r="H91" s="26">
        <v>3.65</v>
      </c>
      <c r="I91" s="32">
        <v>7.34</v>
      </c>
    </row>
    <row r="92" spans="2:16" ht="15" hidden="1" customHeight="1">
      <c r="B92" s="50">
        <v>38930</v>
      </c>
      <c r="C92" s="47">
        <v>205</v>
      </c>
      <c r="D92" s="25">
        <v>1651</v>
      </c>
      <c r="E92" s="24">
        <v>15286</v>
      </c>
      <c r="F92" s="25">
        <v>493.09699999999998</v>
      </c>
      <c r="G92" s="26" t="s">
        <v>84</v>
      </c>
      <c r="H92" s="26">
        <v>5.15</v>
      </c>
      <c r="I92" s="32">
        <v>7.26</v>
      </c>
    </row>
    <row r="93" spans="2:16" ht="15" hidden="1" customHeight="1">
      <c r="B93" s="50">
        <v>38961</v>
      </c>
      <c r="C93" s="47">
        <v>40</v>
      </c>
      <c r="D93" s="25">
        <v>1075</v>
      </c>
      <c r="E93" s="24">
        <v>14115</v>
      </c>
      <c r="F93" s="25">
        <v>470</v>
      </c>
      <c r="G93" s="26" t="s">
        <v>85</v>
      </c>
      <c r="H93" s="26">
        <v>8.0399999999999991</v>
      </c>
      <c r="I93" s="32">
        <v>8.7899999999999991</v>
      </c>
    </row>
    <row r="94" spans="2:16" ht="15" hidden="1" customHeight="1">
      <c r="B94" s="50">
        <v>38991</v>
      </c>
      <c r="C94" s="55">
        <v>450</v>
      </c>
      <c r="D94" s="25">
        <v>1290</v>
      </c>
      <c r="E94" s="25">
        <v>24863</v>
      </c>
      <c r="F94" s="56">
        <v>802</v>
      </c>
      <c r="G94" s="56" t="s">
        <v>86</v>
      </c>
      <c r="H94" s="56">
        <v>10.83</v>
      </c>
      <c r="I94" s="57">
        <v>10.17</v>
      </c>
    </row>
    <row r="95" spans="2:16" ht="15" hidden="1" customHeight="1">
      <c r="B95" s="50">
        <v>39022</v>
      </c>
      <c r="C95" s="47">
        <v>197</v>
      </c>
      <c r="D95" s="25">
        <v>1005</v>
      </c>
      <c r="E95" s="24">
        <v>17569.5</v>
      </c>
      <c r="F95" s="25">
        <v>585.65</v>
      </c>
      <c r="G95" s="26" t="s">
        <v>87</v>
      </c>
      <c r="H95" s="26">
        <v>8.98</v>
      </c>
      <c r="I95" s="32">
        <v>10.66</v>
      </c>
    </row>
    <row r="96" spans="2:16" ht="15" hidden="1" customHeight="1">
      <c r="B96" s="50">
        <v>39052</v>
      </c>
      <c r="C96" s="47">
        <v>10</v>
      </c>
      <c r="D96" s="25">
        <v>595</v>
      </c>
      <c r="E96" s="24">
        <v>6183.5</v>
      </c>
      <c r="F96" s="25">
        <v>237.8</v>
      </c>
      <c r="G96" s="26" t="s">
        <v>88</v>
      </c>
      <c r="H96" s="26">
        <v>8.86</v>
      </c>
      <c r="I96" s="32">
        <v>11.84</v>
      </c>
    </row>
    <row r="97" spans="2:12" ht="15" hidden="1" customHeight="1">
      <c r="B97" s="50">
        <v>39083</v>
      </c>
      <c r="C97" s="47">
        <v>100</v>
      </c>
      <c r="D97" s="25">
        <v>918</v>
      </c>
      <c r="E97" s="24">
        <v>13445</v>
      </c>
      <c r="F97" s="25">
        <v>433.7</v>
      </c>
      <c r="G97" s="26" t="s">
        <v>89</v>
      </c>
      <c r="H97" s="26">
        <v>8.5500000000000007</v>
      </c>
      <c r="I97" s="32">
        <v>12.99</v>
      </c>
    </row>
    <row r="98" spans="2:12" ht="15" hidden="1" customHeight="1">
      <c r="B98" s="50">
        <v>39114</v>
      </c>
      <c r="C98" s="47">
        <v>113.5</v>
      </c>
      <c r="D98" s="25">
        <v>730</v>
      </c>
      <c r="E98" s="24">
        <v>8733</v>
      </c>
      <c r="F98" s="25">
        <v>311.89999999999998</v>
      </c>
      <c r="G98" s="26" t="s">
        <v>90</v>
      </c>
      <c r="H98" s="26">
        <v>9.0399999999999991</v>
      </c>
      <c r="I98" s="32">
        <v>13.25</v>
      </c>
    </row>
    <row r="99" spans="2:12" ht="15" hidden="1" customHeight="1">
      <c r="B99" s="50">
        <v>39142</v>
      </c>
      <c r="C99" s="55">
        <v>26</v>
      </c>
      <c r="D99" s="25">
        <v>1094</v>
      </c>
      <c r="E99" s="25">
        <v>8516</v>
      </c>
      <c r="F99" s="56">
        <v>284</v>
      </c>
      <c r="G99" s="56" t="s">
        <v>91</v>
      </c>
      <c r="H99" s="56">
        <v>8.31</v>
      </c>
      <c r="I99" s="57">
        <v>12.11</v>
      </c>
      <c r="K99" s="58"/>
      <c r="L99" s="35"/>
    </row>
    <row r="100" spans="2:12" ht="15" hidden="1" customHeight="1">
      <c r="B100" s="50">
        <v>39173</v>
      </c>
      <c r="C100" s="47">
        <v>18</v>
      </c>
      <c r="D100" s="25">
        <v>730</v>
      </c>
      <c r="E100" s="24">
        <v>6819.5</v>
      </c>
      <c r="F100" s="25">
        <v>227.3</v>
      </c>
      <c r="G100" s="26" t="s">
        <v>92</v>
      </c>
      <c r="H100" s="26">
        <v>8.1</v>
      </c>
      <c r="I100" s="32">
        <v>11.47</v>
      </c>
      <c r="K100" s="58"/>
      <c r="L100" s="35"/>
    </row>
    <row r="101" spans="2:12" ht="15" hidden="1" customHeight="1">
      <c r="B101" s="50">
        <v>39203</v>
      </c>
      <c r="C101" s="47">
        <v>30</v>
      </c>
      <c r="D101" s="25">
        <v>1095</v>
      </c>
      <c r="E101" s="24">
        <v>11416.5</v>
      </c>
      <c r="F101" s="25">
        <v>368</v>
      </c>
      <c r="G101" s="26" t="s">
        <v>91</v>
      </c>
      <c r="H101" s="26">
        <v>8.3699999999999992</v>
      </c>
      <c r="I101" s="32">
        <v>11.67</v>
      </c>
      <c r="K101" s="58"/>
      <c r="L101" s="35"/>
    </row>
    <row r="102" spans="2:12" ht="15" hidden="1" customHeight="1">
      <c r="B102" s="50">
        <v>39240</v>
      </c>
      <c r="C102" s="47">
        <v>35</v>
      </c>
      <c r="D102" s="25">
        <v>520</v>
      </c>
      <c r="E102" s="24">
        <v>7316</v>
      </c>
      <c r="F102" s="25">
        <v>252.3</v>
      </c>
      <c r="G102" s="26" t="s">
        <v>93</v>
      </c>
      <c r="H102" s="26">
        <v>8.31</v>
      </c>
      <c r="I102" s="32">
        <v>11.08</v>
      </c>
      <c r="K102" s="58"/>
      <c r="L102" s="35"/>
    </row>
    <row r="103" spans="2:12" ht="15" hidden="1" customHeight="1">
      <c r="B103" s="50">
        <v>39270</v>
      </c>
      <c r="C103" s="47">
        <v>35</v>
      </c>
      <c r="D103" s="25">
        <v>1300</v>
      </c>
      <c r="E103" s="24">
        <v>11424</v>
      </c>
      <c r="F103" s="25">
        <v>369</v>
      </c>
      <c r="G103" s="26" t="s">
        <v>94</v>
      </c>
      <c r="H103" s="26">
        <v>8.77</v>
      </c>
      <c r="I103" s="32">
        <v>11.23</v>
      </c>
      <c r="K103" s="58"/>
      <c r="L103" s="35"/>
    </row>
    <row r="104" spans="2:12" ht="15" hidden="1" customHeight="1">
      <c r="B104" s="50">
        <v>39301</v>
      </c>
      <c r="C104" s="47">
        <v>102</v>
      </c>
      <c r="D104" s="25">
        <v>1355</v>
      </c>
      <c r="E104" s="24">
        <v>14748</v>
      </c>
      <c r="F104" s="25">
        <v>508.6</v>
      </c>
      <c r="G104" s="26" t="s">
        <v>95</v>
      </c>
      <c r="H104" s="26">
        <v>8.77</v>
      </c>
      <c r="I104" s="32">
        <v>10.199999999999999</v>
      </c>
    </row>
    <row r="105" spans="2:12" ht="15" hidden="1" customHeight="1">
      <c r="B105" s="50">
        <v>39332</v>
      </c>
      <c r="C105" s="47">
        <v>180</v>
      </c>
      <c r="D105" s="25">
        <v>1355</v>
      </c>
      <c r="E105" s="24">
        <v>19377</v>
      </c>
      <c r="F105" s="25">
        <v>645.9</v>
      </c>
      <c r="G105" s="26" t="s">
        <v>96</v>
      </c>
      <c r="H105" s="26">
        <v>8.94</v>
      </c>
      <c r="I105" s="32">
        <v>9.49</v>
      </c>
    </row>
    <row r="106" spans="2:12" ht="15" hidden="1" customHeight="1">
      <c r="B106" s="50">
        <v>39362</v>
      </c>
      <c r="C106" s="47">
        <v>20</v>
      </c>
      <c r="D106" s="25">
        <v>580</v>
      </c>
      <c r="E106" s="24">
        <v>5229</v>
      </c>
      <c r="F106" s="25">
        <v>169</v>
      </c>
      <c r="G106" s="26" t="s">
        <v>96</v>
      </c>
      <c r="H106" s="26">
        <v>9.2200000000000006</v>
      </c>
      <c r="I106" s="32">
        <v>9.24</v>
      </c>
    </row>
    <row r="107" spans="2:12" ht="15" hidden="1" customHeight="1">
      <c r="B107" s="50">
        <v>39393</v>
      </c>
      <c r="C107" s="47">
        <v>15</v>
      </c>
      <c r="D107" s="25">
        <v>765</v>
      </c>
      <c r="E107" s="24">
        <v>7274</v>
      </c>
      <c r="F107" s="25">
        <v>291</v>
      </c>
      <c r="G107" s="26" t="s">
        <v>97</v>
      </c>
      <c r="H107" s="26">
        <v>8.6</v>
      </c>
      <c r="I107" s="32">
        <v>9.07</v>
      </c>
    </row>
    <row r="108" spans="2:12" ht="15" hidden="1" customHeight="1">
      <c r="B108" s="50">
        <v>39423</v>
      </c>
      <c r="C108" s="47">
        <v>50</v>
      </c>
      <c r="D108" s="25">
        <v>570</v>
      </c>
      <c r="E108" s="24">
        <v>8113</v>
      </c>
      <c r="F108" s="25">
        <v>262</v>
      </c>
      <c r="G108" s="26" t="s">
        <v>98</v>
      </c>
      <c r="H108" s="26">
        <v>8.75</v>
      </c>
      <c r="I108" s="32">
        <v>9.93</v>
      </c>
    </row>
    <row r="109" spans="2:12" ht="15" hidden="1" customHeight="1">
      <c r="B109" s="50">
        <v>39454</v>
      </c>
      <c r="C109" s="47">
        <v>100</v>
      </c>
      <c r="D109" s="25">
        <v>494</v>
      </c>
      <c r="E109" s="24">
        <v>9109</v>
      </c>
      <c r="F109" s="25">
        <v>293.8</v>
      </c>
      <c r="G109" s="26" t="s">
        <v>91</v>
      </c>
      <c r="H109" s="26">
        <v>8.67</v>
      </c>
      <c r="I109" s="32">
        <v>9.82</v>
      </c>
    </row>
    <row r="110" spans="2:12" ht="15" hidden="1" customHeight="1">
      <c r="B110" s="50">
        <v>39485</v>
      </c>
      <c r="C110" s="47">
        <v>210</v>
      </c>
      <c r="D110" s="25">
        <v>985</v>
      </c>
      <c r="E110" s="24">
        <v>19697</v>
      </c>
      <c r="F110" s="25">
        <v>679.2</v>
      </c>
      <c r="G110" s="26" t="s">
        <v>99</v>
      </c>
      <c r="H110" s="26">
        <v>8.0500000000000007</v>
      </c>
      <c r="I110" s="32">
        <v>8.6300000000000008</v>
      </c>
    </row>
    <row r="111" spans="2:12" ht="15" hidden="1" customHeight="1">
      <c r="B111" s="50">
        <v>39514</v>
      </c>
      <c r="C111" s="47">
        <v>40</v>
      </c>
      <c r="D111" s="25">
        <v>1270</v>
      </c>
      <c r="E111" s="24">
        <v>16270</v>
      </c>
      <c r="F111" s="25">
        <v>524.79999999999995</v>
      </c>
      <c r="G111" s="26" t="s">
        <v>100</v>
      </c>
      <c r="H111" s="26">
        <v>7.48</v>
      </c>
      <c r="I111" s="32">
        <v>7.6</v>
      </c>
    </row>
    <row r="112" spans="2:12" ht="15" hidden="1" customHeight="1">
      <c r="B112" s="50">
        <v>39545</v>
      </c>
      <c r="C112" s="47">
        <v>23</v>
      </c>
      <c r="D112" s="25">
        <v>673</v>
      </c>
      <c r="E112" s="24">
        <v>3832</v>
      </c>
      <c r="F112" s="25">
        <v>128</v>
      </c>
      <c r="G112" s="26" t="s">
        <v>101</v>
      </c>
      <c r="H112" s="26">
        <v>6.84</v>
      </c>
      <c r="I112" s="32">
        <v>7.49</v>
      </c>
    </row>
    <row r="113" spans="2:9" ht="15" hidden="1" customHeight="1">
      <c r="B113" s="50">
        <v>39575</v>
      </c>
      <c r="C113" s="47">
        <v>35</v>
      </c>
      <c r="D113" s="25">
        <v>750</v>
      </c>
      <c r="E113" s="24">
        <v>11303</v>
      </c>
      <c r="F113" s="25">
        <v>364.61</v>
      </c>
      <c r="G113" s="26" t="s">
        <v>102</v>
      </c>
      <c r="H113" s="26">
        <v>6.67</v>
      </c>
      <c r="I113" s="32">
        <v>7.34</v>
      </c>
    </row>
    <row r="114" spans="2:9" ht="15" hidden="1" customHeight="1">
      <c r="B114" s="50">
        <v>39606</v>
      </c>
      <c r="C114" s="47">
        <v>79</v>
      </c>
      <c r="D114" s="25">
        <v>1014</v>
      </c>
      <c r="E114" s="24">
        <v>9849</v>
      </c>
      <c r="F114" s="25">
        <v>328.3</v>
      </c>
      <c r="G114" s="26" t="s">
        <v>103</v>
      </c>
      <c r="H114" s="26">
        <v>6.54</v>
      </c>
      <c r="I114" s="32">
        <v>7.35</v>
      </c>
    </row>
    <row r="115" spans="2:9" ht="15" hidden="1" customHeight="1">
      <c r="B115" s="50">
        <v>39636</v>
      </c>
      <c r="C115" s="47">
        <v>120</v>
      </c>
      <c r="D115" s="25">
        <v>2085</v>
      </c>
      <c r="E115" s="24">
        <v>23482</v>
      </c>
      <c r="F115" s="25">
        <v>757.5</v>
      </c>
      <c r="G115" s="26" t="s">
        <v>104</v>
      </c>
      <c r="H115" s="26">
        <v>6.82</v>
      </c>
      <c r="I115" s="32">
        <v>7.37</v>
      </c>
    </row>
    <row r="116" spans="2:9" ht="15" hidden="1" customHeight="1">
      <c r="B116" s="50">
        <v>39667</v>
      </c>
      <c r="C116" s="47">
        <v>15</v>
      </c>
      <c r="D116" s="25">
        <v>975</v>
      </c>
      <c r="E116" s="24">
        <v>10122</v>
      </c>
      <c r="F116" s="25">
        <v>326.52</v>
      </c>
      <c r="G116" s="26" t="s">
        <v>40</v>
      </c>
      <c r="H116" s="26">
        <v>6.78</v>
      </c>
      <c r="I116" s="32">
        <v>7.83</v>
      </c>
    </row>
    <row r="117" spans="2:9" ht="15" hidden="1" customHeight="1">
      <c r="B117" s="50">
        <v>39698</v>
      </c>
      <c r="C117" s="47">
        <v>650</v>
      </c>
      <c r="D117" s="25">
        <v>2070</v>
      </c>
      <c r="E117" s="24">
        <v>39405</v>
      </c>
      <c r="F117" s="25">
        <v>1313.5</v>
      </c>
      <c r="G117" s="26" t="s">
        <v>105</v>
      </c>
      <c r="H117" s="26">
        <v>8.9700000000000006</v>
      </c>
      <c r="I117" s="32">
        <v>8.6999999999999993</v>
      </c>
    </row>
    <row r="118" spans="2:9" ht="15" hidden="1" customHeight="1">
      <c r="B118" s="50">
        <v>39728</v>
      </c>
      <c r="C118" s="47">
        <v>125</v>
      </c>
      <c r="D118" s="25">
        <v>2310</v>
      </c>
      <c r="E118" s="24">
        <v>25466</v>
      </c>
      <c r="F118" s="25">
        <v>821</v>
      </c>
      <c r="G118" s="26" t="s">
        <v>106</v>
      </c>
      <c r="H118" s="26">
        <v>8.94</v>
      </c>
      <c r="I118" s="32">
        <v>9.39</v>
      </c>
    </row>
    <row r="119" spans="2:9" ht="15" hidden="1" customHeight="1">
      <c r="B119" s="50">
        <v>39759</v>
      </c>
      <c r="C119" s="47">
        <v>59</v>
      </c>
      <c r="D119" s="25">
        <v>1324</v>
      </c>
      <c r="E119" s="24">
        <v>14905</v>
      </c>
      <c r="F119" s="25">
        <v>496.84</v>
      </c>
      <c r="G119" s="26" t="s">
        <v>105</v>
      </c>
      <c r="H119" s="26">
        <v>8.89</v>
      </c>
      <c r="I119" s="32">
        <v>9.2799999999999994</v>
      </c>
    </row>
    <row r="120" spans="2:9" ht="15" hidden="1" customHeight="1">
      <c r="B120" s="50">
        <v>39789</v>
      </c>
      <c r="C120" s="47">
        <v>19.34</v>
      </c>
      <c r="D120" s="25">
        <v>1549.34</v>
      </c>
      <c r="E120" s="24">
        <v>12040.54</v>
      </c>
      <c r="F120" s="25">
        <v>388.4</v>
      </c>
      <c r="G120" s="26" t="s">
        <v>107</v>
      </c>
      <c r="H120" s="26">
        <v>7.24</v>
      </c>
      <c r="I120" s="32">
        <v>9.06</v>
      </c>
    </row>
    <row r="121" spans="2:9" ht="15" hidden="1" customHeight="1">
      <c r="B121" s="50">
        <v>39820</v>
      </c>
      <c r="C121" s="47">
        <v>14.5</v>
      </c>
      <c r="D121" s="25">
        <v>1504.34</v>
      </c>
      <c r="E121" s="24">
        <v>19368.099999999999</v>
      </c>
      <c r="F121" s="25">
        <v>624.78</v>
      </c>
      <c r="G121" s="26" t="s">
        <v>108</v>
      </c>
      <c r="H121" s="26">
        <v>6.96</v>
      </c>
      <c r="I121" s="32">
        <v>8.2100000000000009</v>
      </c>
    </row>
    <row r="122" spans="2:9" ht="15" hidden="1" customHeight="1">
      <c r="B122" s="50">
        <v>39851</v>
      </c>
      <c r="C122" s="47">
        <v>4.5</v>
      </c>
      <c r="D122" s="25">
        <v>1229.5</v>
      </c>
      <c r="E122" s="24">
        <v>11511</v>
      </c>
      <c r="F122" s="25">
        <v>411</v>
      </c>
      <c r="G122" s="26" t="s">
        <v>109</v>
      </c>
      <c r="H122" s="26">
        <v>6.53</v>
      </c>
      <c r="I122" s="32">
        <v>7.17</v>
      </c>
    </row>
    <row r="123" spans="2:9" ht="15" hidden="1" customHeight="1">
      <c r="B123" s="50">
        <v>39879</v>
      </c>
      <c r="C123" s="47">
        <v>5</v>
      </c>
      <c r="D123" s="25">
        <v>1020</v>
      </c>
      <c r="E123" s="24">
        <v>12544.5</v>
      </c>
      <c r="F123" s="25">
        <v>404.7</v>
      </c>
      <c r="G123" s="26" t="s">
        <v>110</v>
      </c>
      <c r="H123" s="26">
        <v>5.77</v>
      </c>
      <c r="I123" s="32">
        <v>6.31</v>
      </c>
    </row>
    <row r="124" spans="2:9" ht="15" hidden="1" customHeight="1">
      <c r="B124" s="50">
        <v>39910</v>
      </c>
      <c r="C124" s="47">
        <v>44.5</v>
      </c>
      <c r="D124" s="25">
        <v>619.5</v>
      </c>
      <c r="E124" s="24">
        <v>9119.5</v>
      </c>
      <c r="F124" s="25">
        <v>303.98</v>
      </c>
      <c r="G124" s="26" t="s">
        <v>111</v>
      </c>
      <c r="H124" s="26">
        <v>4.8099999999999996</v>
      </c>
      <c r="I124" s="32">
        <v>5.0999999999999996</v>
      </c>
    </row>
    <row r="125" spans="2:9" ht="15" hidden="1" customHeight="1">
      <c r="B125" s="50">
        <v>39940</v>
      </c>
      <c r="C125" s="47">
        <v>144.5</v>
      </c>
      <c r="D125" s="25">
        <v>839.5</v>
      </c>
      <c r="E125" s="24">
        <v>10281.5</v>
      </c>
      <c r="F125" s="25">
        <v>331.66</v>
      </c>
      <c r="G125" s="26" t="s">
        <v>112</v>
      </c>
      <c r="H125" s="26">
        <v>4.7</v>
      </c>
      <c r="I125" s="32">
        <v>4.8099999999999996</v>
      </c>
    </row>
    <row r="126" spans="2:9" ht="15" hidden="1" customHeight="1">
      <c r="B126" s="50">
        <v>39971</v>
      </c>
      <c r="C126" s="47">
        <v>104.5</v>
      </c>
      <c r="D126" s="25">
        <v>1119.5</v>
      </c>
      <c r="E126" s="24">
        <v>11690</v>
      </c>
      <c r="F126" s="25">
        <v>389.67</v>
      </c>
      <c r="G126" s="26" t="s">
        <v>113</v>
      </c>
      <c r="H126" s="26">
        <v>4.28</v>
      </c>
      <c r="I126" s="32">
        <v>4.75</v>
      </c>
    </row>
    <row r="127" spans="2:9" ht="15" hidden="1" customHeight="1">
      <c r="B127" s="50">
        <v>40001</v>
      </c>
      <c r="C127" s="47">
        <v>4.66</v>
      </c>
      <c r="D127" s="25">
        <v>864.5</v>
      </c>
      <c r="E127" s="24">
        <v>10376.1</v>
      </c>
      <c r="F127" s="25">
        <v>334.71</v>
      </c>
      <c r="G127" s="26" t="s">
        <v>113</v>
      </c>
      <c r="H127" s="26">
        <v>4.05</v>
      </c>
      <c r="I127" s="32">
        <v>4.6900000000000004</v>
      </c>
    </row>
    <row r="128" spans="2:9" ht="15" hidden="1" customHeight="1">
      <c r="B128" s="50">
        <v>40032</v>
      </c>
      <c r="C128" s="47">
        <v>70</v>
      </c>
      <c r="D128" s="25">
        <v>1444.6</v>
      </c>
      <c r="E128" s="24">
        <v>16163.6</v>
      </c>
      <c r="F128" s="25">
        <v>577.27</v>
      </c>
      <c r="G128" s="26" t="s">
        <v>114</v>
      </c>
      <c r="H128" s="26">
        <v>4.0199999999999996</v>
      </c>
      <c r="I128" s="32">
        <v>4.51</v>
      </c>
    </row>
    <row r="129" spans="2:9" ht="15" hidden="1" customHeight="1">
      <c r="B129" s="50">
        <v>40063</v>
      </c>
      <c r="C129" s="47">
        <v>100</v>
      </c>
      <c r="D129" s="25">
        <v>1090</v>
      </c>
      <c r="E129" s="24">
        <v>16460</v>
      </c>
      <c r="F129" s="25">
        <v>549</v>
      </c>
      <c r="G129" s="26" t="s">
        <v>115</v>
      </c>
      <c r="H129" s="26">
        <v>4.0599999999999996</v>
      </c>
      <c r="I129" s="32">
        <v>4.4400000000000004</v>
      </c>
    </row>
    <row r="130" spans="2:9" ht="15" hidden="1" customHeight="1">
      <c r="B130" s="50">
        <v>40093</v>
      </c>
      <c r="C130" s="47">
        <v>175</v>
      </c>
      <c r="D130" s="25">
        <v>1255</v>
      </c>
      <c r="E130" s="24">
        <v>14700</v>
      </c>
      <c r="F130" s="25">
        <v>474.19</v>
      </c>
      <c r="G130" s="26" t="s">
        <v>115</v>
      </c>
      <c r="H130" s="26">
        <v>4.04</v>
      </c>
      <c r="I130" s="32">
        <v>4.7300000000000004</v>
      </c>
    </row>
    <row r="131" spans="2:9" ht="15" hidden="1" customHeight="1">
      <c r="B131" s="50">
        <v>40124</v>
      </c>
      <c r="C131" s="47">
        <v>55</v>
      </c>
      <c r="D131" s="25">
        <v>895</v>
      </c>
      <c r="E131" s="24">
        <v>13796</v>
      </c>
      <c r="F131" s="25">
        <v>459.87</v>
      </c>
      <c r="G131" s="26" t="s">
        <v>116</v>
      </c>
      <c r="H131" s="26">
        <v>4.0199999999999996</v>
      </c>
      <c r="I131" s="32">
        <v>4.53</v>
      </c>
    </row>
    <row r="132" spans="2:9" ht="15" hidden="1" customHeight="1">
      <c r="B132" s="50">
        <v>40148</v>
      </c>
      <c r="C132" s="47">
        <v>75</v>
      </c>
      <c r="D132" s="25">
        <v>1932.5</v>
      </c>
      <c r="E132" s="24">
        <v>23618.5</v>
      </c>
      <c r="F132" s="25">
        <v>761.89</v>
      </c>
      <c r="G132" s="26" t="s">
        <v>117</v>
      </c>
      <c r="H132" s="26">
        <v>4.26</v>
      </c>
      <c r="I132" s="32">
        <v>4.4000000000000004</v>
      </c>
    </row>
    <row r="133" spans="2:9" ht="15" hidden="1" customHeight="1">
      <c r="B133" s="50">
        <v>40179</v>
      </c>
      <c r="C133" s="47">
        <v>70.400000000000006</v>
      </c>
      <c r="D133" s="25">
        <v>1245.4000000000001</v>
      </c>
      <c r="E133" s="24">
        <v>16488.2</v>
      </c>
      <c r="F133" s="25">
        <v>531.88</v>
      </c>
      <c r="G133" s="26" t="s">
        <v>117</v>
      </c>
      <c r="H133" s="26">
        <v>4.26</v>
      </c>
      <c r="I133" s="32">
        <v>4.51</v>
      </c>
    </row>
    <row r="134" spans="2:9" ht="15" hidden="1" customHeight="1">
      <c r="B134" s="50">
        <v>40210</v>
      </c>
      <c r="C134" s="47">
        <v>70.400000000000006</v>
      </c>
      <c r="D134" s="25">
        <v>1245</v>
      </c>
      <c r="E134" s="24">
        <v>16179.2</v>
      </c>
      <c r="F134" s="25">
        <v>577.83000000000004</v>
      </c>
      <c r="G134" s="26" t="s">
        <v>118</v>
      </c>
      <c r="H134" s="26">
        <v>3.91</v>
      </c>
      <c r="I134" s="32">
        <v>4.5</v>
      </c>
    </row>
    <row r="135" spans="2:9" ht="15" hidden="1" customHeight="1">
      <c r="B135" s="50">
        <v>40238</v>
      </c>
      <c r="C135" s="47">
        <v>20.399999999999999</v>
      </c>
      <c r="D135" s="25">
        <v>800.4</v>
      </c>
      <c r="E135" s="24">
        <v>4135.3999999999996</v>
      </c>
      <c r="F135" s="25">
        <v>133.4</v>
      </c>
      <c r="G135" s="26" t="s">
        <v>119</v>
      </c>
      <c r="H135" s="26">
        <v>3.88</v>
      </c>
      <c r="I135" s="32">
        <v>4.3099999999999996</v>
      </c>
    </row>
    <row r="136" spans="2:9" ht="15" hidden="1" customHeight="1">
      <c r="B136" s="50">
        <v>40269</v>
      </c>
      <c r="C136" s="47">
        <v>20.399999999999999</v>
      </c>
      <c r="D136" s="25">
        <v>655.4</v>
      </c>
      <c r="E136" s="24">
        <v>7522</v>
      </c>
      <c r="F136" s="25">
        <v>250.73</v>
      </c>
      <c r="G136" s="26" t="s">
        <v>120</v>
      </c>
      <c r="H136" s="26">
        <v>3.94</v>
      </c>
      <c r="I136" s="32">
        <v>4.51</v>
      </c>
    </row>
    <row r="137" spans="2:9" ht="15" hidden="1" customHeight="1">
      <c r="B137" s="50">
        <v>40299</v>
      </c>
      <c r="C137" s="47">
        <v>20.399999999999999</v>
      </c>
      <c r="D137" s="25">
        <v>915.4</v>
      </c>
      <c r="E137" s="24">
        <v>9407.4</v>
      </c>
      <c r="F137" s="25">
        <v>303.45999999999998</v>
      </c>
      <c r="G137" s="26" t="s">
        <v>119</v>
      </c>
      <c r="H137" s="26">
        <v>3.74</v>
      </c>
      <c r="I137" s="32">
        <v>4.04</v>
      </c>
    </row>
    <row r="138" spans="2:9" ht="15" hidden="1" customHeight="1">
      <c r="B138" s="50">
        <v>40330</v>
      </c>
      <c r="C138" s="47">
        <v>20.399999999999999</v>
      </c>
      <c r="D138" s="25">
        <v>1515.4</v>
      </c>
      <c r="E138" s="24">
        <v>10598</v>
      </c>
      <c r="F138" s="25">
        <v>353.3</v>
      </c>
      <c r="G138" s="26" t="s">
        <v>121</v>
      </c>
      <c r="H138" s="26">
        <v>3.36</v>
      </c>
      <c r="I138" s="32">
        <v>3.47</v>
      </c>
    </row>
    <row r="139" spans="2:9" ht="15" hidden="1" customHeight="1">
      <c r="B139" s="50">
        <v>40360</v>
      </c>
      <c r="C139" s="47">
        <v>5</v>
      </c>
      <c r="D139" s="25">
        <v>1150</v>
      </c>
      <c r="E139" s="24">
        <v>7431</v>
      </c>
      <c r="F139" s="25">
        <v>239.71</v>
      </c>
      <c r="G139" s="26" t="s">
        <v>122</v>
      </c>
      <c r="H139" s="26">
        <v>3.45</v>
      </c>
      <c r="I139" s="32">
        <v>3.87</v>
      </c>
    </row>
    <row r="140" spans="2:9" ht="15" hidden="1" customHeight="1">
      <c r="B140" s="50">
        <v>40391</v>
      </c>
      <c r="C140" s="47">
        <v>15</v>
      </c>
      <c r="D140" s="25">
        <v>360</v>
      </c>
      <c r="E140" s="24">
        <v>2422</v>
      </c>
      <c r="F140" s="25">
        <v>100.92</v>
      </c>
      <c r="G140" s="26" t="s">
        <v>123</v>
      </c>
      <c r="H140" s="26">
        <v>2.52</v>
      </c>
      <c r="I140" s="32">
        <v>3.02</v>
      </c>
    </row>
    <row r="141" spans="2:9" ht="15" hidden="1" customHeight="1">
      <c r="B141" s="50">
        <v>40422</v>
      </c>
      <c r="C141" s="47">
        <v>60</v>
      </c>
      <c r="D141" s="25">
        <v>490</v>
      </c>
      <c r="E141" s="24">
        <v>7090</v>
      </c>
      <c r="F141" s="25">
        <v>253</v>
      </c>
      <c r="G141" s="26" t="s">
        <v>124</v>
      </c>
      <c r="H141" s="26">
        <v>2.0699999999999998</v>
      </c>
      <c r="I141" s="32">
        <v>2.73</v>
      </c>
    </row>
    <row r="142" spans="2:9" ht="15" hidden="1" customHeight="1">
      <c r="B142" s="50">
        <v>40452</v>
      </c>
      <c r="C142" s="47">
        <v>95</v>
      </c>
      <c r="D142" s="25">
        <v>670</v>
      </c>
      <c r="E142" s="24">
        <v>11070</v>
      </c>
      <c r="F142" s="25">
        <v>357.1</v>
      </c>
      <c r="G142" s="26" t="s">
        <v>125</v>
      </c>
      <c r="H142" s="26">
        <v>2.27</v>
      </c>
      <c r="I142" s="32">
        <v>4.3099999999999996</v>
      </c>
    </row>
    <row r="143" spans="2:9" ht="15" hidden="1" customHeight="1">
      <c r="B143" s="50">
        <v>40483</v>
      </c>
      <c r="C143" s="47">
        <v>157</v>
      </c>
      <c r="D143" s="25">
        <v>730</v>
      </c>
      <c r="E143" s="24">
        <v>9951</v>
      </c>
      <c r="F143" s="25">
        <v>331.7</v>
      </c>
      <c r="G143" s="26" t="s">
        <v>124</v>
      </c>
      <c r="H143" s="26">
        <v>2.17</v>
      </c>
      <c r="I143" s="32">
        <v>3.95</v>
      </c>
    </row>
    <row r="144" spans="2:9" ht="15" hidden="1" customHeight="1">
      <c r="B144" s="50">
        <v>40513</v>
      </c>
      <c r="C144" s="47">
        <v>235</v>
      </c>
      <c r="D144" s="25">
        <v>772</v>
      </c>
      <c r="E144" s="24">
        <v>15575</v>
      </c>
      <c r="F144" s="25">
        <v>502.4</v>
      </c>
      <c r="G144" s="26" t="s">
        <v>126</v>
      </c>
      <c r="H144" s="26">
        <v>2.04</v>
      </c>
      <c r="I144" s="32">
        <v>3.11</v>
      </c>
    </row>
    <row r="145" spans="2:9" ht="15" hidden="1" customHeight="1">
      <c r="B145" s="50">
        <v>40544</v>
      </c>
      <c r="C145" s="47">
        <v>220</v>
      </c>
      <c r="D145" s="25">
        <v>985</v>
      </c>
      <c r="E145" s="24">
        <v>14845</v>
      </c>
      <c r="F145" s="25">
        <v>478.87</v>
      </c>
      <c r="G145" s="26" t="s">
        <v>127</v>
      </c>
      <c r="H145" s="26">
        <v>2.0099999999999998</v>
      </c>
      <c r="I145" s="32">
        <v>3.02</v>
      </c>
    </row>
    <row r="146" spans="2:9" ht="15" hidden="1" customHeight="1">
      <c r="B146" s="50">
        <v>40575</v>
      </c>
      <c r="C146" s="47">
        <v>335</v>
      </c>
      <c r="D146" s="25">
        <v>2350</v>
      </c>
      <c r="E146" s="24">
        <v>25115</v>
      </c>
      <c r="F146" s="25">
        <v>896.96</v>
      </c>
      <c r="G146" s="26" t="s">
        <v>128</v>
      </c>
      <c r="H146" s="26">
        <v>1.86</v>
      </c>
      <c r="I146" s="32">
        <v>2.83</v>
      </c>
    </row>
    <row r="147" spans="2:9" ht="15" hidden="1" customHeight="1">
      <c r="B147" s="50">
        <v>40603</v>
      </c>
      <c r="C147" s="47">
        <v>20</v>
      </c>
      <c r="D147" s="25">
        <v>2420</v>
      </c>
      <c r="E147" s="24">
        <v>16505</v>
      </c>
      <c r="F147" s="25">
        <v>611</v>
      </c>
      <c r="G147" s="26" t="s">
        <v>129</v>
      </c>
      <c r="H147" s="26">
        <v>1.64</v>
      </c>
      <c r="I147" s="32">
        <v>2.41</v>
      </c>
    </row>
    <row r="148" spans="2:9" ht="15" hidden="1" customHeight="1">
      <c r="B148" s="50">
        <v>40634</v>
      </c>
      <c r="C148" s="47">
        <v>630</v>
      </c>
      <c r="D148" s="25">
        <v>2200</v>
      </c>
      <c r="E148" s="24">
        <v>40323</v>
      </c>
      <c r="F148" s="25">
        <v>1344</v>
      </c>
      <c r="G148" s="26" t="s">
        <v>130</v>
      </c>
      <c r="H148" s="26">
        <v>1.51</v>
      </c>
      <c r="I148" s="32">
        <v>4.12</v>
      </c>
    </row>
    <row r="149" spans="2:9" ht="15" hidden="1" customHeight="1">
      <c r="B149" s="50">
        <v>40664</v>
      </c>
      <c r="C149" s="47">
        <v>100</v>
      </c>
      <c r="D149" s="25">
        <v>1975</v>
      </c>
      <c r="E149" s="24">
        <v>25594</v>
      </c>
      <c r="F149" s="25">
        <v>947.93</v>
      </c>
      <c r="G149" s="26" t="s">
        <v>131</v>
      </c>
      <c r="H149" s="26">
        <v>1.4</v>
      </c>
      <c r="I149" s="32">
        <v>4.0599999999999996</v>
      </c>
    </row>
    <row r="150" spans="2:9" ht="15" hidden="1" customHeight="1">
      <c r="B150" s="50">
        <v>40695</v>
      </c>
      <c r="C150" s="47">
        <v>100</v>
      </c>
      <c r="D150" s="25">
        <v>1595</v>
      </c>
      <c r="E150" s="24">
        <v>15057</v>
      </c>
      <c r="F150" s="25">
        <v>501.9</v>
      </c>
      <c r="G150" s="26" t="s">
        <v>132</v>
      </c>
      <c r="H150" s="26">
        <v>2.63</v>
      </c>
      <c r="I150" s="32">
        <v>4.29</v>
      </c>
    </row>
    <row r="151" spans="2:9" ht="15" hidden="1" customHeight="1">
      <c r="B151" s="50">
        <v>40725</v>
      </c>
      <c r="C151" s="47">
        <v>425</v>
      </c>
      <c r="D151" s="25">
        <v>1525</v>
      </c>
      <c r="E151" s="24">
        <v>34075</v>
      </c>
      <c r="F151" s="25">
        <v>1099.19</v>
      </c>
      <c r="G151" s="26" t="s">
        <v>133</v>
      </c>
      <c r="H151" s="26">
        <v>1.95</v>
      </c>
      <c r="I151" s="32">
        <v>4.41</v>
      </c>
    </row>
    <row r="152" spans="2:9" ht="15" hidden="1" customHeight="1">
      <c r="B152" s="50">
        <v>40756</v>
      </c>
      <c r="C152" s="47">
        <v>25</v>
      </c>
      <c r="D152" s="25">
        <v>1895</v>
      </c>
      <c r="E152" s="24">
        <v>34690</v>
      </c>
      <c r="F152" s="25">
        <v>1156.33</v>
      </c>
      <c r="G152" s="26" t="s">
        <v>134</v>
      </c>
      <c r="H152" s="26">
        <v>3.58</v>
      </c>
      <c r="I152" s="32">
        <v>4.3899999999999997</v>
      </c>
    </row>
    <row r="153" spans="2:9" ht="15" hidden="1" customHeight="1">
      <c r="B153" s="50">
        <v>40787</v>
      </c>
      <c r="C153" s="47">
        <v>40</v>
      </c>
      <c r="D153" s="25">
        <v>2025</v>
      </c>
      <c r="E153" s="24">
        <v>15795</v>
      </c>
      <c r="F153" s="25">
        <v>658.13</v>
      </c>
      <c r="G153" s="26" t="s">
        <v>135</v>
      </c>
      <c r="H153" s="26">
        <v>3.27</v>
      </c>
      <c r="I153" s="32">
        <v>4.46</v>
      </c>
    </row>
    <row r="154" spans="2:9" ht="15" hidden="1" customHeight="1">
      <c r="B154" s="50">
        <v>40817</v>
      </c>
      <c r="C154" s="47">
        <v>100</v>
      </c>
      <c r="D154" s="25">
        <v>2105</v>
      </c>
      <c r="E154" s="24">
        <v>31715</v>
      </c>
      <c r="F154" s="25">
        <v>1023.06</v>
      </c>
      <c r="G154" s="26" t="s">
        <v>136</v>
      </c>
      <c r="H154" s="26">
        <v>2.61</v>
      </c>
      <c r="I154" s="32">
        <v>4.43</v>
      </c>
    </row>
    <row r="155" spans="2:9" ht="15" hidden="1" customHeight="1">
      <c r="B155" s="50">
        <v>40848</v>
      </c>
      <c r="C155" s="47">
        <v>50</v>
      </c>
      <c r="D155" s="25">
        <v>2480</v>
      </c>
      <c r="E155" s="24">
        <v>40844</v>
      </c>
      <c r="F155" s="25">
        <v>1361</v>
      </c>
      <c r="G155" s="26" t="s">
        <v>77</v>
      </c>
      <c r="H155" s="26">
        <v>2.96</v>
      </c>
      <c r="I155" s="32">
        <v>4.42</v>
      </c>
    </row>
    <row r="156" spans="2:9" ht="15" hidden="1" customHeight="1">
      <c r="B156" s="50">
        <v>40878</v>
      </c>
      <c r="C156" s="47">
        <v>30</v>
      </c>
      <c r="D156" s="25">
        <v>2125</v>
      </c>
      <c r="E156" s="24">
        <v>30845</v>
      </c>
      <c r="F156" s="25">
        <v>1186.3499999999999</v>
      </c>
      <c r="G156" s="26" t="s">
        <v>137</v>
      </c>
      <c r="H156" s="26">
        <v>3.32</v>
      </c>
      <c r="I156" s="32">
        <v>4.5199999999999996</v>
      </c>
    </row>
    <row r="157" spans="2:9" ht="15" hidden="1" customHeight="1">
      <c r="B157" s="50">
        <v>40909</v>
      </c>
      <c r="C157" s="47">
        <v>110</v>
      </c>
      <c r="D157" s="25">
        <v>1065</v>
      </c>
      <c r="E157" s="24">
        <v>10195</v>
      </c>
      <c r="F157" s="25">
        <v>407.8</v>
      </c>
      <c r="G157" s="26" t="s">
        <v>138</v>
      </c>
      <c r="H157" s="26">
        <v>2.4</v>
      </c>
      <c r="I157" s="32">
        <v>4.33</v>
      </c>
    </row>
    <row r="158" spans="2:9" ht="15" hidden="1" customHeight="1">
      <c r="B158" s="50">
        <v>40940</v>
      </c>
      <c r="C158" s="47">
        <v>45</v>
      </c>
      <c r="D158" s="25">
        <v>1485</v>
      </c>
      <c r="E158" s="24">
        <v>17085</v>
      </c>
      <c r="F158" s="25">
        <v>589.14</v>
      </c>
      <c r="G158" s="26" t="s">
        <v>139</v>
      </c>
      <c r="H158" s="26">
        <v>2.34</v>
      </c>
      <c r="I158" s="32">
        <v>4.22</v>
      </c>
    </row>
    <row r="159" spans="2:9" ht="15" hidden="1" customHeight="1">
      <c r="B159" s="50">
        <v>40969</v>
      </c>
      <c r="C159" s="47">
        <v>40</v>
      </c>
      <c r="D159" s="25">
        <v>1155</v>
      </c>
      <c r="E159" s="24">
        <v>9890</v>
      </c>
      <c r="F159" s="25">
        <v>353.21</v>
      </c>
      <c r="G159" s="26" t="s">
        <v>140</v>
      </c>
      <c r="H159" s="26">
        <v>1.97</v>
      </c>
      <c r="I159" s="32">
        <v>4.0999999999999996</v>
      </c>
    </row>
    <row r="160" spans="2:9" ht="15" hidden="1" customHeight="1">
      <c r="B160" s="50">
        <v>41000</v>
      </c>
      <c r="C160" s="47">
        <v>170</v>
      </c>
      <c r="D160" s="25">
        <v>1685</v>
      </c>
      <c r="E160" s="24">
        <v>22085</v>
      </c>
      <c r="F160" s="25">
        <v>736.17</v>
      </c>
      <c r="G160" s="26" t="s">
        <v>141</v>
      </c>
      <c r="H160" s="26">
        <v>1.87</v>
      </c>
      <c r="I160" s="32">
        <v>3.7</v>
      </c>
    </row>
    <row r="161" spans="2:9" ht="15" hidden="1" customHeight="1">
      <c r="B161" s="50">
        <v>41030</v>
      </c>
      <c r="C161" s="47">
        <v>50</v>
      </c>
      <c r="D161" s="25">
        <v>1680</v>
      </c>
      <c r="E161" s="24">
        <v>15635</v>
      </c>
      <c r="F161" s="25">
        <v>504.35</v>
      </c>
      <c r="G161" s="26" t="s">
        <v>142</v>
      </c>
      <c r="H161" s="26">
        <v>1.59</v>
      </c>
      <c r="I161" s="32">
        <v>3.64</v>
      </c>
    </row>
    <row r="162" spans="2:9" ht="15" hidden="1" customHeight="1">
      <c r="B162" s="50">
        <v>41061</v>
      </c>
      <c r="C162" s="47">
        <v>140</v>
      </c>
      <c r="D162" s="25">
        <v>2230</v>
      </c>
      <c r="E162" s="24">
        <v>27510</v>
      </c>
      <c r="F162" s="25">
        <v>917</v>
      </c>
      <c r="G162" s="26" t="s">
        <v>143</v>
      </c>
      <c r="H162" s="26">
        <v>1.75</v>
      </c>
      <c r="I162" s="32">
        <v>3.51</v>
      </c>
    </row>
    <row r="163" spans="2:9" ht="15" hidden="1" customHeight="1">
      <c r="B163" s="50">
        <v>41122</v>
      </c>
      <c r="C163" s="47">
        <v>65</v>
      </c>
      <c r="D163" s="25">
        <v>1630</v>
      </c>
      <c r="E163" s="24">
        <v>22930</v>
      </c>
      <c r="F163" s="25">
        <v>739.68</v>
      </c>
      <c r="G163" s="26" t="s">
        <v>144</v>
      </c>
      <c r="H163" s="26">
        <v>1.85</v>
      </c>
      <c r="I163" s="32">
        <v>3.43</v>
      </c>
    </row>
    <row r="164" spans="2:9" ht="15" hidden="1" customHeight="1">
      <c r="B164" s="50">
        <v>41153</v>
      </c>
      <c r="C164" s="47">
        <v>15</v>
      </c>
      <c r="D164" s="25">
        <v>575</v>
      </c>
      <c r="E164" s="24">
        <v>6885</v>
      </c>
      <c r="F164" s="25">
        <v>286.88</v>
      </c>
      <c r="G164" s="26" t="s">
        <v>145</v>
      </c>
      <c r="H164" s="26">
        <v>1.67</v>
      </c>
      <c r="I164" s="32">
        <v>3.47</v>
      </c>
    </row>
    <row r="165" spans="2:9" ht="15" hidden="1" customHeight="1">
      <c r="B165" s="50">
        <v>41183</v>
      </c>
      <c r="C165" s="47">
        <v>60</v>
      </c>
      <c r="D165" s="25">
        <v>980</v>
      </c>
      <c r="E165" s="24">
        <v>12570</v>
      </c>
      <c r="F165" s="25">
        <v>433.45</v>
      </c>
      <c r="G165" s="26" t="s">
        <v>146</v>
      </c>
      <c r="H165" s="26">
        <v>1.57</v>
      </c>
      <c r="I165" s="32">
        <v>3.26</v>
      </c>
    </row>
    <row r="166" spans="2:9" ht="15" hidden="1" customHeight="1">
      <c r="B166" s="50">
        <v>41214</v>
      </c>
      <c r="C166" s="47">
        <v>415</v>
      </c>
      <c r="D166" s="25">
        <v>2180</v>
      </c>
      <c r="E166" s="24">
        <v>37795</v>
      </c>
      <c r="F166" s="25">
        <v>1259.83</v>
      </c>
      <c r="G166" s="26" t="s">
        <v>147</v>
      </c>
      <c r="H166" s="26">
        <v>1.53</v>
      </c>
      <c r="I166" s="32">
        <v>3.08</v>
      </c>
    </row>
    <row r="167" spans="2:9" ht="15" hidden="1" customHeight="1">
      <c r="B167" s="50">
        <v>41244</v>
      </c>
      <c r="C167" s="47">
        <v>160</v>
      </c>
      <c r="D167" s="25">
        <v>1650</v>
      </c>
      <c r="E167" s="24">
        <v>26110</v>
      </c>
      <c r="F167" s="25">
        <v>842.26</v>
      </c>
      <c r="G167" s="26" t="s">
        <v>148</v>
      </c>
      <c r="H167" s="26">
        <v>1.61</v>
      </c>
      <c r="I167" s="32">
        <v>2.95</v>
      </c>
    </row>
    <row r="168" spans="2:9" ht="15" hidden="1" customHeight="1">
      <c r="B168" s="50">
        <v>41275</v>
      </c>
      <c r="C168" s="47">
        <v>75</v>
      </c>
      <c r="D168" s="25">
        <v>1210</v>
      </c>
      <c r="E168" s="24">
        <v>9470</v>
      </c>
      <c r="F168" s="25">
        <v>305.48</v>
      </c>
      <c r="G168" s="26" t="s">
        <v>149</v>
      </c>
      <c r="H168" s="26">
        <v>1.49</v>
      </c>
      <c r="I168" s="32">
        <v>2.84</v>
      </c>
    </row>
    <row r="169" spans="2:9" ht="15" hidden="1" customHeight="1">
      <c r="B169" s="50">
        <v>41306</v>
      </c>
      <c r="C169" s="47">
        <v>50</v>
      </c>
      <c r="D169" s="25">
        <v>1655</v>
      </c>
      <c r="E169" s="24">
        <v>22350</v>
      </c>
      <c r="F169" s="25">
        <v>798.21</v>
      </c>
      <c r="G169" s="26" t="s">
        <v>69</v>
      </c>
      <c r="H169" s="26">
        <v>1.42</v>
      </c>
      <c r="I169" s="32">
        <v>2.74</v>
      </c>
    </row>
    <row r="170" spans="2:9" ht="15" hidden="1" customHeight="1">
      <c r="B170" s="50">
        <v>41334</v>
      </c>
      <c r="C170" s="47">
        <v>30</v>
      </c>
      <c r="D170" s="25">
        <v>2200</v>
      </c>
      <c r="E170" s="24">
        <v>27940</v>
      </c>
      <c r="F170" s="25">
        <v>901.29</v>
      </c>
      <c r="G170" s="26" t="s">
        <v>150</v>
      </c>
      <c r="H170" s="26">
        <v>1.36</v>
      </c>
      <c r="I170" s="32">
        <v>2.46</v>
      </c>
    </row>
    <row r="171" spans="2:9" ht="15" hidden="1" customHeight="1">
      <c r="B171" s="50">
        <v>41365</v>
      </c>
      <c r="C171" s="47">
        <v>265</v>
      </c>
      <c r="D171" s="25">
        <v>1855</v>
      </c>
      <c r="E171" s="24">
        <v>28346</v>
      </c>
      <c r="F171" s="25">
        <v>944.87</v>
      </c>
      <c r="G171" s="26" t="s">
        <v>151</v>
      </c>
      <c r="H171" s="26">
        <v>1.36</v>
      </c>
      <c r="I171" s="32">
        <v>2.33</v>
      </c>
    </row>
    <row r="172" spans="2:9" ht="15" hidden="1" customHeight="1">
      <c r="B172" s="50">
        <v>41395</v>
      </c>
      <c r="C172" s="47">
        <v>70</v>
      </c>
      <c r="D172" s="25">
        <v>1735</v>
      </c>
      <c r="E172" s="24">
        <v>24695</v>
      </c>
      <c r="F172" s="25">
        <v>796.61</v>
      </c>
      <c r="G172" s="26" t="s">
        <v>151</v>
      </c>
      <c r="H172" s="26">
        <v>1.36</v>
      </c>
      <c r="I172" s="32">
        <v>2.29</v>
      </c>
    </row>
    <row r="173" spans="2:9" ht="15" customHeight="1">
      <c r="B173" s="50">
        <v>41426</v>
      </c>
      <c r="C173" s="47">
        <v>405</v>
      </c>
      <c r="D173" s="25">
        <v>1325</v>
      </c>
      <c r="E173" s="24">
        <v>21281.5</v>
      </c>
      <c r="F173" s="25">
        <v>709.38</v>
      </c>
      <c r="G173" s="26" t="s">
        <v>152</v>
      </c>
      <c r="H173" s="26">
        <v>1.99</v>
      </c>
      <c r="I173" s="32">
        <v>2.52</v>
      </c>
    </row>
    <row r="174" spans="2:9" ht="15" customHeight="1">
      <c r="B174" s="50">
        <v>41456</v>
      </c>
      <c r="C174" s="47">
        <v>125</v>
      </c>
      <c r="D174" s="25">
        <v>1910</v>
      </c>
      <c r="E174" s="24">
        <v>31140</v>
      </c>
      <c r="F174" s="25">
        <v>1004.52</v>
      </c>
      <c r="G174" s="26" t="s">
        <v>153</v>
      </c>
      <c r="H174" s="26">
        <v>2.0099999999999998</v>
      </c>
      <c r="I174" s="32">
        <v>2.77</v>
      </c>
    </row>
    <row r="175" spans="2:9" ht="15" customHeight="1">
      <c r="B175" s="50">
        <v>41487</v>
      </c>
      <c r="C175" s="47">
        <v>140</v>
      </c>
      <c r="D175" s="25">
        <v>920</v>
      </c>
      <c r="E175" s="24">
        <v>17510</v>
      </c>
      <c r="F175" s="25">
        <v>564.84</v>
      </c>
      <c r="G175" s="26" t="s">
        <v>154</v>
      </c>
      <c r="H175" s="26">
        <v>1.68</v>
      </c>
      <c r="I175" s="32">
        <v>2.8</v>
      </c>
    </row>
    <row r="176" spans="2:9" ht="15" customHeight="1">
      <c r="B176" s="50">
        <v>41518</v>
      </c>
      <c r="C176" s="47">
        <v>60</v>
      </c>
      <c r="D176" s="25">
        <v>1625</v>
      </c>
      <c r="E176" s="24">
        <v>23310</v>
      </c>
      <c r="F176" s="25">
        <v>777</v>
      </c>
      <c r="G176" s="26" t="s">
        <v>154</v>
      </c>
      <c r="H176" s="26">
        <v>1.64</v>
      </c>
      <c r="I176" s="32">
        <v>2.75</v>
      </c>
    </row>
    <row r="177" spans="2:9" ht="15" customHeight="1">
      <c r="B177" s="50">
        <v>41548</v>
      </c>
      <c r="C177" s="47">
        <v>990</v>
      </c>
      <c r="D177" s="25">
        <v>2560</v>
      </c>
      <c r="E177" s="24">
        <v>56785</v>
      </c>
      <c r="F177" s="25">
        <v>1831.77</v>
      </c>
      <c r="G177" s="26" t="s">
        <v>155</v>
      </c>
      <c r="H177" s="26">
        <v>2.5299999999999998</v>
      </c>
      <c r="I177" s="32">
        <v>2.87</v>
      </c>
    </row>
    <row r="178" spans="2:9" ht="15" customHeight="1">
      <c r="B178" s="50">
        <v>41579</v>
      </c>
      <c r="C178" s="47">
        <v>225</v>
      </c>
      <c r="D178" s="25">
        <v>2780</v>
      </c>
      <c r="E178" s="24">
        <v>48017</v>
      </c>
      <c r="F178" s="25">
        <v>1600.57</v>
      </c>
      <c r="G178" s="26" t="s">
        <v>156</v>
      </c>
      <c r="H178" s="26">
        <v>3.58</v>
      </c>
      <c r="I178" s="32">
        <v>3.35</v>
      </c>
    </row>
    <row r="179" spans="2:9" ht="15" customHeight="1">
      <c r="B179" s="50">
        <v>41609</v>
      </c>
      <c r="C179" s="47">
        <v>310</v>
      </c>
      <c r="D179" s="25">
        <v>2825</v>
      </c>
      <c r="E179" s="24">
        <v>47480</v>
      </c>
      <c r="F179" s="25">
        <v>1531.61</v>
      </c>
      <c r="G179" s="26" t="s">
        <v>157</v>
      </c>
      <c r="H179" s="26">
        <v>3.52</v>
      </c>
      <c r="I179" s="32">
        <v>3.54</v>
      </c>
    </row>
    <row r="180" spans="2:9" ht="15" customHeight="1">
      <c r="B180" s="50">
        <v>41640</v>
      </c>
      <c r="C180" s="47">
        <v>5</v>
      </c>
      <c r="D180" s="25">
        <v>2000</v>
      </c>
      <c r="E180" s="24">
        <v>12670</v>
      </c>
      <c r="F180" s="25">
        <v>436.9</v>
      </c>
      <c r="G180" s="26" t="s">
        <v>158</v>
      </c>
      <c r="H180" s="26">
        <v>3.63</v>
      </c>
      <c r="I180" s="32">
        <v>3.54</v>
      </c>
    </row>
    <row r="181" spans="2:9" ht="15" customHeight="1">
      <c r="B181" s="50">
        <v>41671</v>
      </c>
      <c r="C181" s="47">
        <v>30</v>
      </c>
      <c r="D181" s="25">
        <v>520</v>
      </c>
      <c r="E181" s="24">
        <v>6385</v>
      </c>
      <c r="F181" s="25">
        <v>228.04</v>
      </c>
      <c r="G181" s="26" t="s">
        <v>159</v>
      </c>
      <c r="H181" s="26">
        <v>2.6</v>
      </c>
      <c r="I181" s="32">
        <v>3.36</v>
      </c>
    </row>
    <row r="182" spans="2:9" ht="15" customHeight="1">
      <c r="B182" s="50">
        <v>41699</v>
      </c>
      <c r="C182" s="47">
        <v>10</v>
      </c>
      <c r="D182" s="25">
        <v>260</v>
      </c>
      <c r="E182" s="24">
        <v>1660</v>
      </c>
      <c r="F182" s="25">
        <v>111</v>
      </c>
      <c r="G182" s="26" t="s">
        <v>160</v>
      </c>
      <c r="H182" s="26">
        <v>2.35</v>
      </c>
      <c r="I182" s="32">
        <v>3.16</v>
      </c>
    </row>
    <row r="183" spans="2:9" ht="15" customHeight="1">
      <c r="B183" s="50">
        <v>41730</v>
      </c>
      <c r="C183" s="47">
        <v>25</v>
      </c>
      <c r="D183" s="25">
        <v>550</v>
      </c>
      <c r="E183" s="24">
        <v>2815</v>
      </c>
      <c r="F183" s="25">
        <v>112.6</v>
      </c>
      <c r="G183" s="26" t="s">
        <v>161</v>
      </c>
      <c r="H183" s="26">
        <v>2.0299999999999998</v>
      </c>
      <c r="I183" s="32">
        <v>2.95</v>
      </c>
    </row>
    <row r="184" spans="2:9" ht="15" customHeight="1">
      <c r="B184" s="50">
        <v>41760</v>
      </c>
      <c r="C184" s="47">
        <v>105</v>
      </c>
      <c r="D184" s="25">
        <v>1100</v>
      </c>
      <c r="E184" s="24">
        <v>9525</v>
      </c>
      <c r="F184" s="25">
        <v>340.18</v>
      </c>
      <c r="G184" s="26" t="s">
        <v>220</v>
      </c>
      <c r="H184" s="26">
        <v>1.77</v>
      </c>
      <c r="I184" s="32">
        <v>2.83</v>
      </c>
    </row>
    <row r="185" spans="2:9" ht="15" customHeight="1">
      <c r="B185" s="50">
        <v>41791</v>
      </c>
      <c r="C185" s="47">
        <v>100</v>
      </c>
      <c r="D185" s="25">
        <v>1195</v>
      </c>
      <c r="E185" s="24">
        <v>8640</v>
      </c>
      <c r="F185" s="25">
        <v>360</v>
      </c>
      <c r="G185" s="26" t="s">
        <v>232</v>
      </c>
      <c r="H185" s="26">
        <v>1.49</v>
      </c>
      <c r="I185" s="32">
        <v>2.61</v>
      </c>
    </row>
    <row r="186" spans="2:9" ht="15" customHeight="1" thickBot="1">
      <c r="B186" s="59"/>
      <c r="C186" s="60"/>
      <c r="D186" s="61"/>
      <c r="E186" s="62"/>
      <c r="F186" s="61"/>
      <c r="G186" s="63"/>
      <c r="H186" s="64"/>
      <c r="I186" s="65"/>
    </row>
    <row r="187" spans="2:9" ht="18" customHeight="1" thickTop="1">
      <c r="B187" s="66" t="s">
        <v>162</v>
      </c>
      <c r="C187" s="67"/>
      <c r="D187" s="67"/>
      <c r="E187" s="67"/>
      <c r="G187" s="68" t="s">
        <v>163</v>
      </c>
      <c r="H187" s="69"/>
      <c r="I187" s="69"/>
    </row>
    <row r="188" spans="2:9" ht="18.75" customHeight="1">
      <c r="B188" s="68" t="s">
        <v>164</v>
      </c>
      <c r="C188" s="70"/>
      <c r="D188" s="70"/>
      <c r="E188" s="71"/>
      <c r="G188" s="72" t="s">
        <v>165</v>
      </c>
      <c r="H188" s="69"/>
      <c r="I188" s="69"/>
    </row>
    <row r="189" spans="2:9" s="73" customFormat="1">
      <c r="B189" s="70" t="s">
        <v>166</v>
      </c>
      <c r="G189" s="72"/>
      <c r="H189" s="69"/>
      <c r="I189" s="69"/>
    </row>
    <row r="190" spans="2:9">
      <c r="B190" s="70"/>
      <c r="D190" s="70"/>
    </row>
    <row r="191" spans="2:9" ht="18.75" customHeight="1">
      <c r="B191" s="1" t="s">
        <v>233</v>
      </c>
    </row>
    <row r="192" spans="2:9" ht="9" customHeight="1" thickBot="1">
      <c r="B192" s="3"/>
    </row>
    <row r="193" spans="2:14" ht="15" customHeight="1">
      <c r="B193" s="74" t="s">
        <v>1</v>
      </c>
      <c r="C193" s="100" t="s">
        <v>2</v>
      </c>
      <c r="D193" s="101"/>
      <c r="E193" s="101"/>
      <c r="F193" s="102" t="s">
        <v>3</v>
      </c>
      <c r="G193" s="102" t="s">
        <v>4</v>
      </c>
      <c r="H193" s="102" t="s">
        <v>167</v>
      </c>
      <c r="I193" s="2" t="s">
        <v>0</v>
      </c>
    </row>
    <row r="194" spans="2:14" ht="17.25" customHeight="1" thickBot="1">
      <c r="B194" s="14"/>
      <c r="C194" s="10"/>
      <c r="D194" s="11"/>
      <c r="E194" s="12"/>
      <c r="F194" s="13" t="s">
        <v>7</v>
      </c>
      <c r="G194" s="13" t="s">
        <v>8</v>
      </c>
      <c r="H194" s="13" t="s">
        <v>168</v>
      </c>
      <c r="L194" s="2" t="s">
        <v>0</v>
      </c>
    </row>
    <row r="195" spans="2:14" ht="17.25" customHeight="1" thickBot="1">
      <c r="B195" s="14"/>
      <c r="C195" s="15" t="s">
        <v>11</v>
      </c>
      <c r="D195" s="16" t="s">
        <v>12</v>
      </c>
      <c r="E195" s="17" t="s">
        <v>13</v>
      </c>
      <c r="F195" s="18"/>
      <c r="G195" s="18" t="s">
        <v>14</v>
      </c>
      <c r="H195" s="18" t="s">
        <v>169</v>
      </c>
    </row>
    <row r="196" spans="2:14" ht="14.1" customHeight="1" thickBot="1">
      <c r="B196" s="19"/>
      <c r="C196" s="75" t="s">
        <v>16</v>
      </c>
      <c r="D196" s="76"/>
      <c r="E196" s="77"/>
      <c r="F196" s="78"/>
      <c r="G196" s="108" t="s">
        <v>17</v>
      </c>
      <c r="H196" s="109"/>
    </row>
    <row r="197" spans="2:14" ht="17.25" customHeight="1">
      <c r="B197" s="21">
        <v>41791</v>
      </c>
      <c r="C197" s="47"/>
      <c r="D197" s="25"/>
      <c r="E197" s="24"/>
      <c r="F197" s="25"/>
      <c r="G197" s="26"/>
      <c r="H197" s="26"/>
    </row>
    <row r="198" spans="2:14" ht="15" customHeight="1">
      <c r="B198" s="28" t="s">
        <v>222</v>
      </c>
      <c r="C198" s="29">
        <v>270</v>
      </c>
      <c r="D198" s="25">
        <v>1100</v>
      </c>
      <c r="E198" s="30">
        <v>3265</v>
      </c>
      <c r="F198" s="25">
        <v>653</v>
      </c>
      <c r="G198" s="31" t="s">
        <v>227</v>
      </c>
      <c r="H198" s="31">
        <v>1.54</v>
      </c>
      <c r="I198" s="33"/>
      <c r="J198" s="37"/>
      <c r="K198" s="37"/>
      <c r="L198" s="33"/>
      <c r="M198" s="37"/>
      <c r="N198" s="38"/>
    </row>
    <row r="199" spans="2:14" ht="15" customHeight="1">
      <c r="B199" s="28" t="s">
        <v>223</v>
      </c>
      <c r="C199" s="29">
        <v>100</v>
      </c>
      <c r="D199" s="25">
        <v>375</v>
      </c>
      <c r="E199" s="30">
        <v>1025</v>
      </c>
      <c r="F199" s="25">
        <v>170.83</v>
      </c>
      <c r="G199" s="31" t="s">
        <v>228</v>
      </c>
      <c r="H199" s="31">
        <v>1.51</v>
      </c>
      <c r="I199" s="33"/>
      <c r="J199" s="37"/>
      <c r="K199" s="37"/>
      <c r="L199" s="33"/>
      <c r="M199" s="37"/>
      <c r="N199" s="38"/>
    </row>
    <row r="200" spans="2:14" ht="15" customHeight="1">
      <c r="B200" s="28" t="s">
        <v>224</v>
      </c>
      <c r="C200" s="29">
        <v>300</v>
      </c>
      <c r="D200" s="25">
        <v>400</v>
      </c>
      <c r="E200" s="30">
        <v>700</v>
      </c>
      <c r="F200" s="25">
        <v>350</v>
      </c>
      <c r="G200" s="31">
        <v>1.45</v>
      </c>
      <c r="H200" s="31">
        <v>1.45</v>
      </c>
      <c r="I200" s="33"/>
      <c r="J200" s="37"/>
      <c r="K200" s="37"/>
      <c r="L200" s="33"/>
      <c r="M200" s="37"/>
      <c r="N200" s="38"/>
    </row>
    <row r="201" spans="2:14" ht="15" customHeight="1">
      <c r="B201" s="28" t="s">
        <v>225</v>
      </c>
      <c r="C201" s="29">
        <v>125</v>
      </c>
      <c r="D201" s="25">
        <v>300</v>
      </c>
      <c r="E201" s="30">
        <v>1535</v>
      </c>
      <c r="F201" s="25">
        <v>219.29</v>
      </c>
      <c r="G201" s="31" t="s">
        <v>212</v>
      </c>
      <c r="H201" s="31">
        <v>1.4</v>
      </c>
      <c r="I201" s="33"/>
      <c r="J201" s="37"/>
      <c r="K201" s="37"/>
      <c r="L201" s="33"/>
      <c r="M201" s="37"/>
      <c r="N201" s="38"/>
    </row>
    <row r="202" spans="2:14" ht="15" customHeight="1">
      <c r="B202" s="28" t="s">
        <v>226</v>
      </c>
      <c r="C202" s="29">
        <v>320</v>
      </c>
      <c r="D202" s="25">
        <v>365</v>
      </c>
      <c r="E202" s="30">
        <v>1415</v>
      </c>
      <c r="F202" s="25">
        <v>353.75</v>
      </c>
      <c r="G202" s="31" t="s">
        <v>229</v>
      </c>
      <c r="H202" s="31">
        <v>1.29</v>
      </c>
      <c r="I202" s="33"/>
      <c r="J202" s="37"/>
      <c r="K202" s="37"/>
      <c r="L202" s="33"/>
      <c r="M202" s="37"/>
      <c r="N202" s="38"/>
    </row>
    <row r="203" spans="2:14" ht="9" customHeight="1">
      <c r="B203" s="95"/>
      <c r="C203" s="40"/>
      <c r="D203" s="41"/>
      <c r="E203" s="42"/>
      <c r="F203" s="41"/>
      <c r="G203" s="79"/>
      <c r="H203" s="43"/>
      <c r="I203" s="33"/>
      <c r="J203" s="37"/>
      <c r="K203" s="37"/>
      <c r="L203" s="33"/>
      <c r="M203" s="37"/>
      <c r="N203" s="38"/>
    </row>
    <row r="204" spans="2:14" ht="15" hidden="1" customHeight="1">
      <c r="B204" s="96"/>
      <c r="C204" s="80"/>
      <c r="D204" s="81"/>
      <c r="E204" s="24"/>
      <c r="F204" s="25"/>
      <c r="G204" s="26"/>
      <c r="H204" s="26"/>
      <c r="I204" s="48"/>
      <c r="J204" s="37"/>
      <c r="K204" s="49">
        <f>SUM(K198:K203)</f>
        <v>0</v>
      </c>
      <c r="L204" s="37"/>
      <c r="M204" s="49">
        <f>SUM(M198:M203)</f>
        <v>0</v>
      </c>
      <c r="N204" s="38" t="e">
        <f>M204/K204</f>
        <v>#DIV/0!</v>
      </c>
    </row>
    <row r="205" spans="2:14" ht="15" hidden="1" customHeight="1">
      <c r="B205" s="97">
        <v>36312</v>
      </c>
      <c r="C205" s="80">
        <v>10</v>
      </c>
      <c r="D205" s="81">
        <v>230</v>
      </c>
      <c r="E205" s="24">
        <v>2385</v>
      </c>
      <c r="F205" s="25">
        <v>80</v>
      </c>
      <c r="G205" s="26" t="s">
        <v>19</v>
      </c>
      <c r="H205" s="26">
        <v>9.9600000000000009</v>
      </c>
      <c r="I205" s="48"/>
    </row>
    <row r="206" spans="2:14" ht="15" hidden="1" customHeight="1">
      <c r="B206" s="97">
        <v>36404</v>
      </c>
      <c r="C206" s="80">
        <v>10</v>
      </c>
      <c r="D206" s="81">
        <v>120</v>
      </c>
      <c r="E206" s="24">
        <v>1223</v>
      </c>
      <c r="F206" s="25">
        <v>52.96</v>
      </c>
      <c r="G206" s="26" t="s">
        <v>20</v>
      </c>
      <c r="H206" s="26">
        <v>9.5630000000000006</v>
      </c>
      <c r="I206" s="48"/>
    </row>
    <row r="207" spans="2:14" ht="15" hidden="1" customHeight="1" thickBot="1">
      <c r="B207" s="97">
        <v>36495</v>
      </c>
      <c r="C207" s="80">
        <v>85</v>
      </c>
      <c r="D207" s="81">
        <v>500</v>
      </c>
      <c r="E207" s="24">
        <v>6285</v>
      </c>
      <c r="F207" s="25">
        <v>273</v>
      </c>
      <c r="G207" s="26" t="s">
        <v>21</v>
      </c>
      <c r="H207" s="26">
        <v>9.67</v>
      </c>
      <c r="I207" s="48"/>
    </row>
    <row r="208" spans="2:14" ht="15" hidden="1" customHeight="1" thickTop="1">
      <c r="B208" s="97">
        <v>36586</v>
      </c>
      <c r="C208" s="80">
        <v>10</v>
      </c>
      <c r="D208" s="81">
        <v>255</v>
      </c>
      <c r="E208" s="24">
        <v>3163.2</v>
      </c>
      <c r="F208" s="25">
        <v>102</v>
      </c>
      <c r="G208" s="26" t="s">
        <v>22</v>
      </c>
      <c r="H208" s="26">
        <v>9.1199999999999992</v>
      </c>
      <c r="I208" s="48"/>
    </row>
    <row r="209" spans="2:9" ht="15" hidden="1" customHeight="1">
      <c r="B209" s="97">
        <v>36678</v>
      </c>
      <c r="C209" s="80">
        <v>20</v>
      </c>
      <c r="D209" s="81">
        <v>600</v>
      </c>
      <c r="E209" s="25">
        <v>3421</v>
      </c>
      <c r="F209" s="25">
        <v>118</v>
      </c>
      <c r="G209" s="26" t="s">
        <v>23</v>
      </c>
      <c r="H209" s="26">
        <v>7.27</v>
      </c>
      <c r="I209" s="48"/>
    </row>
    <row r="210" spans="2:9" ht="15" hidden="1" customHeight="1">
      <c r="B210" s="97">
        <v>36708</v>
      </c>
      <c r="C210" s="80">
        <v>10</v>
      </c>
      <c r="D210" s="81">
        <v>830</v>
      </c>
      <c r="E210" s="25">
        <v>6813</v>
      </c>
      <c r="F210" s="25">
        <v>243</v>
      </c>
      <c r="G210" s="26" t="s">
        <v>24</v>
      </c>
      <c r="H210" s="26">
        <v>7.46</v>
      </c>
      <c r="I210" s="48"/>
    </row>
    <row r="211" spans="2:9" ht="15" hidden="1" customHeight="1">
      <c r="B211" s="97">
        <v>36739</v>
      </c>
      <c r="C211" s="80">
        <v>25</v>
      </c>
      <c r="D211" s="81">
        <v>460</v>
      </c>
      <c r="E211" s="25">
        <v>6528</v>
      </c>
      <c r="F211" s="25">
        <v>211</v>
      </c>
      <c r="G211" s="26" t="s">
        <v>25</v>
      </c>
      <c r="H211" s="26">
        <v>7.03</v>
      </c>
      <c r="I211" s="48"/>
    </row>
    <row r="212" spans="2:9" ht="15" hidden="1" customHeight="1">
      <c r="B212" s="97">
        <v>36770</v>
      </c>
      <c r="C212" s="80">
        <v>30</v>
      </c>
      <c r="D212" s="81">
        <v>168</v>
      </c>
      <c r="E212" s="25">
        <v>2859</v>
      </c>
      <c r="F212" s="25">
        <v>95</v>
      </c>
      <c r="G212" s="26" t="s">
        <v>26</v>
      </c>
      <c r="H212" s="26">
        <v>7.13</v>
      </c>
      <c r="I212" s="48"/>
    </row>
    <row r="213" spans="2:9" ht="15" hidden="1" customHeight="1">
      <c r="B213" s="97">
        <v>36800</v>
      </c>
      <c r="C213" s="80">
        <v>30</v>
      </c>
      <c r="D213" s="81">
        <v>270</v>
      </c>
      <c r="E213" s="25">
        <v>3581</v>
      </c>
      <c r="F213" s="25">
        <v>138</v>
      </c>
      <c r="G213" s="26" t="s">
        <v>27</v>
      </c>
      <c r="H213" s="26">
        <v>7.48</v>
      </c>
      <c r="I213" s="48"/>
    </row>
    <row r="214" spans="2:9" ht="15" hidden="1" customHeight="1">
      <c r="B214" s="97">
        <v>36831</v>
      </c>
      <c r="C214" s="80">
        <v>40</v>
      </c>
      <c r="D214" s="81">
        <v>201</v>
      </c>
      <c r="E214" s="25">
        <v>2859</v>
      </c>
      <c r="F214" s="25">
        <v>95</v>
      </c>
      <c r="G214" s="26" t="s">
        <v>28</v>
      </c>
      <c r="H214" s="26">
        <v>7.98</v>
      </c>
      <c r="I214" s="48"/>
    </row>
    <row r="215" spans="2:9" ht="15" hidden="1" customHeight="1">
      <c r="B215" s="97">
        <v>36861</v>
      </c>
      <c r="C215" s="80">
        <v>16</v>
      </c>
      <c r="D215" s="81">
        <v>398</v>
      </c>
      <c r="E215" s="25">
        <v>5734</v>
      </c>
      <c r="F215" s="25">
        <v>185</v>
      </c>
      <c r="G215" s="26" t="s">
        <v>29</v>
      </c>
      <c r="H215" s="26">
        <v>7.96</v>
      </c>
      <c r="I215" s="48"/>
    </row>
    <row r="216" spans="2:9" ht="15" hidden="1" customHeight="1">
      <c r="B216" s="97">
        <v>36892</v>
      </c>
      <c r="C216" s="80">
        <v>10</v>
      </c>
      <c r="D216" s="81">
        <v>590</v>
      </c>
      <c r="E216" s="25">
        <v>4252</v>
      </c>
      <c r="F216" s="25">
        <v>185</v>
      </c>
      <c r="G216" s="26" t="s">
        <v>30</v>
      </c>
      <c r="H216" s="26">
        <v>6.8</v>
      </c>
      <c r="I216" s="48"/>
    </row>
    <row r="217" spans="2:9" ht="15" hidden="1" customHeight="1">
      <c r="B217" s="97">
        <v>36923</v>
      </c>
      <c r="C217" s="80">
        <v>30</v>
      </c>
      <c r="D217" s="81">
        <v>594</v>
      </c>
      <c r="E217" s="25">
        <v>4815</v>
      </c>
      <c r="F217" s="25">
        <v>172</v>
      </c>
      <c r="G217" s="26" t="s">
        <v>31</v>
      </c>
      <c r="H217" s="26">
        <v>7.2584999999999997</v>
      </c>
      <c r="I217" s="48"/>
    </row>
    <row r="218" spans="2:9" ht="15" hidden="1" customHeight="1">
      <c r="B218" s="97">
        <v>36951</v>
      </c>
      <c r="C218" s="80">
        <v>40</v>
      </c>
      <c r="D218" s="81">
        <v>410</v>
      </c>
      <c r="E218" s="25">
        <v>4583</v>
      </c>
      <c r="F218" s="25">
        <v>148</v>
      </c>
      <c r="G218" s="26" t="s">
        <v>32</v>
      </c>
      <c r="H218" s="26">
        <v>7.5</v>
      </c>
      <c r="I218" s="48"/>
    </row>
    <row r="219" spans="2:9" ht="15" hidden="1" customHeight="1">
      <c r="B219" s="97">
        <v>36982</v>
      </c>
      <c r="C219" s="80">
        <v>50</v>
      </c>
      <c r="D219" s="81">
        <v>560</v>
      </c>
      <c r="E219" s="25">
        <v>8724</v>
      </c>
      <c r="F219" s="25">
        <v>291</v>
      </c>
      <c r="G219" s="26" t="s">
        <v>33</v>
      </c>
      <c r="H219" s="26">
        <v>7.8</v>
      </c>
      <c r="I219" s="48"/>
    </row>
    <row r="220" spans="2:9" ht="15" hidden="1" customHeight="1">
      <c r="B220" s="97">
        <v>37012</v>
      </c>
      <c r="C220" s="80">
        <v>80</v>
      </c>
      <c r="D220" s="81">
        <v>435</v>
      </c>
      <c r="E220" s="25">
        <v>5942</v>
      </c>
      <c r="F220" s="25">
        <v>192</v>
      </c>
      <c r="G220" s="26" t="s">
        <v>34</v>
      </c>
      <c r="H220" s="26">
        <v>8.43</v>
      </c>
      <c r="I220" s="48"/>
    </row>
    <row r="221" spans="2:9" ht="15" hidden="1" customHeight="1">
      <c r="B221" s="97">
        <v>37043</v>
      </c>
      <c r="C221" s="80">
        <v>10</v>
      </c>
      <c r="D221" s="81">
        <v>570</v>
      </c>
      <c r="E221" s="25">
        <v>5355</v>
      </c>
      <c r="F221" s="25">
        <v>178.5</v>
      </c>
      <c r="G221" s="26" t="s">
        <v>35</v>
      </c>
      <c r="H221" s="26">
        <v>7.29</v>
      </c>
      <c r="I221" s="48"/>
    </row>
    <row r="222" spans="2:9" ht="15" hidden="1" customHeight="1">
      <c r="B222" s="97">
        <v>37073</v>
      </c>
      <c r="C222" s="80">
        <v>50</v>
      </c>
      <c r="D222" s="81">
        <v>570</v>
      </c>
      <c r="E222" s="25">
        <v>6170</v>
      </c>
      <c r="F222" s="25">
        <v>199</v>
      </c>
      <c r="G222" s="26" t="s">
        <v>26</v>
      </c>
      <c r="H222" s="26">
        <v>7.18</v>
      </c>
      <c r="I222" s="48"/>
    </row>
    <row r="223" spans="2:9" ht="15" hidden="1" customHeight="1">
      <c r="B223" s="97">
        <v>37104</v>
      </c>
      <c r="C223" s="80">
        <v>35</v>
      </c>
      <c r="D223" s="81">
        <v>482</v>
      </c>
      <c r="E223" s="25">
        <v>4954</v>
      </c>
      <c r="F223" s="25">
        <v>160</v>
      </c>
      <c r="G223" s="26" t="s">
        <v>36</v>
      </c>
      <c r="H223" s="26">
        <v>7.28</v>
      </c>
      <c r="I223" s="48"/>
    </row>
    <row r="224" spans="2:9" ht="15" hidden="1" customHeight="1">
      <c r="B224" s="97">
        <v>37135</v>
      </c>
      <c r="C224" s="80">
        <v>3</v>
      </c>
      <c r="D224" s="81">
        <v>333</v>
      </c>
      <c r="E224" s="25">
        <v>4828</v>
      </c>
      <c r="F224" s="25">
        <v>161</v>
      </c>
      <c r="G224" s="26" t="s">
        <v>37</v>
      </c>
      <c r="H224" s="26">
        <v>7.13</v>
      </c>
      <c r="I224" s="48"/>
    </row>
    <row r="225" spans="2:9" ht="15" hidden="1" customHeight="1">
      <c r="B225" s="97">
        <v>37165</v>
      </c>
      <c r="C225" s="80">
        <v>115</v>
      </c>
      <c r="D225" s="81">
        <v>615</v>
      </c>
      <c r="E225" s="25">
        <v>9010</v>
      </c>
      <c r="F225" s="25">
        <v>291</v>
      </c>
      <c r="G225" s="26" t="s">
        <v>38</v>
      </c>
      <c r="H225" s="26">
        <v>7.12</v>
      </c>
      <c r="I225" s="48"/>
    </row>
    <row r="226" spans="2:9" ht="15" hidden="1" customHeight="1">
      <c r="B226" s="97">
        <v>37196</v>
      </c>
      <c r="C226" s="80">
        <v>50</v>
      </c>
      <c r="D226" s="81">
        <v>720</v>
      </c>
      <c r="E226" s="25">
        <v>7487</v>
      </c>
      <c r="F226" s="25">
        <v>267</v>
      </c>
      <c r="G226" s="26" t="s">
        <v>39</v>
      </c>
      <c r="H226" s="26">
        <v>6.86</v>
      </c>
      <c r="I226" s="48"/>
    </row>
    <row r="227" spans="2:9" ht="15" hidden="1" customHeight="1">
      <c r="B227" s="97">
        <v>37226</v>
      </c>
      <c r="C227" s="80">
        <v>30</v>
      </c>
      <c r="D227" s="81">
        <v>895</v>
      </c>
      <c r="E227" s="25">
        <v>9060</v>
      </c>
      <c r="F227" s="25">
        <v>292</v>
      </c>
      <c r="G227" s="26" t="s">
        <v>40</v>
      </c>
      <c r="H227" s="26">
        <v>6.95</v>
      </c>
      <c r="I227" s="48"/>
    </row>
    <row r="228" spans="2:9" ht="15" hidden="1" customHeight="1">
      <c r="B228" s="97">
        <v>37257</v>
      </c>
      <c r="C228" s="80">
        <v>5</v>
      </c>
      <c r="D228" s="81">
        <v>310</v>
      </c>
      <c r="E228" s="24">
        <v>3355</v>
      </c>
      <c r="F228" s="25">
        <v>116</v>
      </c>
      <c r="G228" s="26" t="s">
        <v>41</v>
      </c>
      <c r="H228" s="26">
        <v>6.69</v>
      </c>
      <c r="I228" s="48"/>
    </row>
    <row r="229" spans="2:9" ht="15" hidden="1" customHeight="1">
      <c r="B229" s="97">
        <v>37316</v>
      </c>
      <c r="C229" s="80">
        <v>5</v>
      </c>
      <c r="D229" s="81">
        <v>418</v>
      </c>
      <c r="E229" s="24">
        <v>7338</v>
      </c>
      <c r="F229" s="25">
        <v>237</v>
      </c>
      <c r="G229" s="26" t="s">
        <v>42</v>
      </c>
      <c r="H229" s="26">
        <v>6.63</v>
      </c>
      <c r="I229" s="48"/>
    </row>
    <row r="230" spans="2:9" ht="15" hidden="1" customHeight="1">
      <c r="B230" s="97">
        <v>37347</v>
      </c>
      <c r="C230" s="80">
        <v>70</v>
      </c>
      <c r="D230" s="81">
        <v>310</v>
      </c>
      <c r="E230" s="24">
        <v>5516</v>
      </c>
      <c r="F230" s="25">
        <v>184</v>
      </c>
      <c r="G230" s="26" t="s">
        <v>43</v>
      </c>
      <c r="H230" s="26">
        <v>6.74</v>
      </c>
      <c r="I230" s="48"/>
    </row>
    <row r="231" spans="2:9" ht="15" hidden="1" customHeight="1">
      <c r="B231" s="97">
        <v>37377</v>
      </c>
      <c r="C231" s="80">
        <v>30</v>
      </c>
      <c r="D231" s="81">
        <v>330</v>
      </c>
      <c r="E231" s="24">
        <v>4300</v>
      </c>
      <c r="F231" s="25">
        <v>143</v>
      </c>
      <c r="G231" s="26" t="s">
        <v>44</v>
      </c>
      <c r="H231" s="26">
        <v>6.43</v>
      </c>
      <c r="I231" s="48"/>
    </row>
    <row r="232" spans="2:9" ht="15" hidden="1" customHeight="1">
      <c r="B232" s="97">
        <v>37408</v>
      </c>
      <c r="C232" s="80">
        <v>10</v>
      </c>
      <c r="D232" s="81">
        <v>390</v>
      </c>
      <c r="E232" s="24">
        <v>2970</v>
      </c>
      <c r="F232" s="25">
        <v>149</v>
      </c>
      <c r="G232" s="26" t="s">
        <v>45</v>
      </c>
      <c r="H232" s="26">
        <v>6.5</v>
      </c>
      <c r="I232" s="48"/>
    </row>
    <row r="233" spans="2:9" ht="15" hidden="1" customHeight="1">
      <c r="B233" s="97">
        <v>37438</v>
      </c>
      <c r="C233" s="80">
        <v>10</v>
      </c>
      <c r="D233" s="81">
        <v>735</v>
      </c>
      <c r="E233" s="24">
        <v>7661</v>
      </c>
      <c r="F233" s="25">
        <v>255</v>
      </c>
      <c r="G233" s="26" t="s">
        <v>46</v>
      </c>
      <c r="H233" s="26">
        <v>5.73</v>
      </c>
      <c r="I233" s="48"/>
    </row>
    <row r="234" spans="2:9" ht="15" hidden="1" customHeight="1">
      <c r="B234" s="97">
        <v>37469</v>
      </c>
      <c r="C234" s="80">
        <v>10</v>
      </c>
      <c r="D234" s="81">
        <v>455</v>
      </c>
      <c r="E234" s="24">
        <v>8185</v>
      </c>
      <c r="F234" s="25">
        <v>264</v>
      </c>
      <c r="G234" s="26" t="s">
        <v>47</v>
      </c>
      <c r="H234" s="26">
        <v>7.37</v>
      </c>
    </row>
    <row r="235" spans="2:9" ht="15" hidden="1" customHeight="1">
      <c r="B235" s="97">
        <v>37500</v>
      </c>
      <c r="C235" s="80">
        <v>205</v>
      </c>
      <c r="D235" s="81">
        <v>627</v>
      </c>
      <c r="E235" s="24">
        <v>9421</v>
      </c>
      <c r="F235" s="25">
        <v>314</v>
      </c>
      <c r="G235" s="26" t="s">
        <v>48</v>
      </c>
      <c r="H235" s="26">
        <v>7.74</v>
      </c>
    </row>
    <row r="236" spans="2:9" ht="15" hidden="1" customHeight="1">
      <c r="B236" s="97">
        <v>37530</v>
      </c>
      <c r="C236" s="80">
        <v>250</v>
      </c>
      <c r="D236" s="81">
        <v>812</v>
      </c>
      <c r="E236" s="24">
        <v>17979</v>
      </c>
      <c r="F236" s="25">
        <v>580</v>
      </c>
      <c r="G236" s="26" t="s">
        <v>47</v>
      </c>
      <c r="H236" s="26">
        <v>7.67</v>
      </c>
    </row>
    <row r="237" spans="2:9" ht="15" hidden="1" customHeight="1">
      <c r="B237" s="97">
        <v>37561</v>
      </c>
      <c r="C237" s="80">
        <v>20</v>
      </c>
      <c r="D237" s="81">
        <v>695</v>
      </c>
      <c r="E237" s="24">
        <v>6205</v>
      </c>
      <c r="F237" s="25">
        <v>270</v>
      </c>
      <c r="G237" s="26" t="s">
        <v>48</v>
      </c>
      <c r="H237" s="26">
        <v>7.42</v>
      </c>
    </row>
    <row r="238" spans="2:9" ht="15" hidden="1" customHeight="1">
      <c r="B238" s="97">
        <v>37591</v>
      </c>
      <c r="C238" s="80">
        <v>10</v>
      </c>
      <c r="D238" s="81">
        <v>235</v>
      </c>
      <c r="E238" s="24">
        <v>2869</v>
      </c>
      <c r="F238" s="25">
        <v>125</v>
      </c>
      <c r="G238" s="26" t="s">
        <v>49</v>
      </c>
      <c r="H238" s="26">
        <v>4.92</v>
      </c>
    </row>
    <row r="239" spans="2:9" ht="15" hidden="1" customHeight="1">
      <c r="B239" s="97">
        <v>37622</v>
      </c>
      <c r="C239" s="80">
        <v>90</v>
      </c>
      <c r="D239" s="81">
        <v>425</v>
      </c>
      <c r="E239" s="24">
        <v>4318</v>
      </c>
      <c r="F239" s="25">
        <v>254</v>
      </c>
      <c r="G239" s="26" t="s">
        <v>50</v>
      </c>
      <c r="H239" s="26">
        <v>3.72</v>
      </c>
    </row>
    <row r="240" spans="2:9" ht="15" hidden="1" customHeight="1">
      <c r="B240" s="97">
        <v>37653</v>
      </c>
      <c r="C240" s="80">
        <v>15</v>
      </c>
      <c r="D240" s="81">
        <v>545</v>
      </c>
      <c r="E240" s="24">
        <v>6869</v>
      </c>
      <c r="F240" s="25">
        <v>275</v>
      </c>
      <c r="G240" s="26" t="s">
        <v>51</v>
      </c>
      <c r="H240" s="26">
        <v>4.75</v>
      </c>
    </row>
    <row r="241" spans="2:8" ht="15" hidden="1" customHeight="1">
      <c r="B241" s="97">
        <v>37681</v>
      </c>
      <c r="C241" s="80">
        <v>30</v>
      </c>
      <c r="D241" s="81">
        <v>200</v>
      </c>
      <c r="E241" s="24">
        <v>2485</v>
      </c>
      <c r="F241" s="25">
        <v>124</v>
      </c>
      <c r="G241" s="26" t="s">
        <v>52</v>
      </c>
      <c r="H241" s="26">
        <v>3.64</v>
      </c>
    </row>
    <row r="242" spans="2:8" ht="15" hidden="1" customHeight="1">
      <c r="B242" s="97">
        <v>37712</v>
      </c>
      <c r="C242" s="80">
        <v>5</v>
      </c>
      <c r="D242" s="81">
        <v>530</v>
      </c>
      <c r="E242" s="24">
        <v>4181</v>
      </c>
      <c r="F242" s="25">
        <v>144</v>
      </c>
      <c r="G242" s="26" t="s">
        <v>53</v>
      </c>
      <c r="H242" s="26">
        <v>3.66</v>
      </c>
    </row>
    <row r="243" spans="2:8" ht="15" hidden="1" customHeight="1">
      <c r="B243" s="97">
        <v>37742</v>
      </c>
      <c r="C243" s="80">
        <v>10</v>
      </c>
      <c r="D243" s="81">
        <v>565</v>
      </c>
      <c r="E243" s="24">
        <v>6318</v>
      </c>
      <c r="F243" s="25">
        <v>218</v>
      </c>
      <c r="G243" s="26" t="s">
        <v>54</v>
      </c>
      <c r="H243" s="26">
        <v>4.12</v>
      </c>
    </row>
    <row r="244" spans="2:8" ht="15" hidden="1" customHeight="1">
      <c r="B244" s="97">
        <v>37773</v>
      </c>
      <c r="C244" s="80">
        <v>28</v>
      </c>
      <c r="D244" s="81">
        <v>275</v>
      </c>
      <c r="E244" s="24">
        <v>2768</v>
      </c>
      <c r="F244" s="25">
        <v>115</v>
      </c>
      <c r="G244" s="26" t="s">
        <v>51</v>
      </c>
      <c r="H244" s="26">
        <v>4.45</v>
      </c>
    </row>
    <row r="245" spans="2:8" ht="15" hidden="1" customHeight="1">
      <c r="B245" s="97">
        <v>37803</v>
      </c>
      <c r="C245" s="80">
        <v>20</v>
      </c>
      <c r="D245" s="81">
        <v>975</v>
      </c>
      <c r="E245" s="24">
        <v>12795</v>
      </c>
      <c r="F245" s="25">
        <v>413</v>
      </c>
      <c r="G245" s="26" t="s">
        <v>55</v>
      </c>
      <c r="H245" s="26">
        <v>4.08</v>
      </c>
    </row>
    <row r="246" spans="2:8" ht="15" hidden="1" customHeight="1">
      <c r="B246" s="97">
        <v>37834</v>
      </c>
      <c r="C246" s="80">
        <v>110</v>
      </c>
      <c r="D246" s="81">
        <v>595</v>
      </c>
      <c r="E246" s="24">
        <v>5646</v>
      </c>
      <c r="F246" s="25">
        <v>268.85000000000002</v>
      </c>
      <c r="G246" s="26" t="s">
        <v>56</v>
      </c>
      <c r="H246" s="26">
        <v>3.89</v>
      </c>
    </row>
    <row r="247" spans="2:8" ht="15.75" hidden="1" customHeight="1">
      <c r="B247" s="97">
        <v>37865</v>
      </c>
      <c r="C247" s="80">
        <v>20</v>
      </c>
      <c r="D247" s="81">
        <v>130</v>
      </c>
      <c r="E247" s="24">
        <v>668</v>
      </c>
      <c r="F247" s="25">
        <v>67</v>
      </c>
      <c r="G247" s="26" t="s">
        <v>57</v>
      </c>
      <c r="H247" s="26">
        <v>2.78</v>
      </c>
    </row>
    <row r="248" spans="2:8" ht="15" hidden="1" customHeight="1">
      <c r="B248" s="97">
        <v>37895</v>
      </c>
      <c r="C248" s="80">
        <v>10</v>
      </c>
      <c r="D248" s="81">
        <v>552</v>
      </c>
      <c r="E248" s="24">
        <v>3155</v>
      </c>
      <c r="F248" s="25">
        <v>186</v>
      </c>
      <c r="G248" s="26" t="s">
        <v>58</v>
      </c>
      <c r="H248" s="26">
        <v>1.96</v>
      </c>
    </row>
    <row r="249" spans="2:8" ht="15" hidden="1" customHeight="1">
      <c r="B249" s="97">
        <v>37926</v>
      </c>
      <c r="C249" s="80">
        <v>10</v>
      </c>
      <c r="D249" s="81">
        <v>431</v>
      </c>
      <c r="E249" s="24">
        <v>2211</v>
      </c>
      <c r="F249" s="25">
        <v>130</v>
      </c>
      <c r="G249" s="26" t="s">
        <v>59</v>
      </c>
      <c r="H249" s="26">
        <v>1.26</v>
      </c>
    </row>
    <row r="250" spans="2:8" ht="15" hidden="1" customHeight="1">
      <c r="B250" s="97">
        <v>37956</v>
      </c>
      <c r="C250" s="80">
        <v>50</v>
      </c>
      <c r="D250" s="81">
        <v>695</v>
      </c>
      <c r="E250" s="24">
        <v>5392</v>
      </c>
      <c r="F250" s="25">
        <v>174</v>
      </c>
      <c r="G250" s="26" t="s">
        <v>60</v>
      </c>
      <c r="H250" s="26">
        <v>1.4</v>
      </c>
    </row>
    <row r="251" spans="2:8" ht="15" hidden="1" customHeight="1">
      <c r="B251" s="97">
        <v>37987</v>
      </c>
      <c r="C251" s="80">
        <v>1</v>
      </c>
      <c r="D251" s="81">
        <v>695</v>
      </c>
      <c r="E251" s="24">
        <v>5670</v>
      </c>
      <c r="F251" s="25">
        <v>247</v>
      </c>
      <c r="G251" s="26" t="s">
        <v>60</v>
      </c>
      <c r="H251" s="26">
        <v>1.27</v>
      </c>
    </row>
    <row r="252" spans="2:8" ht="15" hidden="1" customHeight="1">
      <c r="B252" s="97">
        <v>38018</v>
      </c>
      <c r="C252" s="80">
        <v>15</v>
      </c>
      <c r="D252" s="81">
        <v>875</v>
      </c>
      <c r="E252" s="24">
        <v>6570</v>
      </c>
      <c r="F252" s="25">
        <v>365</v>
      </c>
      <c r="G252" s="26" t="s">
        <v>61</v>
      </c>
      <c r="H252" s="26">
        <v>1.45</v>
      </c>
    </row>
    <row r="253" spans="2:8" ht="15" hidden="1" customHeight="1">
      <c r="B253" s="97">
        <v>38047</v>
      </c>
      <c r="C253" s="80">
        <v>25</v>
      </c>
      <c r="D253" s="81">
        <v>190</v>
      </c>
      <c r="E253" s="24">
        <v>2405</v>
      </c>
      <c r="F253" s="25">
        <v>93</v>
      </c>
      <c r="G253" s="26" t="s">
        <v>62</v>
      </c>
      <c r="H253" s="26">
        <v>1</v>
      </c>
    </row>
    <row r="254" spans="2:8" ht="15" hidden="1" customHeight="1">
      <c r="B254" s="97">
        <v>38078</v>
      </c>
      <c r="C254" s="80">
        <v>10</v>
      </c>
      <c r="D254" s="81">
        <v>695</v>
      </c>
      <c r="E254" s="24">
        <v>4911</v>
      </c>
      <c r="F254" s="25">
        <v>163.69999999999999</v>
      </c>
      <c r="G254" s="26" t="s">
        <v>63</v>
      </c>
      <c r="H254" s="26">
        <v>1.0026999999999999</v>
      </c>
    </row>
    <row r="255" spans="2:8" ht="15" hidden="1" customHeight="1">
      <c r="B255" s="97">
        <v>38108</v>
      </c>
      <c r="C255" s="80">
        <v>10</v>
      </c>
      <c r="D255" s="81">
        <v>350</v>
      </c>
      <c r="E255" s="24">
        <v>2915</v>
      </c>
      <c r="F255" s="25">
        <v>101</v>
      </c>
      <c r="G255" s="26">
        <v>1</v>
      </c>
      <c r="H255" s="26">
        <v>1</v>
      </c>
    </row>
    <row r="256" spans="2:8" ht="15" hidden="1" customHeight="1">
      <c r="B256" s="97">
        <v>38139</v>
      </c>
      <c r="C256" s="80">
        <v>40</v>
      </c>
      <c r="D256" s="81">
        <v>1100</v>
      </c>
      <c r="E256" s="24">
        <v>7232</v>
      </c>
      <c r="F256" s="25">
        <v>241.1</v>
      </c>
      <c r="G256" s="26" t="s">
        <v>64</v>
      </c>
      <c r="H256" s="26">
        <v>1.02</v>
      </c>
    </row>
    <row r="257" spans="2:8" ht="15" hidden="1" customHeight="1">
      <c r="B257" s="97">
        <v>38169</v>
      </c>
      <c r="C257" s="80">
        <v>40</v>
      </c>
      <c r="D257" s="81">
        <v>375</v>
      </c>
      <c r="E257" s="24">
        <v>5978</v>
      </c>
      <c r="F257" s="25">
        <v>193</v>
      </c>
      <c r="G257" s="26" t="s">
        <v>65</v>
      </c>
      <c r="H257" s="26">
        <v>1.07</v>
      </c>
    </row>
    <row r="258" spans="2:8" ht="15" hidden="1" customHeight="1">
      <c r="B258" s="97">
        <v>38200</v>
      </c>
      <c r="C258" s="80">
        <v>20</v>
      </c>
      <c r="D258" s="81">
        <v>870</v>
      </c>
      <c r="E258" s="24">
        <v>11835</v>
      </c>
      <c r="F258" s="25">
        <v>438.3</v>
      </c>
      <c r="G258" s="26" t="s">
        <v>66</v>
      </c>
      <c r="H258" s="26">
        <v>1</v>
      </c>
    </row>
    <row r="259" spans="2:8" ht="15" hidden="1" customHeight="1">
      <c r="B259" s="97">
        <v>38231</v>
      </c>
      <c r="C259" s="80">
        <v>200</v>
      </c>
      <c r="D259" s="81">
        <v>1170</v>
      </c>
      <c r="E259" s="24">
        <v>11979</v>
      </c>
      <c r="F259" s="25">
        <v>444</v>
      </c>
      <c r="G259" s="26" t="s">
        <v>67</v>
      </c>
      <c r="H259" s="26">
        <v>1</v>
      </c>
    </row>
    <row r="260" spans="2:8" ht="15" hidden="1" customHeight="1">
      <c r="B260" s="97">
        <v>38261</v>
      </c>
      <c r="C260" s="80">
        <v>220</v>
      </c>
      <c r="D260" s="81">
        <v>1090</v>
      </c>
      <c r="E260" s="24">
        <v>19154</v>
      </c>
      <c r="F260" s="25">
        <v>617.87</v>
      </c>
      <c r="G260" s="26" t="s">
        <v>60</v>
      </c>
      <c r="H260" s="26">
        <v>1.35</v>
      </c>
    </row>
    <row r="261" spans="2:8" ht="15" hidden="1" customHeight="1">
      <c r="B261" s="97">
        <v>38292</v>
      </c>
      <c r="C261" s="80">
        <v>8</v>
      </c>
      <c r="D261" s="81">
        <v>715</v>
      </c>
      <c r="E261" s="24">
        <v>4458</v>
      </c>
      <c r="F261" s="25">
        <v>186</v>
      </c>
      <c r="G261" s="26" t="s">
        <v>68</v>
      </c>
      <c r="H261" s="26">
        <v>3.51</v>
      </c>
    </row>
    <row r="262" spans="2:8" ht="15" hidden="1" customHeight="1">
      <c r="B262" s="97">
        <v>38322</v>
      </c>
      <c r="C262" s="80">
        <v>30</v>
      </c>
      <c r="D262" s="81">
        <v>860</v>
      </c>
      <c r="E262" s="24">
        <v>10355</v>
      </c>
      <c r="F262" s="25">
        <v>334.03</v>
      </c>
      <c r="G262" s="26" t="s">
        <v>68</v>
      </c>
      <c r="H262" s="26">
        <v>1.69</v>
      </c>
    </row>
    <row r="263" spans="2:8" ht="15" hidden="1" customHeight="1">
      <c r="B263" s="97">
        <v>39083</v>
      </c>
      <c r="C263" s="80">
        <v>90</v>
      </c>
      <c r="D263" s="81">
        <v>888</v>
      </c>
      <c r="E263" s="24">
        <v>12415</v>
      </c>
      <c r="F263" s="25">
        <v>400.48</v>
      </c>
      <c r="G263" s="53" t="s">
        <v>91</v>
      </c>
      <c r="H263" s="26">
        <v>8.41</v>
      </c>
    </row>
    <row r="264" spans="2:8" ht="15" hidden="1" customHeight="1">
      <c r="B264" s="97">
        <v>39114</v>
      </c>
      <c r="C264" s="80">
        <v>80</v>
      </c>
      <c r="D264" s="81">
        <v>680</v>
      </c>
      <c r="E264" s="24">
        <v>7783</v>
      </c>
      <c r="F264" s="25">
        <v>278</v>
      </c>
      <c r="G264" s="26" t="s">
        <v>91</v>
      </c>
      <c r="H264" s="26">
        <v>8.6999999999999993</v>
      </c>
    </row>
    <row r="265" spans="2:8" ht="15" hidden="1" customHeight="1">
      <c r="B265" s="97">
        <v>39142</v>
      </c>
      <c r="C265" s="80">
        <v>1</v>
      </c>
      <c r="D265" s="81">
        <v>944</v>
      </c>
      <c r="E265" s="24">
        <v>6495</v>
      </c>
      <c r="F265" s="25">
        <v>231.96</v>
      </c>
      <c r="G265" s="26" t="s">
        <v>170</v>
      </c>
      <c r="H265" s="26">
        <v>8.18</v>
      </c>
    </row>
    <row r="266" spans="2:8" ht="15" hidden="1" customHeight="1">
      <c r="B266" s="97">
        <v>39173</v>
      </c>
      <c r="C266" s="82">
        <v>18</v>
      </c>
      <c r="D266" s="83">
        <v>730</v>
      </c>
      <c r="E266" s="24">
        <v>6620</v>
      </c>
      <c r="F266" s="84">
        <v>220.65</v>
      </c>
      <c r="G266" s="56" t="s">
        <v>92</v>
      </c>
      <c r="H266" s="26">
        <v>8.1</v>
      </c>
    </row>
    <row r="267" spans="2:8" ht="15" hidden="1" customHeight="1">
      <c r="B267" s="97">
        <v>39203</v>
      </c>
      <c r="C267" s="82">
        <v>30</v>
      </c>
      <c r="D267" s="83">
        <v>895</v>
      </c>
      <c r="E267" s="24">
        <v>11016.5</v>
      </c>
      <c r="F267" s="84">
        <v>355.37</v>
      </c>
      <c r="G267" s="56" t="s">
        <v>91</v>
      </c>
      <c r="H267" s="26">
        <v>8.3699999999999992</v>
      </c>
    </row>
    <row r="268" spans="2:8" ht="15" hidden="1" customHeight="1">
      <c r="B268" s="97">
        <v>39240</v>
      </c>
      <c r="C268" s="82">
        <v>25</v>
      </c>
      <c r="D268" s="83">
        <v>430</v>
      </c>
      <c r="E268" s="24">
        <v>5366</v>
      </c>
      <c r="F268" s="84">
        <v>185</v>
      </c>
      <c r="G268" s="56" t="s">
        <v>170</v>
      </c>
      <c r="H268" s="26">
        <v>8.11</v>
      </c>
    </row>
    <row r="269" spans="2:8" ht="15" hidden="1" customHeight="1">
      <c r="B269" s="97">
        <v>39270</v>
      </c>
      <c r="C269" s="82">
        <v>35</v>
      </c>
      <c r="D269" s="83">
        <v>710</v>
      </c>
      <c r="E269" s="24">
        <v>8364</v>
      </c>
      <c r="F269" s="84">
        <v>279</v>
      </c>
      <c r="G269" s="56" t="s">
        <v>91</v>
      </c>
      <c r="H269" s="26">
        <v>8.7200000000000006</v>
      </c>
    </row>
    <row r="270" spans="2:8" ht="15" hidden="1" customHeight="1">
      <c r="B270" s="97">
        <v>39301</v>
      </c>
      <c r="C270" s="82">
        <v>102</v>
      </c>
      <c r="D270" s="85">
        <v>1210</v>
      </c>
      <c r="E270" s="24">
        <v>13418</v>
      </c>
      <c r="F270" s="84">
        <v>462.69</v>
      </c>
      <c r="G270" s="56" t="s">
        <v>171</v>
      </c>
      <c r="H270" s="26">
        <v>8.76</v>
      </c>
    </row>
    <row r="271" spans="2:8" ht="15" hidden="1" customHeight="1">
      <c r="B271" s="97">
        <v>39332</v>
      </c>
      <c r="C271" s="82">
        <v>80</v>
      </c>
      <c r="D271" s="83">
        <v>955</v>
      </c>
      <c r="E271" s="24">
        <v>13447</v>
      </c>
      <c r="F271" s="84">
        <v>464</v>
      </c>
      <c r="G271" s="56" t="s">
        <v>172</v>
      </c>
      <c r="H271" s="26">
        <v>8.8699999999999992</v>
      </c>
    </row>
    <row r="272" spans="2:8" ht="15" hidden="1" customHeight="1">
      <c r="B272" s="97">
        <v>39362</v>
      </c>
      <c r="C272" s="80">
        <v>9</v>
      </c>
      <c r="D272" s="81">
        <v>380</v>
      </c>
      <c r="E272" s="24">
        <v>3029</v>
      </c>
      <c r="F272" s="25">
        <v>104</v>
      </c>
      <c r="G272" s="56" t="s">
        <v>173</v>
      </c>
      <c r="H272" s="26">
        <v>8.84</v>
      </c>
    </row>
    <row r="273" spans="2:8" ht="15" hidden="1" customHeight="1">
      <c r="B273" s="97">
        <v>39393</v>
      </c>
      <c r="C273" s="80">
        <v>15</v>
      </c>
      <c r="D273" s="81">
        <v>765</v>
      </c>
      <c r="E273" s="24">
        <v>5220</v>
      </c>
      <c r="F273" s="25">
        <v>209</v>
      </c>
      <c r="G273" s="56" t="s">
        <v>174</v>
      </c>
      <c r="H273" s="26">
        <v>8.4700000000000006</v>
      </c>
    </row>
    <row r="274" spans="2:8" ht="15" hidden="1" customHeight="1">
      <c r="B274" s="96">
        <v>39423</v>
      </c>
      <c r="C274" s="80">
        <v>20</v>
      </c>
      <c r="D274" s="81">
        <v>500</v>
      </c>
      <c r="E274" s="24">
        <v>4350</v>
      </c>
      <c r="F274" s="25">
        <v>207</v>
      </c>
      <c r="G274" s="56" t="s">
        <v>174</v>
      </c>
      <c r="H274" s="26">
        <v>8.6300000000000008</v>
      </c>
    </row>
    <row r="275" spans="2:8" ht="15" hidden="1" customHeight="1">
      <c r="B275" s="96">
        <v>39454</v>
      </c>
      <c r="C275" s="80">
        <v>10</v>
      </c>
      <c r="D275" s="81">
        <v>494</v>
      </c>
      <c r="E275" s="24">
        <v>2734</v>
      </c>
      <c r="F275" s="25">
        <v>124.3</v>
      </c>
      <c r="G275" s="56" t="s">
        <v>170</v>
      </c>
      <c r="H275" s="26">
        <v>8.2100000000000009</v>
      </c>
    </row>
    <row r="276" spans="2:8" ht="15" hidden="1" customHeight="1">
      <c r="B276" s="96">
        <v>39485</v>
      </c>
      <c r="C276" s="80">
        <v>50</v>
      </c>
      <c r="D276" s="81">
        <v>685</v>
      </c>
      <c r="E276" s="24">
        <v>11547</v>
      </c>
      <c r="F276" s="25">
        <v>398</v>
      </c>
      <c r="G276" s="56" t="s">
        <v>99</v>
      </c>
      <c r="H276" s="26">
        <v>8.0299999999999994</v>
      </c>
    </row>
    <row r="277" spans="2:8" ht="15" hidden="1" customHeight="1">
      <c r="B277" s="96">
        <v>39514</v>
      </c>
      <c r="C277" s="80">
        <v>20</v>
      </c>
      <c r="D277" s="81">
        <v>845</v>
      </c>
      <c r="E277" s="24">
        <v>7775</v>
      </c>
      <c r="F277" s="25">
        <v>388.75</v>
      </c>
      <c r="G277" s="56" t="s">
        <v>175</v>
      </c>
      <c r="H277" s="26">
        <v>7.36</v>
      </c>
    </row>
    <row r="278" spans="2:8" ht="15" hidden="1" customHeight="1">
      <c r="B278" s="96">
        <v>39545</v>
      </c>
      <c r="C278" s="80">
        <v>25</v>
      </c>
      <c r="D278" s="81">
        <v>650</v>
      </c>
      <c r="E278" s="24">
        <v>2825</v>
      </c>
      <c r="F278" s="25">
        <v>113</v>
      </c>
      <c r="G278" s="56" t="s">
        <v>176</v>
      </c>
      <c r="H278" s="26">
        <v>6.79</v>
      </c>
    </row>
    <row r="279" spans="2:8" ht="15" hidden="1" customHeight="1">
      <c r="B279" s="96">
        <v>39575</v>
      </c>
      <c r="C279" s="80">
        <v>45</v>
      </c>
      <c r="D279" s="81">
        <v>650</v>
      </c>
      <c r="E279" s="24">
        <v>8081</v>
      </c>
      <c r="F279" s="25">
        <v>279</v>
      </c>
      <c r="G279" s="56" t="s">
        <v>177</v>
      </c>
      <c r="H279" s="26">
        <v>6.56</v>
      </c>
    </row>
    <row r="280" spans="2:8" ht="15" hidden="1" customHeight="1">
      <c r="B280" s="96">
        <v>39606</v>
      </c>
      <c r="C280" s="80">
        <v>27</v>
      </c>
      <c r="D280" s="81">
        <v>815</v>
      </c>
      <c r="E280" s="24">
        <v>6878</v>
      </c>
      <c r="F280" s="25">
        <v>229.27</v>
      </c>
      <c r="G280" s="56" t="s">
        <v>178</v>
      </c>
      <c r="H280" s="26">
        <v>6.43</v>
      </c>
    </row>
    <row r="281" spans="2:8" ht="15" hidden="1" customHeight="1">
      <c r="B281" s="96">
        <v>39636</v>
      </c>
      <c r="C281" s="80">
        <v>50</v>
      </c>
      <c r="D281" s="81">
        <v>1110</v>
      </c>
      <c r="E281" s="24">
        <v>7742</v>
      </c>
      <c r="F281" s="25">
        <v>266.97000000000003</v>
      </c>
      <c r="G281" s="56" t="s">
        <v>179</v>
      </c>
      <c r="H281" s="26">
        <v>6.48</v>
      </c>
    </row>
    <row r="282" spans="2:8" ht="15" hidden="1" customHeight="1">
      <c r="B282" s="96">
        <v>39667</v>
      </c>
      <c r="C282" s="80">
        <v>15</v>
      </c>
      <c r="D282" s="81">
        <v>960</v>
      </c>
      <c r="E282" s="24">
        <v>6627</v>
      </c>
      <c r="F282" s="25">
        <v>229</v>
      </c>
      <c r="G282" s="56" t="s">
        <v>40</v>
      </c>
      <c r="H282" s="26">
        <v>6.71</v>
      </c>
    </row>
    <row r="283" spans="2:8" ht="15" hidden="1" customHeight="1">
      <c r="B283" s="96">
        <v>39698</v>
      </c>
      <c r="C283" s="80">
        <v>70</v>
      </c>
      <c r="D283" s="81">
        <v>1170</v>
      </c>
      <c r="E283" s="24">
        <v>16415</v>
      </c>
      <c r="F283" s="25">
        <v>547.20000000000005</v>
      </c>
      <c r="G283" s="56" t="s">
        <v>180</v>
      </c>
      <c r="H283" s="26">
        <v>8.7899999999999991</v>
      </c>
    </row>
    <row r="284" spans="2:8" ht="15" hidden="1" customHeight="1">
      <c r="B284" s="96">
        <v>39728</v>
      </c>
      <c r="C284" s="80">
        <v>30</v>
      </c>
      <c r="D284" s="81">
        <v>1130</v>
      </c>
      <c r="E284" s="24">
        <v>12280</v>
      </c>
      <c r="F284" s="25">
        <v>396.13</v>
      </c>
      <c r="G284" s="56" t="s">
        <v>181</v>
      </c>
      <c r="H284" s="26">
        <v>8.76</v>
      </c>
    </row>
    <row r="285" spans="2:8" ht="15" hidden="1" customHeight="1">
      <c r="B285" s="96">
        <v>39759</v>
      </c>
      <c r="C285" s="80">
        <v>40</v>
      </c>
      <c r="D285" s="81">
        <v>425</v>
      </c>
      <c r="E285" s="24">
        <v>5215</v>
      </c>
      <c r="F285" s="25">
        <v>173.83</v>
      </c>
      <c r="G285" s="56" t="s">
        <v>182</v>
      </c>
      <c r="H285" s="26">
        <v>8.8699999999999992</v>
      </c>
    </row>
    <row r="286" spans="2:8" ht="15" hidden="1" customHeight="1">
      <c r="B286" s="98">
        <v>39789</v>
      </c>
      <c r="C286" s="86">
        <v>15</v>
      </c>
      <c r="D286" s="87">
        <v>1545</v>
      </c>
      <c r="E286" s="24">
        <v>11281</v>
      </c>
      <c r="F286" s="25">
        <v>402.89</v>
      </c>
      <c r="G286" s="56" t="s">
        <v>107</v>
      </c>
      <c r="H286" s="26">
        <v>7.23</v>
      </c>
    </row>
    <row r="287" spans="2:8" ht="15" hidden="1" customHeight="1">
      <c r="B287" s="46">
        <v>39820</v>
      </c>
      <c r="C287" s="47">
        <v>10</v>
      </c>
      <c r="D287" s="25">
        <v>1325</v>
      </c>
      <c r="E287" s="24">
        <v>9211</v>
      </c>
      <c r="F287" s="25">
        <v>297.13</v>
      </c>
      <c r="G287" s="56" t="s">
        <v>183</v>
      </c>
      <c r="H287" s="26">
        <v>6.53</v>
      </c>
    </row>
    <row r="288" spans="2:8" ht="15" hidden="1" customHeight="1">
      <c r="B288" s="46">
        <v>39851</v>
      </c>
      <c r="C288" s="47">
        <v>30</v>
      </c>
      <c r="D288" s="25">
        <v>567</v>
      </c>
      <c r="E288" s="24">
        <v>5759.5</v>
      </c>
      <c r="F288" s="25">
        <v>221.52</v>
      </c>
      <c r="G288" s="56" t="s">
        <v>184</v>
      </c>
      <c r="H288" s="26">
        <v>6.17</v>
      </c>
    </row>
    <row r="289" spans="2:9" ht="15" hidden="1" customHeight="1">
      <c r="B289" s="46">
        <v>39879</v>
      </c>
      <c r="C289" s="47">
        <v>15</v>
      </c>
      <c r="D289" s="25">
        <v>500</v>
      </c>
      <c r="E289" s="24">
        <v>6110</v>
      </c>
      <c r="F289" s="25">
        <v>265.64999999999998</v>
      </c>
      <c r="G289" s="56" t="s">
        <v>185</v>
      </c>
      <c r="H289" s="26">
        <v>5.68</v>
      </c>
    </row>
    <row r="290" spans="2:9" ht="15" hidden="1" customHeight="1">
      <c r="B290" s="46">
        <v>39910</v>
      </c>
      <c r="C290" s="47">
        <v>10</v>
      </c>
      <c r="D290" s="25">
        <v>600</v>
      </c>
      <c r="E290" s="24">
        <v>3759.5</v>
      </c>
      <c r="F290" s="25">
        <v>139.24</v>
      </c>
      <c r="G290" s="56" t="s">
        <v>186</v>
      </c>
      <c r="H290" s="26">
        <v>4.49</v>
      </c>
    </row>
    <row r="291" spans="2:9" ht="15" hidden="1" customHeight="1">
      <c r="B291" s="46">
        <v>39940</v>
      </c>
      <c r="C291" s="47">
        <v>15</v>
      </c>
      <c r="D291" s="25">
        <v>690</v>
      </c>
      <c r="E291" s="24">
        <v>5517</v>
      </c>
      <c r="F291" s="25">
        <v>197</v>
      </c>
      <c r="G291" s="56" t="s">
        <v>187</v>
      </c>
      <c r="H291" s="26">
        <v>4.4400000000000004</v>
      </c>
    </row>
    <row r="292" spans="2:9" ht="15" hidden="1" customHeight="1">
      <c r="B292" s="46">
        <v>39971</v>
      </c>
      <c r="C292" s="47">
        <v>40</v>
      </c>
      <c r="D292" s="25">
        <v>965</v>
      </c>
      <c r="E292" s="24">
        <v>9240</v>
      </c>
      <c r="F292" s="25">
        <v>308</v>
      </c>
      <c r="G292" s="56" t="s">
        <v>188</v>
      </c>
      <c r="H292" s="26">
        <v>4.21</v>
      </c>
    </row>
    <row r="293" spans="2:9" ht="15" hidden="1" customHeight="1">
      <c r="B293" s="46">
        <v>40001</v>
      </c>
      <c r="C293" s="47">
        <v>10</v>
      </c>
      <c r="D293" s="25">
        <v>840</v>
      </c>
      <c r="E293" s="24">
        <v>8734</v>
      </c>
      <c r="F293" s="25">
        <v>301.17</v>
      </c>
      <c r="G293" s="56" t="s">
        <v>189</v>
      </c>
      <c r="H293" s="26">
        <v>4.01</v>
      </c>
    </row>
    <row r="294" spans="2:9" ht="15" hidden="1" customHeight="1">
      <c r="B294" s="46">
        <v>40032</v>
      </c>
      <c r="C294" s="47">
        <v>45</v>
      </c>
      <c r="D294" s="25">
        <v>740</v>
      </c>
      <c r="E294" s="24">
        <v>7939</v>
      </c>
      <c r="F294" s="25">
        <v>305.35000000000002</v>
      </c>
      <c r="G294" s="56" t="s">
        <v>190</v>
      </c>
      <c r="H294" s="26">
        <v>4</v>
      </c>
    </row>
    <row r="295" spans="2:9" ht="15" hidden="1" customHeight="1">
      <c r="B295" s="46">
        <v>40063</v>
      </c>
      <c r="C295" s="47">
        <v>30</v>
      </c>
      <c r="D295" s="25">
        <v>685</v>
      </c>
      <c r="E295" s="24">
        <v>10975</v>
      </c>
      <c r="F295" s="25">
        <v>378</v>
      </c>
      <c r="G295" s="56" t="s">
        <v>191</v>
      </c>
      <c r="H295" s="26">
        <v>4.01</v>
      </c>
    </row>
    <row r="296" spans="2:9" ht="15" hidden="1" customHeight="1">
      <c r="B296" s="46">
        <v>40093</v>
      </c>
      <c r="C296" s="47">
        <v>50</v>
      </c>
      <c r="D296" s="25">
        <v>1055</v>
      </c>
      <c r="E296" s="24">
        <v>12300</v>
      </c>
      <c r="F296" s="25">
        <v>396.77</v>
      </c>
      <c r="G296" s="56" t="s">
        <v>192</v>
      </c>
      <c r="H296" s="26">
        <v>4</v>
      </c>
    </row>
    <row r="297" spans="2:9" ht="15" hidden="1" customHeight="1">
      <c r="B297" s="46">
        <v>40124</v>
      </c>
      <c r="C297" s="47">
        <v>25</v>
      </c>
      <c r="D297" s="25">
        <v>850</v>
      </c>
      <c r="E297" s="24">
        <v>6765</v>
      </c>
      <c r="F297" s="25">
        <v>241.61</v>
      </c>
      <c r="G297" s="56" t="s">
        <v>193</v>
      </c>
      <c r="H297" s="26">
        <v>3.97</v>
      </c>
    </row>
    <row r="298" spans="2:9" ht="15" hidden="1" customHeight="1">
      <c r="B298" s="46">
        <v>40154</v>
      </c>
      <c r="C298" s="47">
        <v>25</v>
      </c>
      <c r="D298" s="25">
        <v>1409.5</v>
      </c>
      <c r="E298" s="24">
        <v>9239.5</v>
      </c>
      <c r="F298" s="25">
        <v>307.98</v>
      </c>
      <c r="G298" s="56" t="s">
        <v>114</v>
      </c>
      <c r="H298" s="26">
        <v>4.08</v>
      </c>
    </row>
    <row r="299" spans="2:9" ht="15" hidden="1" customHeight="1">
      <c r="B299" s="46">
        <v>40185</v>
      </c>
      <c r="C299" s="47">
        <v>15</v>
      </c>
      <c r="D299" s="25">
        <v>1225</v>
      </c>
      <c r="E299" s="24">
        <v>8920</v>
      </c>
      <c r="F299" s="25">
        <v>343.08</v>
      </c>
      <c r="G299" s="56" t="s">
        <v>194</v>
      </c>
      <c r="H299" s="26">
        <v>3.96</v>
      </c>
    </row>
    <row r="300" spans="2:9" ht="15" hidden="1" customHeight="1">
      <c r="B300" s="46">
        <v>40216</v>
      </c>
      <c r="C300" s="47">
        <v>164</v>
      </c>
      <c r="D300" s="25">
        <v>1225</v>
      </c>
      <c r="E300" s="24">
        <v>12568</v>
      </c>
      <c r="F300" s="25">
        <v>502.72</v>
      </c>
      <c r="G300" s="56" t="s">
        <v>195</v>
      </c>
      <c r="H300" s="26">
        <v>3.89</v>
      </c>
    </row>
    <row r="301" spans="2:9" ht="15" hidden="1" customHeight="1">
      <c r="B301" s="46">
        <v>40244</v>
      </c>
      <c r="C301" s="47">
        <v>5</v>
      </c>
      <c r="D301" s="25">
        <v>750</v>
      </c>
      <c r="E301" s="24">
        <v>3153</v>
      </c>
      <c r="F301" s="25">
        <v>210.2</v>
      </c>
      <c r="G301" s="56" t="s">
        <v>196</v>
      </c>
      <c r="H301" s="26">
        <v>3.8</v>
      </c>
    </row>
    <row r="302" spans="2:9" ht="15" hidden="1" customHeight="1">
      <c r="B302" s="46">
        <v>40275</v>
      </c>
      <c r="C302" s="47">
        <v>45</v>
      </c>
      <c r="D302" s="25">
        <v>580</v>
      </c>
      <c r="E302" s="24">
        <v>6465</v>
      </c>
      <c r="F302" s="25">
        <v>281.08999999999997</v>
      </c>
      <c r="G302" s="56" t="s">
        <v>197</v>
      </c>
      <c r="H302" s="26">
        <v>3.9</v>
      </c>
    </row>
    <row r="303" spans="2:9" ht="15" hidden="1" customHeight="1">
      <c r="B303" s="46">
        <v>40305</v>
      </c>
      <c r="C303" s="47">
        <v>50</v>
      </c>
      <c r="D303" s="25">
        <v>895</v>
      </c>
      <c r="E303" s="24">
        <v>8285</v>
      </c>
      <c r="F303" s="25">
        <v>285.69</v>
      </c>
      <c r="G303" s="26" t="s">
        <v>198</v>
      </c>
      <c r="H303" s="26">
        <v>3.69</v>
      </c>
      <c r="I303" s="88"/>
    </row>
    <row r="304" spans="2:9" ht="15" hidden="1" customHeight="1">
      <c r="B304" s="46">
        <v>40336</v>
      </c>
      <c r="C304" s="47">
        <v>15</v>
      </c>
      <c r="D304" s="25">
        <v>1245</v>
      </c>
      <c r="E304" s="24">
        <v>6730</v>
      </c>
      <c r="F304" s="25">
        <v>336.5</v>
      </c>
      <c r="G304" s="26" t="s">
        <v>199</v>
      </c>
      <c r="H304" s="26">
        <v>3.26</v>
      </c>
      <c r="I304" s="89"/>
    </row>
    <row r="305" spans="2:9" ht="15" hidden="1" customHeight="1">
      <c r="B305" s="46">
        <v>40366</v>
      </c>
      <c r="C305" s="47">
        <v>5</v>
      </c>
      <c r="D305" s="25">
        <v>1075</v>
      </c>
      <c r="E305" s="24">
        <v>6536</v>
      </c>
      <c r="F305" s="25">
        <v>217.87</v>
      </c>
      <c r="G305" s="26" t="s">
        <v>122</v>
      </c>
      <c r="H305" s="26">
        <v>3.41</v>
      </c>
      <c r="I305" s="89"/>
    </row>
    <row r="306" spans="2:9" ht="15" hidden="1" customHeight="1">
      <c r="B306" s="46">
        <v>40397</v>
      </c>
      <c r="C306" s="47">
        <v>15</v>
      </c>
      <c r="D306" s="25">
        <v>360</v>
      </c>
      <c r="E306" s="24">
        <v>2422</v>
      </c>
      <c r="F306" s="25">
        <v>100.92</v>
      </c>
      <c r="G306" s="26" t="s">
        <v>123</v>
      </c>
      <c r="H306" s="26">
        <v>2.52</v>
      </c>
      <c r="I306" s="89"/>
    </row>
    <row r="307" spans="2:9" ht="15" hidden="1" customHeight="1">
      <c r="B307" s="46">
        <v>40428</v>
      </c>
      <c r="C307" s="47">
        <v>50</v>
      </c>
      <c r="D307" s="25">
        <v>385</v>
      </c>
      <c r="E307" s="24">
        <v>5570</v>
      </c>
      <c r="F307" s="25">
        <v>206</v>
      </c>
      <c r="G307" s="26" t="s">
        <v>200</v>
      </c>
      <c r="H307" s="26">
        <v>2.04</v>
      </c>
      <c r="I307" s="89"/>
    </row>
    <row r="308" spans="2:9" ht="15" hidden="1" customHeight="1">
      <c r="B308" s="46">
        <v>40458</v>
      </c>
      <c r="C308" s="47">
        <v>15</v>
      </c>
      <c r="D308" s="25">
        <v>585</v>
      </c>
      <c r="E308" s="24">
        <v>9410</v>
      </c>
      <c r="F308" s="25">
        <v>313.67</v>
      </c>
      <c r="G308" s="26" t="s">
        <v>201</v>
      </c>
      <c r="H308" s="26">
        <v>2.23</v>
      </c>
      <c r="I308" s="89"/>
    </row>
    <row r="309" spans="2:9" ht="15" hidden="1" customHeight="1">
      <c r="B309" s="46">
        <v>40489</v>
      </c>
      <c r="C309" s="47">
        <v>157</v>
      </c>
      <c r="D309" s="25">
        <v>730</v>
      </c>
      <c r="E309" s="24">
        <v>9921</v>
      </c>
      <c r="F309" s="25">
        <v>330.7</v>
      </c>
      <c r="G309" s="26" t="s">
        <v>124</v>
      </c>
      <c r="H309" s="26">
        <v>2.17</v>
      </c>
      <c r="I309" s="89"/>
    </row>
    <row r="310" spans="2:9" ht="15" hidden="1" customHeight="1">
      <c r="B310" s="46">
        <v>40519</v>
      </c>
      <c r="C310" s="47">
        <v>185</v>
      </c>
      <c r="D310" s="25">
        <v>692</v>
      </c>
      <c r="E310" s="24">
        <v>13025</v>
      </c>
      <c r="F310" s="25">
        <v>420.16</v>
      </c>
      <c r="G310" s="26" t="s">
        <v>18</v>
      </c>
      <c r="H310" s="26">
        <v>1.99</v>
      </c>
      <c r="I310" s="89"/>
    </row>
    <row r="311" spans="2:9" ht="15" hidden="1" customHeight="1">
      <c r="B311" s="46">
        <v>40550</v>
      </c>
      <c r="C311" s="47">
        <v>170</v>
      </c>
      <c r="D311" s="25">
        <v>520</v>
      </c>
      <c r="E311" s="24">
        <v>9505</v>
      </c>
      <c r="F311" s="25">
        <v>306.61</v>
      </c>
      <c r="G311" s="26" t="s">
        <v>202</v>
      </c>
      <c r="H311" s="26">
        <v>1.93</v>
      </c>
      <c r="I311" s="89"/>
    </row>
    <row r="312" spans="2:9" ht="15" hidden="1" customHeight="1">
      <c r="B312" s="46">
        <v>40581</v>
      </c>
      <c r="C312" s="47">
        <v>30</v>
      </c>
      <c r="D312" s="25">
        <v>325</v>
      </c>
      <c r="E312" s="24">
        <v>2755</v>
      </c>
      <c r="F312" s="25">
        <v>162.06</v>
      </c>
      <c r="G312" s="26" t="s">
        <v>203</v>
      </c>
      <c r="H312" s="26">
        <v>1.75</v>
      </c>
      <c r="I312" s="89"/>
    </row>
    <row r="313" spans="2:9" ht="15" hidden="1" customHeight="1">
      <c r="B313" s="46">
        <v>40609</v>
      </c>
      <c r="C313" s="47">
        <v>10</v>
      </c>
      <c r="D313" s="25">
        <v>940</v>
      </c>
      <c r="E313" s="24">
        <v>5445</v>
      </c>
      <c r="F313" s="25">
        <v>217.8</v>
      </c>
      <c r="G313" s="26" t="s">
        <v>204</v>
      </c>
      <c r="H313" s="26">
        <v>1.61</v>
      </c>
      <c r="I313" s="89"/>
    </row>
    <row r="314" spans="2:9" ht="15" hidden="1" customHeight="1">
      <c r="B314" s="46">
        <v>40640</v>
      </c>
      <c r="C314" s="47">
        <v>320</v>
      </c>
      <c r="D314" s="25">
        <v>1900</v>
      </c>
      <c r="E314" s="24">
        <v>37173</v>
      </c>
      <c r="F314" s="25">
        <v>1239</v>
      </c>
      <c r="G314" s="26" t="s">
        <v>205</v>
      </c>
      <c r="H314" s="26">
        <v>1.5</v>
      </c>
      <c r="I314" s="89"/>
    </row>
    <row r="315" spans="2:9" ht="15" hidden="1" customHeight="1">
      <c r="B315" s="46">
        <v>40670</v>
      </c>
      <c r="C315" s="47">
        <v>100</v>
      </c>
      <c r="D315" s="25">
        <v>1279</v>
      </c>
      <c r="E315" s="24">
        <v>17494</v>
      </c>
      <c r="F315" s="25">
        <v>647.92999999999995</v>
      </c>
      <c r="G315" s="26" t="s">
        <v>131</v>
      </c>
      <c r="H315" s="26">
        <v>1.37</v>
      </c>
      <c r="I315" s="89"/>
    </row>
    <row r="316" spans="2:9" ht="15" hidden="1" customHeight="1">
      <c r="B316" s="46">
        <v>40701</v>
      </c>
      <c r="C316" s="47">
        <v>50</v>
      </c>
      <c r="D316" s="25">
        <v>975</v>
      </c>
      <c r="E316" s="24">
        <v>6367</v>
      </c>
      <c r="F316" s="25">
        <v>397.94</v>
      </c>
      <c r="G316" s="26" t="s">
        <v>206</v>
      </c>
      <c r="H316" s="26">
        <v>2.66</v>
      </c>
      <c r="I316" s="89"/>
    </row>
    <row r="317" spans="2:9" ht="15" hidden="1" customHeight="1">
      <c r="B317" s="46">
        <v>40731</v>
      </c>
      <c r="C317" s="47">
        <v>290</v>
      </c>
      <c r="D317" s="25">
        <v>1300</v>
      </c>
      <c r="E317" s="24">
        <v>23100</v>
      </c>
      <c r="F317" s="25">
        <v>796.55</v>
      </c>
      <c r="G317" s="26" t="s">
        <v>133</v>
      </c>
      <c r="H317" s="26">
        <v>1.86</v>
      </c>
      <c r="I317" s="89"/>
    </row>
    <row r="318" spans="2:9" ht="15" hidden="1" customHeight="1">
      <c r="B318" s="46">
        <v>40762</v>
      </c>
      <c r="C318" s="47">
        <v>25</v>
      </c>
      <c r="D318" s="25">
        <v>1645</v>
      </c>
      <c r="E318" s="24">
        <v>26465</v>
      </c>
      <c r="F318" s="25">
        <v>882.17</v>
      </c>
      <c r="G318" s="26" t="s">
        <v>134</v>
      </c>
      <c r="H318" s="26">
        <v>3.48</v>
      </c>
      <c r="I318" s="89"/>
    </row>
    <row r="319" spans="2:9" ht="15" hidden="1" customHeight="1">
      <c r="B319" s="46">
        <v>40793</v>
      </c>
      <c r="C319" s="47">
        <v>40</v>
      </c>
      <c r="D319" s="25">
        <v>1360</v>
      </c>
      <c r="E319" s="24">
        <v>11395</v>
      </c>
      <c r="F319" s="25">
        <v>474.8</v>
      </c>
      <c r="G319" s="26" t="s">
        <v>207</v>
      </c>
      <c r="H319" s="26">
        <v>3.06</v>
      </c>
      <c r="I319" s="89"/>
    </row>
    <row r="320" spans="2:9" ht="15" hidden="1" customHeight="1">
      <c r="B320" s="46">
        <v>40823</v>
      </c>
      <c r="C320" s="47">
        <v>100</v>
      </c>
      <c r="D320" s="25">
        <v>1680</v>
      </c>
      <c r="E320" s="24">
        <v>27435</v>
      </c>
      <c r="F320" s="25">
        <v>885</v>
      </c>
      <c r="G320" s="26" t="s">
        <v>208</v>
      </c>
      <c r="H320" s="26">
        <v>2.5499999999999998</v>
      </c>
      <c r="I320" s="89"/>
    </row>
    <row r="321" spans="2:9" ht="15" hidden="1" customHeight="1">
      <c r="B321" s="46">
        <v>40854</v>
      </c>
      <c r="C321" s="47">
        <v>50</v>
      </c>
      <c r="D321" s="25">
        <v>2045</v>
      </c>
      <c r="E321" s="24">
        <v>34454</v>
      </c>
      <c r="F321" s="25">
        <v>1148</v>
      </c>
      <c r="G321" s="26" t="s">
        <v>77</v>
      </c>
      <c r="H321" s="26">
        <v>2.85</v>
      </c>
      <c r="I321" s="89"/>
    </row>
    <row r="322" spans="2:9" ht="15" hidden="1" customHeight="1">
      <c r="B322" s="46">
        <v>40884</v>
      </c>
      <c r="C322" s="47">
        <v>30</v>
      </c>
      <c r="D322" s="25">
        <v>2125</v>
      </c>
      <c r="E322" s="24">
        <v>29645</v>
      </c>
      <c r="F322" s="25">
        <v>1140.19</v>
      </c>
      <c r="G322" s="26" t="s">
        <v>137</v>
      </c>
      <c r="H322" s="26">
        <v>3.31</v>
      </c>
      <c r="I322" s="89"/>
    </row>
    <row r="323" spans="2:9" ht="15" hidden="1" customHeight="1">
      <c r="B323" s="46">
        <v>40915</v>
      </c>
      <c r="C323" s="47">
        <v>110</v>
      </c>
      <c r="D323" s="25">
        <v>1065</v>
      </c>
      <c r="E323" s="24">
        <v>10195</v>
      </c>
      <c r="F323" s="25">
        <v>407.8</v>
      </c>
      <c r="G323" s="26" t="s">
        <v>138</v>
      </c>
      <c r="H323" s="26">
        <v>2.4</v>
      </c>
      <c r="I323" s="89"/>
    </row>
    <row r="324" spans="2:9" ht="15" hidden="1" customHeight="1">
      <c r="B324" s="46">
        <v>40946</v>
      </c>
      <c r="C324" s="47">
        <v>45</v>
      </c>
      <c r="D324" s="25">
        <v>1350</v>
      </c>
      <c r="E324" s="24">
        <v>15885</v>
      </c>
      <c r="F324" s="25">
        <v>547.76</v>
      </c>
      <c r="G324" s="26" t="s">
        <v>138</v>
      </c>
      <c r="H324" s="26">
        <v>2.3199999999999998</v>
      </c>
      <c r="I324" s="89"/>
    </row>
    <row r="325" spans="2:9" ht="15" hidden="1" customHeight="1">
      <c r="B325" s="46">
        <v>40975</v>
      </c>
      <c r="C325" s="47">
        <v>40</v>
      </c>
      <c r="D325" s="25">
        <v>1155</v>
      </c>
      <c r="E325" s="24">
        <v>9890</v>
      </c>
      <c r="F325" s="25">
        <v>353.21</v>
      </c>
      <c r="G325" s="26" t="s">
        <v>140</v>
      </c>
      <c r="H325" s="26">
        <v>1.97</v>
      </c>
      <c r="I325" s="89"/>
    </row>
    <row r="326" spans="2:9" ht="15" hidden="1" customHeight="1">
      <c r="B326" s="46">
        <v>41006</v>
      </c>
      <c r="C326" s="47">
        <v>170</v>
      </c>
      <c r="D326" s="25">
        <v>1685</v>
      </c>
      <c r="E326" s="24">
        <v>22085</v>
      </c>
      <c r="F326" s="25">
        <v>736.17</v>
      </c>
      <c r="G326" s="26" t="s">
        <v>141</v>
      </c>
      <c r="H326" s="26">
        <v>1.87</v>
      </c>
      <c r="I326" s="89"/>
    </row>
    <row r="327" spans="2:9" ht="15" hidden="1" customHeight="1">
      <c r="B327" s="46">
        <v>41036</v>
      </c>
      <c r="C327" s="47">
        <v>50</v>
      </c>
      <c r="D327" s="25">
        <v>1680</v>
      </c>
      <c r="E327" s="24">
        <v>15375</v>
      </c>
      <c r="F327" s="25">
        <v>495.97</v>
      </c>
      <c r="G327" s="26" t="s">
        <v>209</v>
      </c>
      <c r="H327" s="26">
        <v>1.59</v>
      </c>
      <c r="I327" s="89"/>
    </row>
    <row r="328" spans="2:9" ht="15" hidden="1" customHeight="1">
      <c r="B328" s="46">
        <v>41067</v>
      </c>
      <c r="C328" s="47">
        <v>80</v>
      </c>
      <c r="D328" s="25">
        <v>2170</v>
      </c>
      <c r="E328" s="24">
        <v>25770</v>
      </c>
      <c r="F328" s="25">
        <v>859</v>
      </c>
      <c r="G328" s="26" t="s">
        <v>210</v>
      </c>
      <c r="H328" s="26">
        <v>1.65</v>
      </c>
      <c r="I328" s="89"/>
    </row>
    <row r="329" spans="2:9" ht="15" hidden="1" customHeight="1">
      <c r="B329" s="46">
        <v>41128</v>
      </c>
      <c r="C329" s="47">
        <v>65</v>
      </c>
      <c r="D329" s="25">
        <v>1630</v>
      </c>
      <c r="E329" s="24">
        <v>19250</v>
      </c>
      <c r="F329" s="25">
        <v>621</v>
      </c>
      <c r="G329" s="26" t="s">
        <v>211</v>
      </c>
      <c r="H329" s="26">
        <v>1.81</v>
      </c>
      <c r="I329" s="89"/>
    </row>
    <row r="330" spans="2:9" ht="15" hidden="1" customHeight="1">
      <c r="B330" s="46">
        <v>41159</v>
      </c>
      <c r="C330" s="47">
        <v>15</v>
      </c>
      <c r="D330" s="25">
        <v>575</v>
      </c>
      <c r="E330" s="24">
        <v>6885</v>
      </c>
      <c r="F330" s="25">
        <v>286.89999999999998</v>
      </c>
      <c r="G330" s="26" t="s">
        <v>145</v>
      </c>
      <c r="H330" s="26">
        <v>1.67</v>
      </c>
      <c r="I330" s="89"/>
    </row>
    <row r="331" spans="2:9" ht="15" hidden="1" customHeight="1">
      <c r="B331" s="46">
        <v>41189</v>
      </c>
      <c r="C331" s="47">
        <v>60</v>
      </c>
      <c r="D331" s="25">
        <v>980</v>
      </c>
      <c r="E331" s="24">
        <v>12570</v>
      </c>
      <c r="F331" s="25">
        <v>433.45</v>
      </c>
      <c r="G331" s="26" t="s">
        <v>146</v>
      </c>
      <c r="H331" s="26">
        <v>1.57</v>
      </c>
      <c r="I331" s="89"/>
    </row>
    <row r="332" spans="2:9" ht="15" hidden="1" customHeight="1">
      <c r="B332" s="46">
        <v>41220</v>
      </c>
      <c r="C332" s="47">
        <v>415</v>
      </c>
      <c r="D332" s="25">
        <v>2180</v>
      </c>
      <c r="E332" s="24">
        <v>37495</v>
      </c>
      <c r="F332" s="25">
        <v>1249.83</v>
      </c>
      <c r="G332" s="26" t="s">
        <v>147</v>
      </c>
      <c r="H332" s="26">
        <v>1.53</v>
      </c>
      <c r="I332" s="89"/>
    </row>
    <row r="333" spans="2:9" ht="15" hidden="1" customHeight="1">
      <c r="B333" s="46">
        <v>41250</v>
      </c>
      <c r="C333" s="47">
        <v>160</v>
      </c>
      <c r="D333" s="25">
        <v>1650</v>
      </c>
      <c r="E333" s="24">
        <v>26110</v>
      </c>
      <c r="F333" s="25">
        <v>842.26</v>
      </c>
      <c r="G333" s="26" t="s">
        <v>148</v>
      </c>
      <c r="H333" s="26">
        <v>1.61</v>
      </c>
      <c r="I333" s="89"/>
    </row>
    <row r="334" spans="2:9" ht="15" hidden="1" customHeight="1">
      <c r="B334" s="46">
        <v>41281</v>
      </c>
      <c r="C334" s="47">
        <v>10</v>
      </c>
      <c r="D334" s="25">
        <v>1085</v>
      </c>
      <c r="E334" s="24">
        <v>8660</v>
      </c>
      <c r="F334" s="25">
        <v>298.62</v>
      </c>
      <c r="G334" s="26" t="s">
        <v>150</v>
      </c>
      <c r="H334" s="26">
        <v>1.46</v>
      </c>
      <c r="I334" s="89"/>
    </row>
    <row r="335" spans="2:9" ht="15" hidden="1" customHeight="1">
      <c r="B335" s="46">
        <v>41312</v>
      </c>
      <c r="C335" s="47">
        <v>30</v>
      </c>
      <c r="D335" s="25">
        <v>1105</v>
      </c>
      <c r="E335" s="24">
        <v>17545</v>
      </c>
      <c r="F335" s="25">
        <v>674.81</v>
      </c>
      <c r="G335" s="26" t="s">
        <v>212</v>
      </c>
      <c r="H335" s="26">
        <v>1.37</v>
      </c>
      <c r="I335" s="89"/>
    </row>
    <row r="336" spans="2:9" ht="15" hidden="1" customHeight="1">
      <c r="B336" s="46">
        <v>41340</v>
      </c>
      <c r="C336" s="47">
        <v>30</v>
      </c>
      <c r="D336" s="25">
        <v>2000</v>
      </c>
      <c r="E336" s="24">
        <v>25680</v>
      </c>
      <c r="F336" s="25">
        <v>917.14</v>
      </c>
      <c r="G336" s="26" t="s">
        <v>212</v>
      </c>
      <c r="H336" s="26">
        <v>1.35</v>
      </c>
      <c r="I336" s="89"/>
    </row>
    <row r="337" spans="2:9" ht="15" hidden="1" customHeight="1">
      <c r="B337" s="46">
        <v>41371</v>
      </c>
      <c r="C337" s="47">
        <v>160</v>
      </c>
      <c r="D337" s="25">
        <v>1455</v>
      </c>
      <c r="E337" s="24">
        <v>20271</v>
      </c>
      <c r="F337" s="25">
        <v>675.7</v>
      </c>
      <c r="G337" s="26" t="s">
        <v>213</v>
      </c>
      <c r="H337" s="26">
        <v>1.26</v>
      </c>
      <c r="I337" s="89"/>
    </row>
    <row r="338" spans="2:9" ht="15" hidden="1" customHeight="1">
      <c r="B338" s="46">
        <v>41401</v>
      </c>
      <c r="C338" s="47">
        <v>70</v>
      </c>
      <c r="D338" s="25">
        <v>1435</v>
      </c>
      <c r="E338" s="24">
        <v>13190</v>
      </c>
      <c r="F338" s="25">
        <v>439.67</v>
      </c>
      <c r="G338" s="26" t="s">
        <v>151</v>
      </c>
      <c r="H338" s="26">
        <v>1.25</v>
      </c>
      <c r="I338" s="89"/>
    </row>
    <row r="339" spans="2:9" ht="15" customHeight="1">
      <c r="B339" s="46">
        <v>41432</v>
      </c>
      <c r="C339" s="47">
        <v>25</v>
      </c>
      <c r="D339" s="25">
        <v>865</v>
      </c>
      <c r="E339" s="24">
        <v>10471.5</v>
      </c>
      <c r="F339" s="25">
        <v>361.09</v>
      </c>
      <c r="G339" s="26" t="s">
        <v>214</v>
      </c>
      <c r="H339" s="26">
        <v>1.69</v>
      </c>
      <c r="I339" s="89"/>
    </row>
    <row r="340" spans="2:9" ht="15" customHeight="1">
      <c r="B340" s="46">
        <v>41462</v>
      </c>
      <c r="C340" s="47">
        <v>75</v>
      </c>
      <c r="D340" s="25">
        <v>1355</v>
      </c>
      <c r="E340" s="24">
        <v>17340</v>
      </c>
      <c r="F340" s="25">
        <v>559.35</v>
      </c>
      <c r="G340" s="26" t="s">
        <v>215</v>
      </c>
      <c r="H340" s="26">
        <v>1.75</v>
      </c>
      <c r="I340" s="89"/>
    </row>
    <row r="341" spans="2:9" ht="15" customHeight="1">
      <c r="B341" s="46">
        <v>41499</v>
      </c>
      <c r="C341" s="47">
        <v>90</v>
      </c>
      <c r="D341" s="25">
        <v>885</v>
      </c>
      <c r="E341" s="24">
        <v>14420</v>
      </c>
      <c r="F341" s="25">
        <v>465</v>
      </c>
      <c r="G341" s="26" t="s">
        <v>216</v>
      </c>
      <c r="H341" s="26">
        <v>1.64</v>
      </c>
      <c r="I341" s="89"/>
    </row>
    <row r="342" spans="2:9" ht="15" customHeight="1">
      <c r="B342" s="46">
        <v>41530</v>
      </c>
      <c r="C342" s="47">
        <v>60</v>
      </c>
      <c r="D342" s="25">
        <v>1625</v>
      </c>
      <c r="E342" s="24">
        <v>16960</v>
      </c>
      <c r="F342" s="25">
        <v>584.79999999999995</v>
      </c>
      <c r="G342" s="26" t="s">
        <v>154</v>
      </c>
      <c r="H342" s="26">
        <v>1.62</v>
      </c>
      <c r="I342" s="89"/>
    </row>
    <row r="343" spans="2:9" ht="15" customHeight="1">
      <c r="B343" s="46">
        <v>41554</v>
      </c>
      <c r="C343" s="47">
        <v>170</v>
      </c>
      <c r="D343" s="25">
        <v>1715</v>
      </c>
      <c r="E343" s="24">
        <v>26960</v>
      </c>
      <c r="F343" s="25">
        <v>869.68</v>
      </c>
      <c r="G343" s="26" t="s">
        <v>155</v>
      </c>
      <c r="H343" s="26">
        <v>2.35</v>
      </c>
      <c r="I343" s="89"/>
    </row>
    <row r="344" spans="2:9" ht="15" customHeight="1">
      <c r="B344" s="46">
        <v>41585</v>
      </c>
      <c r="C344" s="47">
        <v>175</v>
      </c>
      <c r="D344" s="25">
        <v>2700</v>
      </c>
      <c r="E344" s="24">
        <v>26637</v>
      </c>
      <c r="F344" s="25">
        <v>887.9</v>
      </c>
      <c r="G344" s="26" t="s">
        <v>217</v>
      </c>
      <c r="H344" s="26">
        <v>3.43</v>
      </c>
      <c r="I344" s="89"/>
    </row>
    <row r="345" spans="2:9" ht="15" customHeight="1">
      <c r="B345" s="46">
        <v>41615</v>
      </c>
      <c r="C345" s="47">
        <v>75</v>
      </c>
      <c r="D345" s="25">
        <v>2525</v>
      </c>
      <c r="E345" s="24">
        <v>21030</v>
      </c>
      <c r="F345" s="25">
        <v>678.39</v>
      </c>
      <c r="G345" s="26" t="s">
        <v>218</v>
      </c>
      <c r="H345" s="26">
        <v>3</v>
      </c>
      <c r="I345" s="89"/>
    </row>
    <row r="346" spans="2:9" ht="15" customHeight="1">
      <c r="B346" s="46">
        <v>41640</v>
      </c>
      <c r="C346" s="47">
        <v>5</v>
      </c>
      <c r="D346" s="25">
        <v>1200</v>
      </c>
      <c r="E346" s="24">
        <v>4845</v>
      </c>
      <c r="F346" s="25">
        <v>220.23</v>
      </c>
      <c r="G346" s="26" t="s">
        <v>219</v>
      </c>
      <c r="H346" s="26">
        <v>3.19</v>
      </c>
      <c r="I346" s="89"/>
    </row>
    <row r="347" spans="2:9" ht="15" customHeight="1">
      <c r="B347" s="46">
        <v>41671</v>
      </c>
      <c r="C347" s="47">
        <v>30</v>
      </c>
      <c r="D347" s="25">
        <v>520</v>
      </c>
      <c r="E347" s="24">
        <v>6385</v>
      </c>
      <c r="F347" s="25">
        <v>228.04</v>
      </c>
      <c r="G347" s="26" t="s">
        <v>159</v>
      </c>
      <c r="H347" s="26">
        <v>2.6</v>
      </c>
      <c r="I347" s="89"/>
    </row>
    <row r="348" spans="2:9" ht="15" customHeight="1">
      <c r="B348" s="46">
        <v>41699</v>
      </c>
      <c r="C348" s="47">
        <v>10</v>
      </c>
      <c r="D348" s="25">
        <v>260</v>
      </c>
      <c r="E348" s="24">
        <v>1660</v>
      </c>
      <c r="F348" s="25">
        <v>110.67</v>
      </c>
      <c r="G348" s="26" t="s">
        <v>160</v>
      </c>
      <c r="H348" s="26">
        <v>2.35</v>
      </c>
      <c r="I348" s="89"/>
    </row>
    <row r="349" spans="2:9" ht="15" customHeight="1">
      <c r="B349" s="46">
        <v>41730</v>
      </c>
      <c r="C349" s="47">
        <v>25</v>
      </c>
      <c r="D349" s="25">
        <v>550</v>
      </c>
      <c r="E349" s="24">
        <v>2815</v>
      </c>
      <c r="F349" s="25">
        <v>112.6</v>
      </c>
      <c r="G349" s="26" t="s">
        <v>161</v>
      </c>
      <c r="H349" s="26">
        <v>2.0299999999999998</v>
      </c>
      <c r="I349" s="89"/>
    </row>
    <row r="350" spans="2:9" ht="15" customHeight="1">
      <c r="B350" s="46">
        <v>41760</v>
      </c>
      <c r="C350" s="47">
        <v>105</v>
      </c>
      <c r="D350" s="25">
        <v>1100</v>
      </c>
      <c r="E350" s="24">
        <v>9525</v>
      </c>
      <c r="F350" s="25">
        <v>340.18</v>
      </c>
      <c r="G350" s="26" t="s">
        <v>220</v>
      </c>
      <c r="H350" s="26">
        <v>1.77</v>
      </c>
      <c r="I350" s="89"/>
    </row>
    <row r="351" spans="2:9" ht="15" customHeight="1">
      <c r="B351" s="46">
        <v>41791</v>
      </c>
      <c r="C351" s="47">
        <v>100</v>
      </c>
      <c r="D351" s="25">
        <v>1100</v>
      </c>
      <c r="E351" s="24">
        <v>7940</v>
      </c>
      <c r="F351" s="25">
        <v>330.83</v>
      </c>
      <c r="G351" s="26" t="s">
        <v>230</v>
      </c>
      <c r="H351" s="26">
        <v>1.46</v>
      </c>
      <c r="I351" s="89"/>
    </row>
    <row r="352" spans="2:9" ht="15" customHeight="1" thickBot="1">
      <c r="B352" s="99"/>
      <c r="C352" s="90"/>
      <c r="D352" s="91"/>
      <c r="E352" s="92"/>
      <c r="F352" s="91"/>
      <c r="G352" s="93"/>
      <c r="H352" s="94"/>
    </row>
    <row r="353" spans="2:8" ht="18" customHeight="1">
      <c r="B353" s="66" t="s">
        <v>162</v>
      </c>
      <c r="C353" s="67"/>
      <c r="D353" s="67"/>
      <c r="E353" s="67"/>
      <c r="G353" s="68"/>
      <c r="H353" s="69"/>
    </row>
    <row r="354" spans="2:8" s="73" customFormat="1">
      <c r="B354" s="70" t="s">
        <v>166</v>
      </c>
    </row>
  </sheetData>
  <mergeCells count="3">
    <mergeCell ref="C6:F6"/>
    <mergeCell ref="G6:I6"/>
    <mergeCell ref="G196:H196"/>
  </mergeCells>
  <pageMargins left="1.2598425196850394" right="0.74803149606299213" top="0.6692913385826772" bottom="0.39370078740157483" header="0.51181102362204722" footer="0.51181102362204722"/>
  <pageSetup paperSize="9" scale="64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27a-b</vt:lpstr>
      <vt:lpstr>'27a-b'!Print_Area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 Thancanamootoo</dc:creator>
  <cp:lastModifiedBy>Premi J S Ghoorah</cp:lastModifiedBy>
  <cp:lastPrinted>2014-07-02T07:53:45Z</cp:lastPrinted>
  <dcterms:created xsi:type="dcterms:W3CDTF">2014-05-29T11:46:21Z</dcterms:created>
  <dcterms:modified xsi:type="dcterms:W3CDTF">2014-07-03T07:11:27Z</dcterms:modified>
</cp:coreProperties>
</file>