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6\Jan-16\"/>
    </mc:Choice>
  </mc:AlternateContent>
  <bookViews>
    <workbookView xWindow="0" yWindow="0" windowWidth="21600" windowHeight="9735"/>
  </bookViews>
  <sheets>
    <sheet name="42-43-4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Database" localSheetId="0">'[2]Table-1'!#REF!</definedName>
    <definedName name="_xlnm.Database">'[3]Table-1'!#REF!</definedName>
    <definedName name="_xlnm.Print_Area" localSheetId="0">'42-43-44'!$A$1:$H$61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<sst xmlns="http://schemas.openxmlformats.org/spreadsheetml/2006/main" count="77" uniqueCount="66">
  <si>
    <t xml:space="preserve">Table 42: Exchange Rate of the Rupee vis-à-vis Major Trading Partner Currencies: </t>
  </si>
  <si>
    <t xml:space="preserve">              January 2015 to Janaury 2016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</si>
  <si>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</si>
  <si>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</si>
  <si>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</si>
  <si>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</si>
  <si>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</si>
  <si>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</si>
  <si>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January 2015</t>
  </si>
  <si>
    <t>ended January 2016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</si>
  <si>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</si>
  <si>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</si>
  <si>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</si>
  <si>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</si>
  <si>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</si>
  <si>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</si>
  <si>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</si>
  <si>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</si>
  <si>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</si>
  <si>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</si>
  <si>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</si>
  <si>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</si>
  <si>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</si>
  <si>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</si>
  <si>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</si>
  <si>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</si>
  <si>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</si>
  <si>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February 2014 to January 2015.</t>
  </si>
  <si>
    <t xml:space="preserve">                   [2] is calculated on the basis of the daily average exchange rates for the period February 2015 to January 2016.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</si>
  <si>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</si>
  <si>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</si>
  <si>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</si>
  <si>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</si>
  <si>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</si>
  <si>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January 2016</t>
  </si>
  <si>
    <t xml:space="preserve">Appreciation/ 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</si>
  <si>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</si>
  <si>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</si>
  <si>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</si>
  <si>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</si>
  <si>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</si>
  <si>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</si>
  <si>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</si>
  <si>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</si>
  <si>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</si>
  <si>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</si>
  <si>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December 2015 and January 2016</t>
  </si>
  <si>
    <t>Low</t>
  </si>
  <si>
    <t>High</t>
  </si>
  <si>
    <t xml:space="preserve"> Period Average</t>
  </si>
  <si>
    <t>USD / YEN</t>
  </si>
  <si>
    <t>120.33/36</t>
  </si>
  <si>
    <t>116.85/89</t>
  </si>
  <si>
    <t>118.16/19</t>
  </si>
  <si>
    <t>121.76/80</t>
  </si>
  <si>
    <t>EUR / USD</t>
  </si>
  <si>
    <t>1.0744/45</t>
  </si>
  <si>
    <t>1.0955/59</t>
  </si>
  <si>
    <t>1.0865/67</t>
  </si>
  <si>
    <t>1.0880/82</t>
  </si>
  <si>
    <t>GBP / USD</t>
  </si>
  <si>
    <t>1.4154/57</t>
  </si>
  <si>
    <t>1.4732/38</t>
  </si>
  <si>
    <t>1.4413/17</t>
  </si>
  <si>
    <t>1.4997/01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</si>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</sst>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3" fillId="2" borderId="0" xfId="1" applyFont="1" applyFill="1" applyAlignment="1">
      <alignment horizontal="left"/>
    </xf>
    <xf numFmtId="164" fontId="4" fillId="2" borderId="1" xfId="1" applyNumberFormat="1" applyFont="1" applyFill="1" applyBorder="1"/>
    <xf numFmtId="164" fontId="4" fillId="2" borderId="0" xfId="1" applyNumberFormat="1" applyFont="1" applyFill="1"/>
    <xf numFmtId="0" fontId="4" fillId="2" borderId="0" xfId="1" applyFont="1" applyFill="1" applyAlignment="1">
      <alignment vertical="center"/>
    </xf>
    <xf numFmtId="0" fontId="2" fillId="2" borderId="0" xfId="1" applyFill="1"/>
    <xf numFmtId="164" fontId="4" fillId="2" borderId="0" xfId="1" applyNumberFormat="1" applyFont="1" applyFill="1" applyBorder="1"/>
    <xf numFmtId="164" fontId="2" fillId="2" borderId="0" xfId="1" applyNumberFormat="1" applyFill="1" applyBorder="1"/>
    <xf numFmtId="164" fontId="2" fillId="2" borderId="0" xfId="1" applyNumberFormat="1" applyFill="1"/>
    <xf numFmtId="0" fontId="5" fillId="3" borderId="2" xfId="1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center"/>
    </xf>
    <xf numFmtId="0" fontId="5" fillId="3" borderId="5" xfId="1" applyFont="1" applyFill="1" applyBorder="1" applyAlignment="1" applyProtection="1">
      <alignment horizontal="center"/>
    </xf>
    <xf numFmtId="0" fontId="5" fillId="3" borderId="0" xfId="1" applyFont="1" applyFill="1" applyBorder="1" applyAlignment="1" applyProtection="1">
      <alignment horizontal="center"/>
    </xf>
    <xf numFmtId="0" fontId="5" fillId="3" borderId="1" xfId="1" applyFont="1" applyFill="1" applyBorder="1" applyAlignment="1" applyProtection="1">
      <alignment horizontal="center"/>
    </xf>
    <xf numFmtId="0" fontId="6" fillId="3" borderId="6" xfId="1" applyFont="1" applyFill="1" applyBorder="1" applyAlignment="1" applyProtection="1">
      <alignment horizontal="left"/>
    </xf>
    <xf numFmtId="0" fontId="5" fillId="3" borderId="6" xfId="1" applyFont="1" applyFill="1" applyBorder="1" applyAlignment="1" applyProtection="1">
      <alignment horizontal="center"/>
    </xf>
    <xf numFmtId="4" fontId="7" fillId="2" borderId="0" xfId="1" applyNumberFormat="1" applyFont="1" applyFill="1" applyAlignment="1">
      <alignment horizontal="center"/>
    </xf>
    <xf numFmtId="164" fontId="8" fillId="3" borderId="6" xfId="1" applyNumberFormat="1" applyFont="1" applyFill="1" applyBorder="1" applyAlignment="1" applyProtection="1">
      <alignment horizontal="center"/>
    </xf>
    <xf numFmtId="164" fontId="8" fillId="3" borderId="5" xfId="1" applyNumberFormat="1" applyFont="1" applyFill="1" applyBorder="1" applyAlignment="1" applyProtection="1">
      <alignment horizontal="center"/>
    </xf>
    <xf numFmtId="0" fontId="7" fillId="2" borderId="0" xfId="1" applyFont="1" applyFill="1"/>
    <xf numFmtId="4" fontId="9" fillId="2" borderId="0" xfId="1" applyNumberFormat="1" applyFont="1" applyFill="1" applyAlignment="1">
      <alignment horizontal="center"/>
    </xf>
    <xf numFmtId="0" fontId="8" fillId="3" borderId="7" xfId="1" applyFont="1" applyFill="1" applyBorder="1"/>
    <xf numFmtId="164" fontId="8" fillId="3" borderId="8" xfId="1" applyNumberFormat="1" applyFont="1" applyFill="1" applyBorder="1" applyAlignment="1" applyProtection="1">
      <alignment horizontal="center"/>
    </xf>
    <xf numFmtId="164" fontId="8" fillId="3" borderId="9" xfId="1" applyNumberFormat="1" applyFont="1" applyFill="1" applyBorder="1" applyAlignment="1" applyProtection="1">
      <alignment horizontal="center"/>
    </xf>
    <xf numFmtId="0" fontId="8" fillId="3" borderId="10" xfId="1" applyFont="1" applyFill="1" applyBorder="1" applyAlignment="1" applyProtection="1">
      <alignment horizontal="center"/>
    </xf>
    <xf numFmtId="165" fontId="2" fillId="2" borderId="0" xfId="1" applyNumberFormat="1" applyFill="1"/>
    <xf numFmtId="0" fontId="5" fillId="3" borderId="11" xfId="1" applyFont="1" applyFill="1" applyBorder="1" applyAlignment="1" applyProtection="1">
      <alignment horizontal="left"/>
    </xf>
    <xf numFmtId="166" fontId="10" fillId="2" borderId="12" xfId="1" applyNumberFormat="1" applyFont="1" applyFill="1" applyBorder="1" applyAlignment="1">
      <alignment horizontal="center"/>
    </xf>
    <xf numFmtId="166" fontId="10" fillId="2" borderId="5" xfId="1" applyNumberFormat="1" applyFont="1" applyFill="1" applyBorder="1" applyAlignment="1">
      <alignment horizontal="center"/>
    </xf>
    <xf numFmtId="167" fontId="10" fillId="2" borderId="1" xfId="2" applyNumberFormat="1" applyFont="1" applyFill="1" applyBorder="1" applyAlignment="1" applyProtection="1">
      <alignment horizontal="center"/>
    </xf>
    <xf numFmtId="166" fontId="2" fillId="2" borderId="0" xfId="1" applyNumberFormat="1" applyFill="1"/>
    <xf numFmtId="166" fontId="2" fillId="0" borderId="0" xfId="1" applyNumberFormat="1" applyFill="1"/>
    <xf numFmtId="165" fontId="2" fillId="0" borderId="0" xfId="1" applyNumberFormat="1" applyFill="1"/>
    <xf numFmtId="0" fontId="2" fillId="3" borderId="13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>
      <alignment horizontal="left"/>
    </xf>
    <xf numFmtId="164" fontId="2" fillId="2" borderId="9" xfId="1" applyNumberFormat="1" applyFill="1" applyBorder="1"/>
    <xf numFmtId="167" fontId="2" fillId="2" borderId="15" xfId="1" applyNumberFormat="1" applyFont="1" applyFill="1" applyBorder="1" applyAlignment="1" applyProtection="1">
      <alignment horizontal="right"/>
    </xf>
    <xf numFmtId="166" fontId="7" fillId="2" borderId="0" xfId="1" applyNumberFormat="1" applyFont="1" applyFill="1" applyAlignment="1">
      <alignment horizontal="center"/>
    </xf>
    <xf numFmtId="0" fontId="11" fillId="2" borderId="0" xfId="1" applyFont="1" applyFill="1"/>
    <xf numFmtId="164" fontId="10" fillId="2" borderId="1" xfId="1" applyNumberFormat="1" applyFont="1" applyFill="1" applyBorder="1"/>
    <xf numFmtId="164" fontId="10" fillId="2" borderId="0" xfId="1" applyNumberFormat="1" applyFont="1" applyFill="1"/>
    <xf numFmtId="167" fontId="10" fillId="2" borderId="0" xfId="1" applyNumberFormat="1" applyFont="1" applyFill="1" applyBorder="1" applyAlignment="1" applyProtection="1">
      <alignment horizontal="right"/>
    </xf>
    <xf numFmtId="0" fontId="10" fillId="2" borderId="0" xfId="1" applyFont="1" applyFill="1"/>
    <xf numFmtId="164" fontId="10" fillId="2" borderId="0" xfId="1" applyNumberFormat="1" applyFont="1" applyFill="1" applyBorder="1"/>
    <xf numFmtId="0" fontId="11" fillId="2" borderId="0" xfId="1" applyFont="1" applyFill="1" applyAlignment="1">
      <alignment vertical="center"/>
    </xf>
    <xf numFmtId="0" fontId="12" fillId="2" borderId="0" xfId="1" applyFont="1" applyFill="1"/>
    <xf numFmtId="0" fontId="8" fillId="2" borderId="0" xfId="1" applyFont="1" applyFill="1"/>
    <xf numFmtId="0" fontId="2" fillId="2" borderId="0" xfId="1" applyFont="1" applyFill="1"/>
    <xf numFmtId="0" fontId="8" fillId="3" borderId="16" xfId="1" applyFont="1" applyFill="1" applyBorder="1"/>
    <xf numFmtId="17" fontId="5" fillId="3" borderId="17" xfId="1" applyNumberFormat="1" applyFont="1" applyFill="1" applyBorder="1" applyAlignment="1">
      <alignment horizontal="center"/>
    </xf>
    <xf numFmtId="17" fontId="5" fillId="3" borderId="18" xfId="1" applyNumberFormat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8" fillId="3" borderId="20" xfId="1" applyFont="1" applyFill="1" applyBorder="1" applyAlignment="1">
      <alignment horizontal="center"/>
    </xf>
    <xf numFmtId="17" fontId="5" fillId="3" borderId="1" xfId="1" applyNumberFormat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3" borderId="22" xfId="1" applyFont="1" applyFill="1" applyBorder="1"/>
    <xf numFmtId="0" fontId="5" fillId="3" borderId="23" xfId="1" applyFont="1" applyFill="1" applyBorder="1" applyAlignment="1">
      <alignment horizontal="center"/>
    </xf>
    <xf numFmtId="17" fontId="5" fillId="3" borderId="10" xfId="1" applyNumberFormat="1" applyFont="1" applyFill="1" applyBorder="1" applyAlignment="1">
      <alignment horizontal="center"/>
    </xf>
    <xf numFmtId="0" fontId="5" fillId="3" borderId="24" xfId="1" applyFont="1" applyFill="1" applyBorder="1" applyAlignment="1">
      <alignment horizontal="center"/>
    </xf>
    <xf numFmtId="0" fontId="5" fillId="3" borderId="20" xfId="1" applyFont="1" applyFill="1" applyBorder="1" applyAlignment="1">
      <alignment horizontal="left"/>
    </xf>
    <xf numFmtId="164" fontId="10" fillId="2" borderId="12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168" fontId="10" fillId="2" borderId="21" xfId="2" applyNumberFormat="1" applyFont="1" applyFill="1" applyBorder="1" applyAlignment="1">
      <alignment horizontal="center"/>
    </xf>
    <xf numFmtId="0" fontId="2" fillId="0" borderId="0" xfId="1" applyFill="1"/>
    <xf numFmtId="164" fontId="2" fillId="0" borderId="0" xfId="1" applyNumberFormat="1" applyFill="1"/>
    <xf numFmtId="4" fontId="10" fillId="2" borderId="12" xfId="1" applyNumberFormat="1" applyFont="1" applyFill="1" applyBorder="1" applyAlignment="1">
      <alignment horizontal="center"/>
    </xf>
    <xf numFmtId="4" fontId="10" fillId="2" borderId="1" xfId="1" applyNumberFormat="1" applyFont="1" applyFill="1" applyBorder="1" applyAlignment="1">
      <alignment horizontal="center"/>
    </xf>
    <xf numFmtId="2" fontId="2" fillId="2" borderId="0" xfId="1" applyNumberFormat="1" applyFill="1"/>
    <xf numFmtId="169" fontId="10" fillId="2" borderId="12" xfId="1" applyNumberFormat="1" applyFont="1" applyFill="1" applyBorder="1" applyAlignment="1">
      <alignment horizontal="center"/>
    </xf>
    <xf numFmtId="169" fontId="10" fillId="2" borderId="1" xfId="1" applyNumberFormat="1" applyFont="1" applyFill="1" applyBorder="1" applyAlignment="1">
      <alignment horizontal="center"/>
    </xf>
    <xf numFmtId="0" fontId="13" fillId="2" borderId="0" xfId="1" applyFont="1" applyFill="1"/>
    <xf numFmtId="0" fontId="8" fillId="3" borderId="22" xfId="1" applyFont="1" applyFill="1" applyBorder="1" applyAlignment="1">
      <alignment horizontal="left"/>
    </xf>
    <xf numFmtId="164" fontId="10" fillId="2" borderId="23" xfId="1" applyNumberFormat="1" applyFont="1" applyFill="1" applyBorder="1" applyAlignment="1">
      <alignment horizontal="right"/>
    </xf>
    <xf numFmtId="164" fontId="10" fillId="2" borderId="10" xfId="1" applyNumberFormat="1" applyFont="1" applyFill="1" applyBorder="1" applyAlignment="1">
      <alignment horizontal="right"/>
    </xf>
    <xf numFmtId="170" fontId="10" fillId="2" borderId="24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right"/>
    </xf>
    <xf numFmtId="2" fontId="5" fillId="2" borderId="0" xfId="1" applyNumberFormat="1" applyFont="1" applyFill="1" applyBorder="1"/>
    <xf numFmtId="0" fontId="14" fillId="2" borderId="0" xfId="1" applyFont="1" applyFill="1"/>
    <xf numFmtId="0" fontId="2" fillId="3" borderId="16" xfId="1" applyFont="1" applyFill="1" applyBorder="1"/>
    <xf numFmtId="17" fontId="5" fillId="3" borderId="25" xfId="1" applyNumberFormat="1" applyFont="1" applyFill="1" applyBorder="1" applyAlignment="1">
      <alignment horizontal="center"/>
    </xf>
    <xf numFmtId="17" fontId="5" fillId="3" borderId="26" xfId="1" applyNumberFormat="1" applyFont="1" applyFill="1" applyBorder="1" applyAlignment="1">
      <alignment horizontal="center"/>
    </xf>
    <xf numFmtId="0" fontId="2" fillId="3" borderId="20" xfId="1" applyFont="1" applyFill="1" applyBorder="1"/>
    <xf numFmtId="0" fontId="5" fillId="3" borderId="5" xfId="1" applyFont="1" applyFill="1" applyBorder="1" applyAlignment="1">
      <alignment horizontal="center"/>
    </xf>
    <xf numFmtId="0" fontId="5" fillId="3" borderId="27" xfId="1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0" fontId="5" fillId="3" borderId="20" xfId="1" applyFont="1" applyFill="1" applyBorder="1"/>
    <xf numFmtId="0" fontId="10" fillId="2" borderId="29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8" fillId="3" borderId="22" xfId="1" applyFont="1" applyFill="1" applyBorder="1"/>
    <xf numFmtId="0" fontId="10" fillId="2" borderId="23" xfId="1" applyFont="1" applyFill="1" applyBorder="1" applyAlignment="1">
      <alignment horizontal="right"/>
    </xf>
    <xf numFmtId="0" fontId="10" fillId="2" borderId="27" xfId="1" applyFont="1" applyFill="1" applyBorder="1" applyAlignment="1">
      <alignment horizontal="right"/>
    </xf>
    <xf numFmtId="0" fontId="10" fillId="2" borderId="28" xfId="1" applyFont="1" applyFill="1" applyBorder="1" applyAlignment="1">
      <alignment horizontal="right"/>
    </xf>
    <xf numFmtId="0" fontId="15" fillId="2" borderId="0" xfId="1" applyFont="1" applyFill="1"/>
    <xf numFmtId="0" fontId="16" fillId="2" borderId="0" xfId="1" applyFont="1" applyFill="1"/>
    <xf numFmtId="0" fontId="17" fillId="2" borderId="0" xfId="1" applyFont="1" applyFill="1"/>
    <xf numFmtId="0" fontId="2" fillId="2" borderId="0" xfId="1" applyFont="1" applyFill="1" applyBorder="1" applyAlignment="1">
      <alignment horizontal="center"/>
    </xf>
    <xf numFmtId="0" fontId="2" fillId="2" borderId="0" xfId="1" applyFill="1" applyBorder="1"/>
  </cellXfs>
  <cellStyles count="3">
    <cellStyle name="Normal" xfId="0" builtinId="0"/>
    <cellStyle name="Normal 10 10 8 2 2 2 5" xfId="2"/>
    <cellStyle name="Normal 5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ibutions/Tables%20Januar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49">
          <cell r="D49">
            <v>1.5313681818181819</v>
          </cell>
        </row>
        <row r="50">
          <cell r="D50">
            <v>1.5564450000000005</v>
          </cell>
          <cell r="E50">
            <v>36.348570000000009</v>
          </cell>
          <cell r="F50">
            <v>15076.5</v>
          </cell>
          <cell r="G50">
            <v>39.273805000000003</v>
          </cell>
          <cell r="H50">
            <v>8.4519500000000001</v>
          </cell>
          <cell r="I50">
            <v>1307.1864999999998</v>
          </cell>
          <cell r="J50">
            <v>51.656200000000013</v>
          </cell>
          <cell r="L50">
            <v>17.796010000000003</v>
          </cell>
          <cell r="M50">
            <v>39.828249999999997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Sheet1"/>
      <sheetName val="27a-b"/>
      <sheetName val="37"/>
      <sheetName val="38-39"/>
      <sheetName val="40-41"/>
      <sheetName val="42-43-44"/>
      <sheetName val="45-46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22" zoomScale="95" zoomScaleNormal="95" workbookViewId="0">
      <pane xSplit="1" topLeftCell="B1" activePane="topRight" state="frozen"/>
      <selection activeCell="G173" sqref="G173"/>
      <selection pane="topRight" activeCell="D48" sqref="D48"/>
    </sheetView>
  </sheetViews>
  <sheetFormatPr defaultRowHeight="12.75" x14ac:dyDescent="0.2"/>
  <cols>
    <col min="1" max="1" width="31.85546875" style="5" customWidth="1"/>
    <col min="2" max="3" width="22.28515625" style="5" bestFit="1" customWidth="1"/>
    <col min="4" max="4" width="22" style="5" customWidth="1"/>
    <col min="5" max="5" width="14.5703125" style="5" customWidth="1"/>
    <col min="6" max="6" width="9.5703125" style="5" customWidth="1"/>
    <col min="7" max="7" width="14" style="5" customWidth="1"/>
    <col min="8" max="10" width="9.140625" style="5"/>
    <col min="11" max="11" width="13" style="5" customWidth="1"/>
    <col min="12" max="144" width="9.140625" style="5"/>
    <col min="145" max="157" width="8.85546875" style="5" customWidth="1"/>
    <col min="158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 x14ac:dyDescent="0.3">
      <c r="A1" s="1" t="s">
        <v>0</v>
      </c>
      <c r="B1" s="2"/>
      <c r="C1" s="3"/>
      <c r="D1" s="4"/>
    </row>
    <row r="2" spans="1:13" ht="18.75" x14ac:dyDescent="0.3">
      <c r="A2" s="1" t="s">
        <v>1</v>
      </c>
      <c r="B2" s="6"/>
      <c r="C2" s="3"/>
      <c r="D2" s="4"/>
    </row>
    <row r="3" spans="1:13" ht="4.5" customHeight="1" thickBot="1" x14ac:dyDescent="0.25">
      <c r="B3" s="7"/>
      <c r="C3" s="8"/>
    </row>
    <row r="4" spans="1:13" ht="13.5" customHeight="1" x14ac:dyDescent="0.2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 x14ac:dyDescent="0.2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 x14ac:dyDescent="0.2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 x14ac:dyDescent="0.2">
      <c r="A7" s="15"/>
      <c r="B7" s="18"/>
      <c r="C7" s="19"/>
      <c r="D7" s="14" t="s">
        <v>11</v>
      </c>
      <c r="G7" s="20"/>
      <c r="J7" s="20"/>
    </row>
    <row r="8" spans="1:13" ht="13.5" customHeight="1" x14ac:dyDescent="0.2">
      <c r="A8" s="15"/>
      <c r="B8" s="18" t="s">
        <v>12</v>
      </c>
      <c r="C8" s="19" t="s">
        <v>13</v>
      </c>
      <c r="D8" s="14" t="s">
        <v>14</v>
      </c>
      <c r="M8" s="21"/>
    </row>
    <row r="9" spans="1:13" ht="3.75" customHeight="1" thickBot="1" x14ac:dyDescent="0.25">
      <c r="A9" s="22"/>
      <c r="B9" s="23"/>
      <c r="C9" s="24"/>
      <c r="D9" s="25"/>
      <c r="H9" s="26"/>
    </row>
    <row r="10" spans="1:13" ht="21" customHeight="1" thickTop="1" x14ac:dyDescent="0.2">
      <c r="A10" s="27" t="s">
        <v>15</v>
      </c>
      <c r="B10" s="28">
        <v>28.082213464444628</v>
      </c>
      <c r="C10" s="29">
        <v>26.854219306572087</v>
      </c>
      <c r="D10" s="30">
        <f>((B10/C10)-1)*100</f>
        <v>4.5728164496370738</v>
      </c>
      <c r="F10" s="26"/>
      <c r="G10" s="31"/>
      <c r="H10" s="26"/>
      <c r="I10" s="31"/>
      <c r="J10" s="31"/>
      <c r="K10" s="26"/>
      <c r="M10" s="17"/>
    </row>
    <row r="11" spans="1:13" ht="19.5" customHeight="1" x14ac:dyDescent="0.2">
      <c r="A11" s="27" t="s">
        <v>16</v>
      </c>
      <c r="B11" s="28">
        <v>4.0442421419835552</v>
      </c>
      <c r="C11" s="29">
        <v>4.665257216489815</v>
      </c>
      <c r="D11" s="30">
        <f t="shared" ref="D11:D21" si="0">((B11/C11)-1)*100</f>
        <v>-13.311486284426511</v>
      </c>
      <c r="F11" s="26"/>
      <c r="G11" s="31"/>
      <c r="H11" s="26"/>
      <c r="I11" s="31"/>
      <c r="J11" s="31"/>
      <c r="K11" s="26"/>
      <c r="M11" s="17"/>
    </row>
    <row r="12" spans="1:13" ht="19.5" customHeight="1" x14ac:dyDescent="0.2">
      <c r="A12" s="27" t="s">
        <v>17</v>
      </c>
      <c r="B12" s="28">
        <v>51.698239083919319</v>
      </c>
      <c r="C12" s="29">
        <v>56.346349882135122</v>
      </c>
      <c r="D12" s="30">
        <f t="shared" si="0"/>
        <v>-8.2491781773596511</v>
      </c>
      <c r="F12" s="26"/>
      <c r="G12" s="32"/>
      <c r="H12" s="33"/>
      <c r="I12" s="31"/>
      <c r="J12" s="31"/>
      <c r="K12" s="26"/>
      <c r="M12" s="17"/>
    </row>
    <row r="13" spans="1:13" ht="19.5" customHeight="1" x14ac:dyDescent="0.2">
      <c r="A13" s="27" t="s">
        <v>18</v>
      </c>
      <c r="B13" s="28">
        <v>29.431437366799262</v>
      </c>
      <c r="C13" s="29">
        <v>29.910311603549243</v>
      </c>
      <c r="D13" s="30">
        <f t="shared" si="0"/>
        <v>-1.6010339280221886</v>
      </c>
      <c r="F13" s="26"/>
      <c r="G13" s="31"/>
      <c r="H13" s="26"/>
      <c r="I13" s="31"/>
      <c r="J13" s="31"/>
      <c r="K13" s="26"/>
      <c r="M13" s="17"/>
    </row>
    <row r="14" spans="1:13" ht="20.100000000000001" customHeight="1" x14ac:dyDescent="0.2">
      <c r="A14" s="27" t="s">
        <v>19</v>
      </c>
      <c r="B14" s="28">
        <v>35.74152199172039</v>
      </c>
      <c r="C14" s="29">
        <v>36.688543175596621</v>
      </c>
      <c r="D14" s="30">
        <f t="shared" si="0"/>
        <v>-2.5812449934129345</v>
      </c>
      <c r="F14" s="26"/>
      <c r="G14" s="31"/>
      <c r="H14" s="26"/>
      <c r="I14" s="31"/>
      <c r="J14" s="31"/>
      <c r="K14" s="26"/>
      <c r="M14" s="17"/>
    </row>
    <row r="15" spans="1:13" ht="20.100000000000001" customHeight="1" x14ac:dyDescent="0.2">
      <c r="A15" s="27" t="s">
        <v>20</v>
      </c>
      <c r="B15" s="28">
        <v>25.888819636765238</v>
      </c>
      <c r="C15" s="29">
        <v>24.972084664119254</v>
      </c>
      <c r="D15" s="30">
        <f t="shared" si="0"/>
        <v>3.6710390220772382</v>
      </c>
      <c r="F15" s="26"/>
      <c r="G15" s="31"/>
      <c r="H15" s="26"/>
      <c r="I15" s="31"/>
      <c r="J15" s="31"/>
      <c r="K15" s="26"/>
      <c r="M15" s="17"/>
    </row>
    <row r="16" spans="1:13" ht="20.100000000000001" customHeight="1" x14ac:dyDescent="0.2">
      <c r="A16" s="27" t="s">
        <v>21</v>
      </c>
      <c r="B16" s="28">
        <v>24.714846421438452</v>
      </c>
      <c r="C16" s="29">
        <v>26.22894424791588</v>
      </c>
      <c r="D16" s="30">
        <f t="shared" si="0"/>
        <v>-5.7726220779844688</v>
      </c>
      <c r="F16" s="26"/>
      <c r="G16" s="31"/>
      <c r="H16" s="26"/>
      <c r="I16" s="31"/>
      <c r="J16" s="31"/>
      <c r="K16" s="26"/>
      <c r="M16" s="17"/>
    </row>
    <row r="17" spans="1:13" ht="20.100000000000001" customHeight="1" x14ac:dyDescent="0.2">
      <c r="A17" s="27" t="s">
        <v>22</v>
      </c>
      <c r="B17" s="28">
        <v>2.8953474123438068</v>
      </c>
      <c r="C17" s="29">
        <v>2.7865175718681745</v>
      </c>
      <c r="D17" s="30">
        <f t="shared" si="0"/>
        <v>3.9055860108095031</v>
      </c>
      <c r="F17" s="26"/>
      <c r="G17" s="31"/>
      <c r="H17" s="26"/>
      <c r="I17" s="31"/>
      <c r="J17" s="31"/>
      <c r="K17" s="26"/>
      <c r="M17" s="17"/>
    </row>
    <row r="18" spans="1:13" ht="20.100000000000001" customHeight="1" x14ac:dyDescent="0.2">
      <c r="A18" s="27" t="s">
        <v>23</v>
      </c>
      <c r="B18" s="28">
        <v>34.109125258364244</v>
      </c>
      <c r="C18" s="29">
        <v>37.345396971623749</v>
      </c>
      <c r="D18" s="30">
        <f t="shared" si="0"/>
        <v>-8.6657847437490947</v>
      </c>
      <c r="F18" s="26"/>
      <c r="G18" s="31"/>
      <c r="H18" s="26"/>
      <c r="I18" s="31"/>
      <c r="J18" s="31"/>
      <c r="K18" s="26"/>
      <c r="M18" s="17"/>
    </row>
    <row r="19" spans="1:13" ht="20.100000000000001" customHeight="1" x14ac:dyDescent="0.2">
      <c r="A19" s="27" t="s">
        <v>24</v>
      </c>
      <c r="B19" s="28">
        <v>31.232029207053568</v>
      </c>
      <c r="C19" s="29">
        <v>35.97827378235143</v>
      </c>
      <c r="D19" s="30">
        <f t="shared" si="0"/>
        <v>-13.191974145313379</v>
      </c>
      <c r="F19" s="26"/>
      <c r="G19" s="31"/>
      <c r="H19" s="26"/>
      <c r="I19" s="31"/>
      <c r="J19" s="31"/>
      <c r="K19" s="26"/>
      <c r="M19" s="17"/>
    </row>
    <row r="20" spans="1:13" ht="20.100000000000001" customHeight="1" x14ac:dyDescent="0.2">
      <c r="A20" s="27" t="s">
        <v>25</v>
      </c>
      <c r="B20" s="28">
        <v>51.033498128086507</v>
      </c>
      <c r="C20" s="29">
        <v>54.796536305353669</v>
      </c>
      <c r="D20" s="30">
        <f t="shared" si="0"/>
        <v>-6.8672920425072785</v>
      </c>
      <c r="F20" s="26"/>
      <c r="G20" s="31"/>
      <c r="H20" s="26"/>
      <c r="I20" s="31"/>
      <c r="J20" s="31"/>
      <c r="K20" s="26"/>
      <c r="M20" s="17"/>
    </row>
    <row r="21" spans="1:13" ht="20.100000000000001" customHeight="1" x14ac:dyDescent="0.2">
      <c r="A21" s="27" t="s">
        <v>26</v>
      </c>
      <c r="B21" s="28">
        <v>40.890688556337558</v>
      </c>
      <c r="C21" s="29">
        <v>39.703623350234444</v>
      </c>
      <c r="D21" s="30">
        <f t="shared" si="0"/>
        <v>2.9898158050507107</v>
      </c>
      <c r="F21" s="26"/>
      <c r="G21" s="31"/>
      <c r="H21" s="26"/>
      <c r="I21" s="31"/>
      <c r="J21" s="31"/>
      <c r="K21" s="26"/>
      <c r="M21" s="17"/>
    </row>
    <row r="22" spans="1:13" ht="6.75" customHeight="1" thickBot="1" x14ac:dyDescent="0.25">
      <c r="A22" s="34"/>
      <c r="B22" s="35"/>
      <c r="C22" s="36"/>
      <c r="D22" s="37"/>
      <c r="F22" s="26"/>
      <c r="H22" s="26"/>
      <c r="M22" s="38"/>
    </row>
    <row r="23" spans="1:13" ht="15" customHeight="1" x14ac:dyDescent="0.2">
      <c r="A23" s="39" t="s">
        <v>27</v>
      </c>
      <c r="B23" s="40"/>
      <c r="C23" s="41"/>
      <c r="D23" s="42"/>
      <c r="E23" s="43"/>
    </row>
    <row r="24" spans="1:13" ht="11.25" customHeight="1" x14ac:dyDescent="0.2">
      <c r="A24" s="39" t="s">
        <v>28</v>
      </c>
      <c r="B24" s="44"/>
      <c r="C24" s="41"/>
      <c r="D24" s="43"/>
      <c r="E24" s="43"/>
    </row>
    <row r="25" spans="1:13" ht="11.25" customHeight="1" x14ac:dyDescent="0.2">
      <c r="A25" s="39" t="s">
        <v>29</v>
      </c>
      <c r="B25" s="44"/>
      <c r="C25" s="41"/>
      <c r="D25" s="43"/>
      <c r="E25" s="43"/>
    </row>
    <row r="26" spans="1:13" ht="11.25" customHeight="1" x14ac:dyDescent="0.2">
      <c r="A26" s="39" t="s">
        <v>30</v>
      </c>
      <c r="B26" s="44"/>
      <c r="C26" s="41"/>
      <c r="D26" s="43"/>
      <c r="E26" s="43"/>
    </row>
    <row r="27" spans="1:13" ht="11.25" customHeight="1" x14ac:dyDescent="0.2">
      <c r="A27" s="39" t="s">
        <v>31</v>
      </c>
      <c r="B27" s="44"/>
      <c r="C27" s="41"/>
      <c r="D27" s="43"/>
      <c r="E27" s="43"/>
    </row>
    <row r="28" spans="1:13" ht="12.75" customHeight="1" x14ac:dyDescent="0.2">
      <c r="A28" s="45" t="s">
        <v>32</v>
      </c>
      <c r="B28" s="43"/>
      <c r="C28" s="43"/>
      <c r="D28" s="43"/>
      <c r="E28" s="43"/>
    </row>
    <row r="29" spans="1:13" ht="12.75" customHeight="1" x14ac:dyDescent="0.2"/>
    <row r="30" spans="1:13" ht="18.75" x14ac:dyDescent="0.3">
      <c r="A30" s="1" t="s">
        <v>33</v>
      </c>
      <c r="B30" s="1"/>
      <c r="C30" s="1"/>
      <c r="D30" s="1"/>
    </row>
    <row r="31" spans="1:13" ht="18.75" x14ac:dyDescent="0.3">
      <c r="A31" s="1" t="s">
        <v>34</v>
      </c>
      <c r="B31" s="46"/>
      <c r="C31" s="1"/>
      <c r="D31" s="1"/>
    </row>
    <row r="32" spans="1:13" ht="9" customHeight="1" thickBot="1" x14ac:dyDescent="0.25">
      <c r="A32" s="47"/>
      <c r="B32" s="48"/>
      <c r="C32" s="48"/>
      <c r="D32" s="48"/>
    </row>
    <row r="33" spans="1:10" ht="13.5" thickTop="1" x14ac:dyDescent="0.2">
      <c r="A33" s="49"/>
      <c r="B33" s="50"/>
      <c r="C33" s="51"/>
      <c r="D33" s="52" t="s">
        <v>35</v>
      </c>
    </row>
    <row r="34" spans="1:10" x14ac:dyDescent="0.2">
      <c r="A34" s="53"/>
      <c r="B34" s="54">
        <v>36161</v>
      </c>
      <c r="C34" s="54">
        <v>42370</v>
      </c>
      <c r="D34" s="55" t="s">
        <v>7</v>
      </c>
    </row>
    <row r="35" spans="1:10" x14ac:dyDescent="0.2">
      <c r="A35" s="53"/>
      <c r="B35" s="56"/>
      <c r="C35" s="54"/>
      <c r="D35" s="55" t="s">
        <v>11</v>
      </c>
    </row>
    <row r="36" spans="1:10" x14ac:dyDescent="0.2">
      <c r="A36" s="53"/>
      <c r="B36" s="56" t="s">
        <v>12</v>
      </c>
      <c r="C36" s="54" t="s">
        <v>13</v>
      </c>
      <c r="D36" s="57" t="s">
        <v>36</v>
      </c>
      <c r="F36" s="58"/>
      <c r="G36" s="58"/>
    </row>
    <row r="37" spans="1:10" ht="13.5" thickBot="1" x14ac:dyDescent="0.25">
      <c r="A37" s="59"/>
      <c r="B37" s="60"/>
      <c r="C37" s="61"/>
      <c r="D37" s="62"/>
    </row>
    <row r="38" spans="1:10" ht="19.5" customHeight="1" thickTop="1" x14ac:dyDescent="0.2">
      <c r="A38" s="63" t="s">
        <v>16</v>
      </c>
      <c r="B38" s="64">
        <v>8.9688999999999997</v>
      </c>
      <c r="C38" s="65">
        <f>'[1]Average-App.Dep'!$H$50</f>
        <v>8.4519500000000001</v>
      </c>
      <c r="D38" s="66">
        <f>((B38/C38)-1)*100</f>
        <v>6.1163400162092652</v>
      </c>
      <c r="F38" s="67"/>
      <c r="G38" s="68"/>
      <c r="H38" s="67"/>
      <c r="I38" s="68"/>
    </row>
    <row r="39" spans="1:10" ht="19.5" customHeight="1" x14ac:dyDescent="0.2">
      <c r="A39" s="63" t="s">
        <v>37</v>
      </c>
      <c r="B39" s="69">
        <v>9961.02</v>
      </c>
      <c r="C39" s="70">
        <f>'[1]Average-App.Dep'!$F$50</f>
        <v>15076.5</v>
      </c>
      <c r="D39" s="66">
        <f t="shared" ref="D39:D46" si="1">((B39/C39)-1)*100</f>
        <v>-33.930156203362849</v>
      </c>
      <c r="F39" s="67"/>
      <c r="G39" s="71"/>
      <c r="I39" s="71"/>
    </row>
    <row r="40" spans="1:10" ht="19.5" customHeight="1" x14ac:dyDescent="0.2">
      <c r="A40" s="63" t="s">
        <v>38</v>
      </c>
      <c r="B40" s="69">
        <v>1358.76</v>
      </c>
      <c r="C40" s="70">
        <f>'[1]Average-App.Dep'!$I$50</f>
        <v>1307.1864999999998</v>
      </c>
      <c r="D40" s="66">
        <f t="shared" si="1"/>
        <v>3.9453819328764572</v>
      </c>
      <c r="F40" s="67"/>
      <c r="G40" s="71"/>
      <c r="I40" s="71"/>
    </row>
    <row r="41" spans="1:10" ht="19.5" customHeight="1" x14ac:dyDescent="0.2">
      <c r="A41" s="63" t="s">
        <v>39</v>
      </c>
      <c r="B41" s="72">
        <v>28.986999999999998</v>
      </c>
      <c r="C41" s="73">
        <f>'[1]Average-App.Dep'!$M$50</f>
        <v>39.828249999999997</v>
      </c>
      <c r="D41" s="66">
        <f t="shared" si="1"/>
        <v>-27.220000878773231</v>
      </c>
      <c r="F41" s="67"/>
      <c r="G41" s="74"/>
      <c r="H41" s="74"/>
      <c r="I41" s="74"/>
      <c r="J41" s="74"/>
    </row>
    <row r="42" spans="1:10" ht="19.5" customHeight="1" x14ac:dyDescent="0.2">
      <c r="A42" s="63" t="s">
        <v>40</v>
      </c>
      <c r="B42" s="72">
        <v>44.395000000000003</v>
      </c>
      <c r="C42" s="73">
        <f>'[1]Average-App.Dep'!$J$50</f>
        <v>51.656200000000013</v>
      </c>
      <c r="D42" s="66">
        <f t="shared" si="1"/>
        <v>-14.056783116063531</v>
      </c>
      <c r="F42" s="67"/>
    </row>
    <row r="43" spans="1:10" ht="19.5" customHeight="1" x14ac:dyDescent="0.2">
      <c r="A43" s="63" t="s">
        <v>21</v>
      </c>
      <c r="B43" s="72">
        <v>1.9453</v>
      </c>
      <c r="C43" s="73">
        <f>'[1]Average-App.Dep'!$D$50</f>
        <v>1.5564450000000005</v>
      </c>
      <c r="D43" s="66">
        <f t="shared" si="1"/>
        <v>24.983536199480195</v>
      </c>
      <c r="F43" s="67"/>
    </row>
    <row r="44" spans="1:10" ht="19.5" customHeight="1" x14ac:dyDescent="0.2">
      <c r="A44" s="63" t="s">
        <v>22</v>
      </c>
      <c r="B44" s="72">
        <v>6.9690000000000003</v>
      </c>
      <c r="C44" s="73">
        <f>'[1]Average-App.Dep'!$L$50</f>
        <v>17.796010000000003</v>
      </c>
      <c r="D44" s="66">
        <f t="shared" si="1"/>
        <v>-60.839536502845306</v>
      </c>
      <c r="F44" s="67"/>
    </row>
    <row r="45" spans="1:10" ht="19.5" customHeight="1" x14ac:dyDescent="0.2">
      <c r="A45" s="63" t="s">
        <v>41</v>
      </c>
      <c r="B45" s="72">
        <v>37.332999999999998</v>
      </c>
      <c r="C45" s="73">
        <f>'[1]Average-App.Dep'!$E$50</f>
        <v>36.348570000000009</v>
      </c>
      <c r="D45" s="66">
        <f t="shared" si="1"/>
        <v>2.7083046183109527</v>
      </c>
      <c r="F45" s="67"/>
    </row>
    <row r="46" spans="1:10" ht="19.5" customHeight="1" x14ac:dyDescent="0.2">
      <c r="A46" s="63" t="s">
        <v>42</v>
      </c>
      <c r="B46" s="64">
        <v>42.365499999999997</v>
      </c>
      <c r="C46" s="65">
        <f>'[1]Average-App.Dep'!$G$50</f>
        <v>39.273805000000003</v>
      </c>
      <c r="D46" s="66">
        <f t="shared" si="1"/>
        <v>7.8721554990661025</v>
      </c>
      <c r="F46" s="67"/>
    </row>
    <row r="47" spans="1:10" ht="6" customHeight="1" thickBot="1" x14ac:dyDescent="0.25">
      <c r="A47" s="75"/>
      <c r="B47" s="76"/>
      <c r="C47" s="77"/>
      <c r="D47" s="78"/>
      <c r="F47" s="67"/>
    </row>
    <row r="48" spans="1:10" ht="13.5" thickTop="1" x14ac:dyDescent="0.2">
      <c r="A48" s="39" t="s">
        <v>43</v>
      </c>
      <c r="B48" s="79"/>
      <c r="C48" s="79"/>
      <c r="D48" s="80"/>
    </row>
    <row r="49" spans="1:5" ht="10.5" customHeight="1" x14ac:dyDescent="0.2">
      <c r="A49" s="39" t="s">
        <v>44</v>
      </c>
      <c r="B49" s="43"/>
      <c r="C49" s="43"/>
      <c r="D49" s="43"/>
    </row>
    <row r="50" spans="1:5" ht="12.75" customHeight="1" x14ac:dyDescent="0.2">
      <c r="A50" s="45" t="s">
        <v>32</v>
      </c>
      <c r="B50" s="43"/>
      <c r="C50" s="43"/>
      <c r="D50" s="43"/>
    </row>
    <row r="51" spans="1:5" ht="27" customHeight="1" x14ac:dyDescent="0.2">
      <c r="D51" s="5" t="s">
        <v>45</v>
      </c>
    </row>
    <row r="52" spans="1:5" ht="18.75" x14ac:dyDescent="0.3">
      <c r="A52" s="1" t="s">
        <v>46</v>
      </c>
      <c r="B52" s="1"/>
      <c r="C52" s="1"/>
      <c r="D52" s="1"/>
      <c r="E52" s="81"/>
    </row>
    <row r="53" spans="1:5" ht="6.75" customHeight="1" thickBot="1" x14ac:dyDescent="0.35">
      <c r="A53" s="1"/>
      <c r="B53" s="46"/>
      <c r="C53" s="1"/>
      <c r="D53" s="1"/>
      <c r="E53" s="81"/>
    </row>
    <row r="54" spans="1:5" ht="13.5" thickTop="1" x14ac:dyDescent="0.2">
      <c r="A54" s="82"/>
      <c r="B54" s="50">
        <v>42370</v>
      </c>
      <c r="C54" s="83">
        <f>B54</f>
        <v>42370</v>
      </c>
      <c r="D54" s="83">
        <f>B54</f>
        <v>42370</v>
      </c>
      <c r="E54" s="84">
        <v>42339</v>
      </c>
    </row>
    <row r="55" spans="1:5" x14ac:dyDescent="0.2">
      <c r="A55" s="85"/>
      <c r="B55" s="56" t="s">
        <v>47</v>
      </c>
      <c r="C55" s="86" t="s">
        <v>48</v>
      </c>
      <c r="D55" s="86" t="s">
        <v>49</v>
      </c>
      <c r="E55" s="57" t="s">
        <v>49</v>
      </c>
    </row>
    <row r="56" spans="1:5" ht="3" customHeight="1" thickBot="1" x14ac:dyDescent="0.25">
      <c r="A56" s="59"/>
      <c r="B56" s="60"/>
      <c r="C56" s="87"/>
      <c r="D56" s="87"/>
      <c r="E56" s="88"/>
    </row>
    <row r="57" spans="1:5" ht="18.75" customHeight="1" thickTop="1" x14ac:dyDescent="0.2">
      <c r="A57" s="89" t="s">
        <v>50</v>
      </c>
      <c r="B57" s="90" t="s">
        <v>51</v>
      </c>
      <c r="C57" s="91" t="s">
        <v>52</v>
      </c>
      <c r="D57" s="91" t="s">
        <v>53</v>
      </c>
      <c r="E57" s="92" t="s">
        <v>54</v>
      </c>
    </row>
    <row r="58" spans="1:5" ht="18.75" customHeight="1" x14ac:dyDescent="0.2">
      <c r="A58" s="89" t="s">
        <v>55</v>
      </c>
      <c r="B58" s="91" t="s">
        <v>56</v>
      </c>
      <c r="C58" s="93" t="s">
        <v>57</v>
      </c>
      <c r="D58" s="91" t="s">
        <v>58</v>
      </c>
      <c r="E58" s="92" t="s">
        <v>59</v>
      </c>
    </row>
    <row r="59" spans="1:5" ht="18.75" customHeight="1" x14ac:dyDescent="0.2">
      <c r="A59" s="89" t="s">
        <v>60</v>
      </c>
      <c r="B59" s="91" t="s">
        <v>61</v>
      </c>
      <c r="C59" s="94" t="s">
        <v>62</v>
      </c>
      <c r="D59" s="91" t="s">
        <v>63</v>
      </c>
      <c r="E59" s="92" t="s">
        <v>64</v>
      </c>
    </row>
    <row r="60" spans="1:5" ht="7.5" customHeight="1" thickBot="1" x14ac:dyDescent="0.25">
      <c r="A60" s="95"/>
      <c r="B60" s="96"/>
      <c r="C60" s="97"/>
      <c r="D60" s="97"/>
      <c r="E60" s="98"/>
    </row>
    <row r="61" spans="1:5" ht="14.25" thickTop="1" x14ac:dyDescent="0.2">
      <c r="A61" s="99" t="s">
        <v>65</v>
      </c>
      <c r="B61" s="100"/>
      <c r="C61" s="101"/>
      <c r="D61" s="101"/>
      <c r="E61" s="81"/>
    </row>
    <row r="62" spans="1:5" x14ac:dyDescent="0.2">
      <c r="D62" s="102"/>
    </row>
    <row r="63" spans="1:5" x14ac:dyDescent="0.2">
      <c r="B63" s="102"/>
      <c r="C63" s="102"/>
      <c r="D63" s="103"/>
    </row>
    <row r="64" spans="1:5" x14ac:dyDescent="0.2">
      <c r="B64" s="102"/>
      <c r="C64" s="102"/>
      <c r="D64" s="103"/>
    </row>
    <row r="65" spans="2:4" x14ac:dyDescent="0.2">
      <c r="B65" s="102"/>
      <c r="C65" s="102"/>
      <c r="D65" s="103"/>
    </row>
    <row r="66" spans="2:4" x14ac:dyDescent="0.2">
      <c r="B66" s="103"/>
      <c r="C66" s="103"/>
      <c r="D66" s="103"/>
    </row>
  </sheetData>
  <printOptions horizontalCentered="1"/>
  <pageMargins left="0" right="0" top="1.4468503939999999" bottom="0.19685039370078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Rajive Ajodhea</dc:creator>
  <cp:lastModifiedBy>Rajive Ajodhea</cp:lastModifiedBy>
  <dcterms:created xsi:type="dcterms:W3CDTF">2016-02-12T06:26:22Z</dcterms:created>
  <dcterms:modified xsi:type="dcterms:W3CDTF">2016-02-12T06:32:46Z</dcterms:modified>
</cp:coreProperties>
</file>