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0" yWindow="0" windowWidth="21600" windowHeight="9735"/>
  </bookViews>
  <sheets>
    <sheet name="table 14-bulletin" sheetId="1" r:id="rId1"/>
  </sheets>
  <definedNames>
    <definedName name="_xlnm.Print_Area" localSheetId="0">'table 14-bulletin'!$A$1:$AU$27</definedName>
    <definedName name="Z_18D8CD32_8864_4662_97A6_A9DC62184204_.wvu.Cols" localSheetId="0" hidden="1">'table 14-bulletin'!$B:$AE</definedName>
    <definedName name="Z_2EED7BB1_5B09_4FA3_A8E2_BDF07B07F983_.wvu.Cols" localSheetId="0" hidden="1">'table 14-bulletin'!$B:$AF</definedName>
    <definedName name="Z_37C0B3FA_6A9F_4AA9_86D5_5C3C21B132D5_.wvu.Cols" localSheetId="0" hidden="1">'table 14-bulletin'!$B:$AG</definedName>
    <definedName name="Z_37C0B3FA_6A9F_4AA9_86D5_5C3C21B132D5_.wvu.PrintArea" localSheetId="0" hidden="1">'table 14-bulletin'!$A$1:$AR$26</definedName>
    <definedName name="Z_4290ED33_AC36_4438_BB34_BC28E8E334DC_.wvu.Cols" localSheetId="0" hidden="1">'table 14-bulletin'!$B:$AE</definedName>
    <definedName name="Z_6EF0B571_DB58_49F2_9CB1_0B66558D203B_.wvu.Cols" localSheetId="0" hidden="1">'table 14-bulletin'!$B:$AG</definedName>
    <definedName name="Z_6EF0B571_DB58_49F2_9CB1_0B66558D203B_.wvu.PrintArea" localSheetId="0" hidden="1">'table 14-bulletin'!$A$1:$AR$26</definedName>
    <definedName name="Z_9A9EA1E9_6076_4CAA_9A0B_A0631201076D_.wvu.Cols" localSheetId="0" hidden="1">'table 14-bulletin'!$B:$AE</definedName>
    <definedName name="Z_C45FDDB5_AD31_4573_8BA0_5CCBB2607ECB_.wvu.Cols" localSheetId="0" hidden="1">'table 14-bulletin'!$B:$AG</definedName>
    <definedName name="Z_C45FDDB5_AD31_4573_8BA0_5CCBB2607ECB_.wvu.PrintArea" localSheetId="0" hidden="1">'table 14-bulletin'!$A$1:$AR$26</definedName>
    <definedName name="Z_DA931E55_E5FC_4829_A4A1_E2F1FD8795A9_.wvu.Cols" localSheetId="0" hidden="1">'table 14-bulletin'!$B:$AG</definedName>
    <definedName name="Z_DA931E55_E5FC_4829_A4A1_E2F1FD8795A9_.wvu.PrintArea" localSheetId="0" hidden="1">'table 14-bulletin'!$A$1:$AR$26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N23" i="1"/>
  <c r="M23" i="1"/>
  <c r="AS14" i="1"/>
  <c r="N11" i="1"/>
  <c r="M11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<sst xmlns="http://schemas.openxmlformats.org/spreadsheetml/2006/main" count="24" uniqueCount="23">
  <si>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December 2014 - November 2015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</si>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</sst>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164" fontId="4" fillId="0" borderId="2" xfId="1" applyNumberFormat="1" applyFont="1" applyBorder="1" applyAlignment="1">
      <alignment horizontal="center"/>
    </xf>
    <xf numFmtId="43" fontId="2" fillId="0" borderId="0" xfId="0" applyNumberFormat="1" applyFont="1"/>
    <xf numFmtId="164" fontId="4" fillId="0" borderId="2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2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1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4" fillId="0" borderId="2" xfId="1" applyNumberFormat="1" applyFont="1" applyBorder="1"/>
    <xf numFmtId="0" fontId="5" fillId="2" borderId="2" xfId="0" applyFont="1" applyFill="1" applyBorder="1"/>
    <xf numFmtId="164" fontId="5" fillId="0" borderId="2" xfId="1" applyNumberFormat="1" applyFont="1" applyBorder="1"/>
    <xf numFmtId="0" fontId="4" fillId="0" borderId="0" xfId="0" applyFont="1"/>
    <xf numFmtId="0" fontId="1" fillId="2" borderId="1" xfId="0" applyFont="1" applyFill="1" applyBorder="1"/>
    <xf numFmtId="164" fontId="1" fillId="0" borderId="1" xfId="1" applyNumberFormat="1" applyFont="1" applyBorder="1"/>
    <xf numFmtId="164" fontId="1" fillId="0" borderId="1" xfId="1" applyNumberFormat="1" applyFont="1" applyFill="1" applyBorder="1"/>
    <xf numFmtId="0" fontId="3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Border="1"/>
    <xf numFmtId="165" fontId="2" fillId="0" borderId="0" xfId="0" applyNumberFormat="1" applyFont="1" applyBorder="1"/>
    <xf numFmtId="166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31" ySplit="4" topLeftCell="AP5" activePane="bottomRight" state="frozen"/>
      <selection pane="topRight" activeCell="AF1" sqref="AF1"/>
      <selection pane="bottomLeft" activeCell="A5" sqref="A5"/>
      <selection pane="bottomRight" activeCell="AV25" sqref="AV25"/>
    </sheetView>
  </sheetViews>
  <sheetFormatPr defaultRowHeight="12.75" x14ac:dyDescent="0.2"/>
  <cols>
    <col min="1" max="1" width="48.85546875" style="2" customWidth="1"/>
    <col min="2" max="35" width="13.28515625" style="2" hidden="1" customWidth="1"/>
    <col min="36" max="46" width="13.28515625" style="2" customWidth="1"/>
    <col min="47" max="47" width="15.140625" style="2" customWidth="1"/>
    <col min="48" max="48" width="16.5703125" style="2" bestFit="1" customWidth="1"/>
    <col min="49" max="16384" width="9.140625" style="2"/>
  </cols>
  <sheetData>
    <row r="1" spans="1:48" ht="15.75" x14ac:dyDescent="0.25">
      <c r="A1" s="1" t="s">
        <v>0</v>
      </c>
    </row>
    <row r="2" spans="1:48" ht="15.75" x14ac:dyDescent="0.25">
      <c r="A2" s="1"/>
    </row>
    <row r="3" spans="1:48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R3" s="3"/>
      <c r="AS3" s="3"/>
      <c r="AT3" s="3"/>
      <c r="AU3" s="3" t="s">
        <v>1</v>
      </c>
    </row>
    <row r="4" spans="1:48" ht="15.75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  <c r="AE4" s="5">
        <v>41821</v>
      </c>
      <c r="AF4" s="5">
        <v>41852</v>
      </c>
      <c r="AG4" s="5">
        <v>41883</v>
      </c>
      <c r="AH4" s="5">
        <v>41913</v>
      </c>
      <c r="AI4" s="5">
        <v>41944</v>
      </c>
      <c r="AJ4" s="5">
        <v>41974</v>
      </c>
      <c r="AK4" s="5">
        <v>42005</v>
      </c>
      <c r="AL4" s="5">
        <v>42036</v>
      </c>
      <c r="AM4" s="5">
        <v>42064</v>
      </c>
      <c r="AN4" s="5">
        <v>42095</v>
      </c>
      <c r="AO4" s="5">
        <v>42125</v>
      </c>
      <c r="AP4" s="5">
        <v>42156</v>
      </c>
      <c r="AQ4" s="5">
        <v>42186</v>
      </c>
      <c r="AR4" s="5">
        <v>42217</v>
      </c>
      <c r="AS4" s="5">
        <v>42248</v>
      </c>
      <c r="AT4" s="5">
        <v>42278</v>
      </c>
      <c r="AU4" s="5">
        <v>42309</v>
      </c>
    </row>
    <row r="5" spans="1:48" ht="15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v>3357.269089338251</v>
      </c>
      <c r="AE5" s="7">
        <v>3454.970170245861</v>
      </c>
      <c r="AF5" s="7">
        <v>3199.8626864938701</v>
      </c>
      <c r="AG5" s="7">
        <v>3611.2009549747509</v>
      </c>
      <c r="AH5" s="7">
        <v>3738.534652824751</v>
      </c>
      <c r="AI5" s="7">
        <v>3669.9878765200015</v>
      </c>
      <c r="AJ5" s="7">
        <v>3829.0192880300006</v>
      </c>
      <c r="AK5" s="7">
        <v>3696.6955143384366</v>
      </c>
      <c r="AL5" s="7">
        <v>3877.2012400383878</v>
      </c>
      <c r="AM5" s="7">
        <v>4057.4989944483882</v>
      </c>
      <c r="AN5" s="7">
        <v>3787.1285439083886</v>
      </c>
      <c r="AO5" s="7">
        <v>3805.8541573683879</v>
      </c>
      <c r="AP5" s="7">
        <v>4098.195514651612</v>
      </c>
      <c r="AQ5" s="7">
        <v>3667.253724035113</v>
      </c>
      <c r="AR5" s="7">
        <v>3618.0046117023244</v>
      </c>
      <c r="AS5" s="7">
        <v>3759.7951593273237</v>
      </c>
      <c r="AT5" s="7">
        <v>3443.2439499577231</v>
      </c>
      <c r="AU5" s="7">
        <v>3699.9854227800001</v>
      </c>
      <c r="AV5" s="8"/>
    </row>
    <row r="6" spans="1:48" ht="15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9">
        <v>9624.0057615456135</v>
      </c>
      <c r="AH6" s="9">
        <v>9714.1897551355596</v>
      </c>
      <c r="AI6" s="9">
        <v>9831.3831511399912</v>
      </c>
      <c r="AJ6" s="9">
        <v>9827.8521064000015</v>
      </c>
      <c r="AK6" s="9">
        <v>9877.0160043965298</v>
      </c>
      <c r="AL6" s="9">
        <v>9829.7011622365717</v>
      </c>
      <c r="AM6" s="9">
        <v>9871.1268300740157</v>
      </c>
      <c r="AN6" s="9">
        <v>9952.575729425751</v>
      </c>
      <c r="AO6" s="9">
        <v>9997.967484201452</v>
      </c>
      <c r="AP6" s="9">
        <v>10008.43832362624</v>
      </c>
      <c r="AQ6" s="7">
        <v>10011.175122769673</v>
      </c>
      <c r="AR6" s="7">
        <v>10098.517125396067</v>
      </c>
      <c r="AS6" s="7">
        <v>10207.617707772424</v>
      </c>
      <c r="AT6" s="9">
        <v>10276.030584333654</v>
      </c>
      <c r="AU6" s="7">
        <v>10275.747553329642</v>
      </c>
      <c r="AV6" s="8"/>
    </row>
    <row r="7" spans="1:48" ht="15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v>1173.8989999999999</v>
      </c>
      <c r="AE7" s="7">
        <v>1173.9290000000001</v>
      </c>
      <c r="AF7" s="7">
        <v>1128.962</v>
      </c>
      <c r="AG7" s="7">
        <v>1153.1197500000001</v>
      </c>
      <c r="AH7" s="7">
        <v>1099.771</v>
      </c>
      <c r="AI7" s="7">
        <v>1093.9359999999999</v>
      </c>
      <c r="AJ7" s="7">
        <v>1094.367</v>
      </c>
      <c r="AK7" s="7">
        <v>1015.933</v>
      </c>
      <c r="AL7" s="7">
        <v>939.09500000000003</v>
      </c>
      <c r="AM7" s="7">
        <v>982.322</v>
      </c>
      <c r="AN7" s="7">
        <v>1027.1479999999999</v>
      </c>
      <c r="AO7" s="7">
        <v>838.95699999999999</v>
      </c>
      <c r="AP7" s="7">
        <v>787.16300000000001</v>
      </c>
      <c r="AQ7" s="7">
        <v>827.42700000000002</v>
      </c>
      <c r="AR7" s="7">
        <v>826.66099999999994</v>
      </c>
      <c r="AS7" s="7">
        <v>817.45899999999995</v>
      </c>
      <c r="AT7" s="7">
        <v>819.81299999999999</v>
      </c>
      <c r="AU7" s="7">
        <v>831.47699999999998</v>
      </c>
      <c r="AV7" s="8"/>
    </row>
    <row r="8" spans="1:48" ht="15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9">
        <v>947.22736095999903</v>
      </c>
      <c r="AH8" s="9">
        <v>405.63400000000001</v>
      </c>
      <c r="AI8" s="9">
        <v>973.7171097900009</v>
      </c>
      <c r="AJ8" s="9">
        <v>2915.3857860599974</v>
      </c>
      <c r="AK8" s="9">
        <v>914.95158881999964</v>
      </c>
      <c r="AL8" s="9">
        <v>940.64749199000164</v>
      </c>
      <c r="AM8" s="9">
        <v>898.06081856999776</v>
      </c>
      <c r="AN8" s="9">
        <v>904.00015748000044</v>
      </c>
      <c r="AO8" s="9">
        <v>923.54817405000017</v>
      </c>
      <c r="AP8" s="9">
        <v>900.22477961999994</v>
      </c>
      <c r="AQ8" s="7">
        <v>893.62689414000317</v>
      </c>
      <c r="AR8" s="7">
        <v>889.35303468999575</v>
      </c>
      <c r="AS8" s="7">
        <v>888.45204606999971</v>
      </c>
      <c r="AT8" s="9">
        <v>886.67939750000187</v>
      </c>
      <c r="AU8" s="9">
        <v>882.29426043999581</v>
      </c>
      <c r="AV8" s="8"/>
    </row>
    <row r="9" spans="1:48" ht="15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v>1633.3828057500002</v>
      </c>
      <c r="AE9" s="7">
        <v>1636.210760430793</v>
      </c>
      <c r="AF9" s="7">
        <v>1689.0061177341456</v>
      </c>
      <c r="AG9" s="7">
        <v>1683.9681872263866</v>
      </c>
      <c r="AH9" s="7">
        <v>1728.4101491355852</v>
      </c>
      <c r="AI9" s="7">
        <v>1749.15051756</v>
      </c>
      <c r="AJ9" s="7">
        <v>1784.8334949700002</v>
      </c>
      <c r="AK9" s="7">
        <v>1746.4247669700007</v>
      </c>
      <c r="AL9" s="7">
        <v>1723.7254569800004</v>
      </c>
      <c r="AM9" s="7">
        <v>1703.6596541400013</v>
      </c>
      <c r="AN9" s="7">
        <v>1772.4242830200019</v>
      </c>
      <c r="AO9" s="7">
        <v>1734.3680079200019</v>
      </c>
      <c r="AP9" s="7">
        <v>1732.5763233996006</v>
      </c>
      <c r="AQ9" s="7">
        <v>1738.1832551200009</v>
      </c>
      <c r="AR9" s="7">
        <v>1759.5888913400015</v>
      </c>
      <c r="AS9" s="7">
        <v>1767.1726364899998</v>
      </c>
      <c r="AT9" s="7">
        <v>1785.8085636100016</v>
      </c>
      <c r="AU9" s="9">
        <v>1771.8237305300022</v>
      </c>
      <c r="AV9" s="8"/>
    </row>
    <row r="10" spans="1:48" ht="15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v>3373.7901256299992</v>
      </c>
      <c r="AE10" s="7">
        <v>3338.8892463825368</v>
      </c>
      <c r="AF10" s="7">
        <v>3538.4120660798635</v>
      </c>
      <c r="AG10" s="7">
        <v>3459.2873462780199</v>
      </c>
      <c r="AH10" s="7">
        <v>3960.929102158429</v>
      </c>
      <c r="AI10" s="7">
        <v>3676.5465251399992</v>
      </c>
      <c r="AJ10" s="7">
        <v>1918.3702627100001</v>
      </c>
      <c r="AK10" s="7">
        <v>4101.9822124599987</v>
      </c>
      <c r="AL10" s="7">
        <v>3974.5677442600004</v>
      </c>
      <c r="AM10" s="7">
        <v>3907.3169374400004</v>
      </c>
      <c r="AN10" s="7">
        <v>3932.8893692599986</v>
      </c>
      <c r="AO10" s="7">
        <v>4071.0051506499985</v>
      </c>
      <c r="AP10" s="7">
        <v>3970.4546269400007</v>
      </c>
      <c r="AQ10" s="7">
        <v>3792.8778268299998</v>
      </c>
      <c r="AR10" s="7">
        <v>3905.8351481799987</v>
      </c>
      <c r="AS10" s="7">
        <v>4102.1663902500004</v>
      </c>
      <c r="AT10" s="7">
        <v>4309.1927375200003</v>
      </c>
      <c r="AU10" s="7">
        <v>4409.7743337169986</v>
      </c>
      <c r="AV10" s="8"/>
    </row>
    <row r="11" spans="1:48" ht="15.75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v>19904.802818546483</v>
      </c>
      <c r="AE11" s="12">
        <v>20016.654174529769</v>
      </c>
      <c r="AF11" s="12">
        <v>20178.551166808451</v>
      </c>
      <c r="AG11" s="12">
        <v>20478.809360984771</v>
      </c>
      <c r="AH11" s="12">
        <v>20647.468659254326</v>
      </c>
      <c r="AI11" s="12">
        <v>20994.721180149991</v>
      </c>
      <c r="AJ11" s="12">
        <v>21369.827938169998</v>
      </c>
      <c r="AK11" s="12">
        <v>21353.003086984969</v>
      </c>
      <c r="AL11" s="12">
        <v>21284.93809550496</v>
      </c>
      <c r="AM11" s="12">
        <v>21419.985234672407</v>
      </c>
      <c r="AN11" s="12">
        <v>21376.166083094144</v>
      </c>
      <c r="AO11" s="12">
        <v>21371.69997418984</v>
      </c>
      <c r="AP11" s="12">
        <v>21497.052568237454</v>
      </c>
      <c r="AQ11" s="12">
        <v>20930.54382289479</v>
      </c>
      <c r="AR11" s="12">
        <v>21097.959811308388</v>
      </c>
      <c r="AS11" s="12">
        <v>21542.662939909751</v>
      </c>
      <c r="AT11" s="12">
        <v>21520.768232921379</v>
      </c>
      <c r="AU11" s="12">
        <v>21871.10230079664</v>
      </c>
      <c r="AV11" s="13"/>
    </row>
    <row r="12" spans="1:48" s="16" customFormat="1" ht="15.75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8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 t="s">
        <v>1</v>
      </c>
    </row>
    <row r="14" spans="1:48" ht="15.75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  <c r="AE14" s="5">
        <v>41821</v>
      </c>
      <c r="AF14" s="5">
        <v>41852</v>
      </c>
      <c r="AG14" s="5">
        <v>41883</v>
      </c>
      <c r="AH14" s="5">
        <v>41913</v>
      </c>
      <c r="AI14" s="5">
        <v>41944</v>
      </c>
      <c r="AJ14" s="5">
        <v>41974</v>
      </c>
      <c r="AK14" s="5">
        <v>42005</v>
      </c>
      <c r="AL14" s="5">
        <v>42036</v>
      </c>
      <c r="AM14" s="5">
        <v>42064</v>
      </c>
      <c r="AN14" s="5">
        <v>42095</v>
      </c>
      <c r="AO14" s="5">
        <v>42125</v>
      </c>
      <c r="AP14" s="5">
        <v>42156</v>
      </c>
      <c r="AQ14" s="5">
        <v>42186</v>
      </c>
      <c r="AR14" s="5">
        <v>42217</v>
      </c>
      <c r="AS14" s="5">
        <f>AS4</f>
        <v>42248</v>
      </c>
      <c r="AT14" s="5">
        <v>42278</v>
      </c>
      <c r="AU14" s="5">
        <v>42309</v>
      </c>
    </row>
    <row r="15" spans="1:48" ht="15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W15" s="19">
        <v>1325.00000004</v>
      </c>
      <c r="X15" s="19">
        <v>1325.00000004</v>
      </c>
      <c r="Y15" s="19">
        <v>1325.00000004</v>
      </c>
      <c r="Z15" s="19">
        <v>1325.00000004</v>
      </c>
      <c r="AA15" s="19">
        <v>1325.00000004</v>
      </c>
      <c r="AB15" s="19">
        <v>1325.00000004</v>
      </c>
      <c r="AC15" s="19">
        <v>1325.00000004</v>
      </c>
      <c r="AD15" s="19">
        <v>1325.00000004</v>
      </c>
      <c r="AE15" s="19">
        <v>1325.00000004</v>
      </c>
      <c r="AF15" s="19">
        <v>1325.00000004</v>
      </c>
      <c r="AG15" s="19">
        <v>1325.00000004</v>
      </c>
      <c r="AH15" s="19">
        <v>1325.00000004</v>
      </c>
      <c r="AI15" s="19">
        <v>1325.00000004</v>
      </c>
      <c r="AJ15" s="19">
        <v>1325.00000004</v>
      </c>
      <c r="AK15" s="19">
        <v>1325.00000004</v>
      </c>
      <c r="AL15" s="19">
        <v>1475.00000004</v>
      </c>
      <c r="AM15" s="19">
        <v>1475.00000004</v>
      </c>
      <c r="AN15" s="19">
        <v>1475.00000004</v>
      </c>
      <c r="AO15" s="19">
        <v>1475.00000004</v>
      </c>
      <c r="AP15" s="19">
        <v>1475.00000004</v>
      </c>
      <c r="AQ15" s="19">
        <v>1475.00000004</v>
      </c>
      <c r="AR15" s="19">
        <v>1475.00000004</v>
      </c>
      <c r="AS15" s="19">
        <v>1475.00000004</v>
      </c>
      <c r="AT15" s="19">
        <v>1475.00000004</v>
      </c>
      <c r="AU15" s="19">
        <v>1775.00000004</v>
      </c>
    </row>
    <row r="16" spans="1:48" ht="15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W16" s="19">
        <v>782.85444522441719</v>
      </c>
      <c r="X16" s="19">
        <v>752.85457930648761</v>
      </c>
      <c r="Y16" s="19">
        <v>763.24215569149976</v>
      </c>
      <c r="Z16" s="19">
        <v>763.24215869149975</v>
      </c>
      <c r="AA16" s="19">
        <v>763.24215869149975</v>
      </c>
      <c r="AB16" s="19">
        <v>748.24215869149975</v>
      </c>
      <c r="AC16" s="19">
        <v>748.32769254350285</v>
      </c>
      <c r="AD16" s="19">
        <v>747.54909254350275</v>
      </c>
      <c r="AE16" s="19">
        <v>773.27414996748257</v>
      </c>
      <c r="AF16" s="19">
        <v>795.52384592534258</v>
      </c>
      <c r="AG16" s="19">
        <v>793.82143868338437</v>
      </c>
      <c r="AH16" s="19">
        <v>860.00679545936248</v>
      </c>
      <c r="AI16" s="19">
        <v>866.69740693486267</v>
      </c>
      <c r="AJ16" s="19">
        <v>832.47084905478573</v>
      </c>
      <c r="AK16" s="19">
        <v>833.7203840475006</v>
      </c>
      <c r="AL16" s="19">
        <v>832.06366670750049</v>
      </c>
      <c r="AM16" s="19">
        <v>832.4695897075004</v>
      </c>
      <c r="AN16" s="19">
        <v>832.06366825008206</v>
      </c>
      <c r="AO16" s="19">
        <v>832.06366843008232</v>
      </c>
      <c r="AP16" s="19">
        <v>833.32054886750029</v>
      </c>
      <c r="AQ16" s="19">
        <v>771.86210399964807</v>
      </c>
      <c r="AR16" s="19">
        <v>785.97295392969988</v>
      </c>
      <c r="AS16" s="19">
        <v>770.83561280299853</v>
      </c>
      <c r="AT16" s="19">
        <v>814.82260084253028</v>
      </c>
      <c r="AU16" s="19">
        <v>809.20022965300086</v>
      </c>
    </row>
    <row r="17" spans="1:48" ht="15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</row>
    <row r="18" spans="1:48" ht="15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W18" s="19">
        <v>110.35300234900004</v>
      </c>
      <c r="X18" s="19">
        <v>132.31135786501284</v>
      </c>
      <c r="Y18" s="19">
        <v>154.90767153200554</v>
      </c>
      <c r="Z18" s="19">
        <v>191.2673920019993</v>
      </c>
      <c r="AA18" s="19">
        <v>134.18046513999943</v>
      </c>
      <c r="AB18" s="19">
        <v>169.56187140749978</v>
      </c>
      <c r="AC18" s="19">
        <v>204.00408966017156</v>
      </c>
      <c r="AD18" s="19">
        <v>162.03582013999878</v>
      </c>
      <c r="AE18" s="19">
        <v>181.02625737277651</v>
      </c>
      <c r="AF18" s="19">
        <v>169.9038893095867</v>
      </c>
      <c r="AG18" s="19">
        <v>186.86123331597574</v>
      </c>
      <c r="AH18" s="19">
        <v>90.006159540000084</v>
      </c>
      <c r="AI18" s="19">
        <v>102.00333708000016</v>
      </c>
      <c r="AJ18" s="19">
        <v>150.19311207821463</v>
      </c>
      <c r="AK18" s="19">
        <v>-216.06557044155002</v>
      </c>
      <c r="AL18" s="19">
        <v>209.65880384789824</v>
      </c>
      <c r="AM18" s="19">
        <v>150.29535886365224</v>
      </c>
      <c r="AN18" s="19">
        <v>158.84471261826491</v>
      </c>
      <c r="AO18" s="19">
        <v>194.65759772665669</v>
      </c>
      <c r="AP18" s="19">
        <v>239.42893458454776</v>
      </c>
      <c r="AQ18" s="19">
        <v>172.04503190000008</v>
      </c>
      <c r="AR18" s="19">
        <v>169.00169310994983</v>
      </c>
      <c r="AS18" s="19">
        <v>85.847129245998914</v>
      </c>
      <c r="AT18" s="19">
        <v>70.68240364646995</v>
      </c>
      <c r="AU18" s="19">
        <v>107.70849731405603</v>
      </c>
    </row>
    <row r="19" spans="1:48" ht="15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W19" s="19">
        <v>12847.820847959993</v>
      </c>
      <c r="X19" s="19">
        <v>12681.677415169997</v>
      </c>
      <c r="Y19" s="19">
        <v>12598.589176169999</v>
      </c>
      <c r="Z19" s="19">
        <v>12606.652558670003</v>
      </c>
      <c r="AA19" s="19">
        <v>12516.867773700002</v>
      </c>
      <c r="AB19" s="19">
        <v>12728.165184020003</v>
      </c>
      <c r="AC19" s="19">
        <v>12619.011896249995</v>
      </c>
      <c r="AD19" s="19">
        <v>12670.801787809994</v>
      </c>
      <c r="AE19" s="19">
        <v>12746.752611029999</v>
      </c>
      <c r="AF19" s="19">
        <v>12640.080890633646</v>
      </c>
      <c r="AG19" s="19">
        <v>12886.816174719101</v>
      </c>
      <c r="AH19" s="19">
        <v>12980.330780480786</v>
      </c>
      <c r="AI19" s="19">
        <v>12986.737583169997</v>
      </c>
      <c r="AJ19" s="19">
        <v>13046.342853210004</v>
      </c>
      <c r="AK19" s="19">
        <v>12912.732273344805</v>
      </c>
      <c r="AL19" s="19">
        <v>12792.471171226414</v>
      </c>
      <c r="AM19" s="19">
        <v>12875.36210425326</v>
      </c>
      <c r="AN19" s="19">
        <v>13219.451940166635</v>
      </c>
      <c r="AO19" s="19">
        <v>13105.709520297352</v>
      </c>
      <c r="AP19" s="19">
        <v>13265.866946603664</v>
      </c>
      <c r="AQ19" s="19">
        <v>13048.951064894271</v>
      </c>
      <c r="AR19" s="19">
        <v>12982.570250911642</v>
      </c>
      <c r="AS19" s="19">
        <v>13009.324764056431</v>
      </c>
      <c r="AT19" s="19">
        <v>13221.405926468185</v>
      </c>
      <c r="AU19" s="19">
        <v>13242.494205370045</v>
      </c>
    </row>
    <row r="20" spans="1:48" s="22" customFormat="1" ht="15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W20" s="21">
        <v>12678.074341059993</v>
      </c>
      <c r="X20" s="21">
        <v>12495.064819719997</v>
      </c>
      <c r="Y20" s="21">
        <v>12416.832218329999</v>
      </c>
      <c r="Z20" s="21">
        <v>12416.327303240001</v>
      </c>
      <c r="AA20" s="21">
        <v>12398.51194604</v>
      </c>
      <c r="AB20" s="21">
        <v>12612.756203890003</v>
      </c>
      <c r="AC20" s="21">
        <v>12506.284809149995</v>
      </c>
      <c r="AD20" s="21">
        <v>12560.846690849994</v>
      </c>
      <c r="AE20" s="21">
        <v>12619.01920137</v>
      </c>
      <c r="AF20" s="21">
        <v>12515.133505893646</v>
      </c>
      <c r="AG20" s="21">
        <v>12762.893653859101</v>
      </c>
      <c r="AH20" s="21">
        <v>12856.408259620786</v>
      </c>
      <c r="AI20" s="21">
        <v>12846.057671599998</v>
      </c>
      <c r="AJ20" s="21">
        <v>12898.127239020005</v>
      </c>
      <c r="AK20" s="21">
        <v>12775.631758314805</v>
      </c>
      <c r="AL20" s="21">
        <v>12655.370656226414</v>
      </c>
      <c r="AM20" s="21">
        <v>12738.261589223259</v>
      </c>
      <c r="AN20" s="21">
        <v>13043.080241426636</v>
      </c>
      <c r="AO20" s="21">
        <v>12932.628574297352</v>
      </c>
      <c r="AP20" s="21">
        <v>13100.456734923664</v>
      </c>
      <c r="AQ20" s="19">
        <v>12861.953987354271</v>
      </c>
      <c r="AR20" s="19">
        <v>12802.991847871643</v>
      </c>
      <c r="AS20" s="19">
        <v>12833.000492556432</v>
      </c>
      <c r="AT20" s="21">
        <v>13047.897504268185</v>
      </c>
      <c r="AU20" s="19">
        <v>13076.869333600045</v>
      </c>
    </row>
    <row r="21" spans="1:48" ht="15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W21" s="19">
        <v>2192.7014391800003</v>
      </c>
      <c r="X21" s="19">
        <v>2396.9668014700001</v>
      </c>
      <c r="Y21" s="19">
        <v>2595.5052623199995</v>
      </c>
      <c r="Z21" s="19">
        <v>2580.2813334799998</v>
      </c>
      <c r="AA21" s="19">
        <v>2899.7717887999997</v>
      </c>
      <c r="AB21" s="19">
        <v>2793.1222935299993</v>
      </c>
      <c r="AC21" s="19">
        <v>2960.8303499099993</v>
      </c>
      <c r="AD21" s="19">
        <v>3078.3956087700003</v>
      </c>
      <c r="AE21" s="19">
        <v>3025.6830691499995</v>
      </c>
      <c r="AF21" s="19">
        <v>3254.0411064189998</v>
      </c>
      <c r="AG21" s="19">
        <v>3301.8126503000003</v>
      </c>
      <c r="AH21" s="19">
        <v>3477.2955768400002</v>
      </c>
      <c r="AI21" s="19">
        <v>3575.1337587800008</v>
      </c>
      <c r="AJ21" s="19">
        <v>3625.4098094999999</v>
      </c>
      <c r="AK21" s="19">
        <v>3451.3163360500002</v>
      </c>
      <c r="AL21" s="19">
        <v>4002.4317127300001</v>
      </c>
      <c r="AM21" s="19">
        <v>4099.3227502899999</v>
      </c>
      <c r="AN21" s="19">
        <v>3668.6098897894985</v>
      </c>
      <c r="AO21" s="19">
        <v>3559.3600213699997</v>
      </c>
      <c r="AP21" s="19">
        <v>3687.7407699099999</v>
      </c>
      <c r="AQ21" s="19">
        <v>3517.0215815446663</v>
      </c>
      <c r="AR21" s="19">
        <v>3661.6867347200005</v>
      </c>
      <c r="AS21" s="19">
        <v>4000.0865004936004</v>
      </c>
      <c r="AT21" s="19">
        <v>3541.0446523508986</v>
      </c>
      <c r="AU21" s="19">
        <v>3606.1145415144665</v>
      </c>
    </row>
    <row r="22" spans="1:48" ht="15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W22" s="19">
        <v>1926.9139964014933</v>
      </c>
      <c r="X22" s="19">
        <v>2218.7168944220116</v>
      </c>
      <c r="Y22" s="19">
        <v>1985.5904765195039</v>
      </c>
      <c r="Z22" s="19">
        <v>1972.2507203140117</v>
      </c>
      <c r="AA22" s="19">
        <v>1927.9445168920113</v>
      </c>
      <c r="AB22" s="19">
        <v>1901.7674149797515</v>
      </c>
      <c r="AC22" s="19">
        <v>1886.8805592166605</v>
      </c>
      <c r="AD22" s="19">
        <v>1921.0224354300935</v>
      </c>
      <c r="AE22" s="19">
        <v>1964.920014049894</v>
      </c>
      <c r="AF22" s="19">
        <v>1994.0033608783267</v>
      </c>
      <c r="AG22" s="19">
        <v>1984.4977902220121</v>
      </c>
      <c r="AH22" s="19">
        <v>1914.8292231520109</v>
      </c>
      <c r="AI22" s="19">
        <v>2139.14897036</v>
      </c>
      <c r="AJ22" s="19">
        <v>2390.4111904900005</v>
      </c>
      <c r="AK22" s="19">
        <v>3046.2996005074833</v>
      </c>
      <c r="AL22" s="19">
        <v>1973.312739295822</v>
      </c>
      <c r="AM22" s="19">
        <v>1987.5354303920108</v>
      </c>
      <c r="AN22" s="19">
        <v>2022.1958714371826</v>
      </c>
      <c r="AO22" s="19">
        <v>2204.9091645160111</v>
      </c>
      <c r="AP22" s="19">
        <v>1995.6953669103707</v>
      </c>
      <c r="AQ22" s="19">
        <v>1945.6640394770111</v>
      </c>
      <c r="AR22" s="19">
        <v>2023.7281758620102</v>
      </c>
      <c r="AS22" s="19">
        <v>2201.5689331232115</v>
      </c>
      <c r="AT22" s="19">
        <v>2397.8126471387277</v>
      </c>
      <c r="AU22" s="19">
        <v>2330.5848261245992</v>
      </c>
    </row>
    <row r="23" spans="1:48" ht="15.75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W23" s="25">
        <v>19185.643731154905</v>
      </c>
      <c r="X23" s="25">
        <v>19507.527048273507</v>
      </c>
      <c r="Y23" s="25">
        <v>19422.834742273008</v>
      </c>
      <c r="Z23" s="25">
        <v>19438.694163197513</v>
      </c>
      <c r="AA23" s="25">
        <v>19567.006703263512</v>
      </c>
      <c r="AB23" s="25">
        <v>19665.858922668755</v>
      </c>
      <c r="AC23" s="25">
        <v>19744.054587620329</v>
      </c>
      <c r="AD23" s="25">
        <v>19904.804744733592</v>
      </c>
      <c r="AE23" s="25">
        <v>20016.656101610151</v>
      </c>
      <c r="AF23" s="25">
        <v>20178.553093205905</v>
      </c>
      <c r="AG23" s="25">
        <v>20478.809287280474</v>
      </c>
      <c r="AH23" s="25">
        <v>20647.468535512158</v>
      </c>
      <c r="AI23" s="25">
        <v>20994.721056364862</v>
      </c>
      <c r="AJ23" s="25">
        <v>21369.827814373006</v>
      </c>
      <c r="AK23" s="25">
        <v>21353.003023548241</v>
      </c>
      <c r="AL23" s="25">
        <v>21284.938093847635</v>
      </c>
      <c r="AM23" s="25">
        <v>21419.985233546424</v>
      </c>
      <c r="AN23" s="25">
        <v>21376.166082301665</v>
      </c>
      <c r="AO23" s="25">
        <v>21371.699972380102</v>
      </c>
      <c r="AP23" s="25">
        <v>21497.052566916085</v>
      </c>
      <c r="AQ23" s="25">
        <v>20930.543821855597</v>
      </c>
      <c r="AR23" s="25">
        <v>21097.959808573301</v>
      </c>
      <c r="AS23" s="25">
        <v>21542.662939762246</v>
      </c>
      <c r="AT23" s="25">
        <v>21520.768230486814</v>
      </c>
      <c r="AU23" s="25">
        <v>21871.102300016169</v>
      </c>
      <c r="AV23" s="13"/>
    </row>
    <row r="24" spans="1:48" s="27" customFormat="1" x14ac:dyDescent="0.2">
      <c r="A24" s="26" t="s">
        <v>20</v>
      </c>
    </row>
    <row r="25" spans="1:48" s="27" customFormat="1" x14ac:dyDescent="0.2">
      <c r="A25" s="28" t="s">
        <v>21</v>
      </c>
      <c r="AD25" s="27">
        <f>AD6/AD20</f>
        <v>0.75129096898639425</v>
      </c>
    </row>
    <row r="26" spans="1:48" s="29" customFormat="1" x14ac:dyDescent="0.2">
      <c r="A26" s="26" t="s">
        <v>22</v>
      </c>
    </row>
    <row r="27" spans="1:48" s="29" customFormat="1" ht="15.75" x14ac:dyDescent="0.25">
      <c r="A27" s="1"/>
    </row>
    <row r="28" spans="1:48" s="29" customFormat="1" ht="15.75" x14ac:dyDescent="0.25">
      <c r="A28" s="1"/>
    </row>
    <row r="29" spans="1:48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</row>
    <row r="30" spans="1:48" s="29" customFormat="1" ht="15.75" x14ac:dyDescent="0.25">
      <c r="A30" s="1"/>
    </row>
    <row r="31" spans="1:48" s="29" customFormat="1" x14ac:dyDescent="0.2"/>
  </sheetData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14-bulletin</vt:lpstr>
      <vt:lpstr>'table 14-bulletin'!Print_Area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Rajive Ajodhea</cp:lastModifiedBy>
  <cp:lastPrinted>2016-02-09T06:17:11Z</cp:lastPrinted>
  <dcterms:created xsi:type="dcterms:W3CDTF">2016-02-09T06:15:26Z</dcterms:created>
  <dcterms:modified xsi:type="dcterms:W3CDTF">2016-02-12T06:18:50Z</dcterms:modified>
</cp:coreProperties>
</file>