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00" windowHeight="978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'6'!$A$1:$DL$143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I68" i="1" l="1"/>
  <c r="AH142" i="1" l="1"/>
  <c r="AM142" i="1" s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E16" i="1"/>
  <c r="D16" i="1"/>
  <c r="D139" i="1" s="1"/>
  <c r="C16" i="1"/>
  <c r="C139" i="1" s="1"/>
  <c r="B16" i="1"/>
  <c r="B139" i="1" s="1"/>
  <c r="E4" i="1"/>
  <c r="E139" i="1" s="1"/>
  <c r="D4" i="1"/>
  <c r="C4" i="1"/>
  <c r="B4" i="1"/>
</calcChain>
</file>

<file path=xl/sharedStrings.xml><?xml version="1.0" encoding="utf-8"?>
<sst xmlns="http://schemas.openxmlformats.org/spreadsheetml/2006/main" count="154" uniqueCount="126">
  <si>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</si>
  <si>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</si>
  <si>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</si>
  <si>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</si>
  <si>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</si>
  <si>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</si>
  <si>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</si>
  <si>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</si>
  <si>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</si>
  <si>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</si>
  <si>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</si>
  <si>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</si>
  <si>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</si>
  <si>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</si>
  <si>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</si>
  <si>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</si>
  <si>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</si>
  <si>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</si>
  <si>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</si>
  <si>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</si>
  <si>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</si>
  <si>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</si>
  <si>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</si>
  <si>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</si>
  <si>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</si>
  <si>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</si>
  <si>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</si>
  <si>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</si>
  <si>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</si>
  <si>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</si>
  <si>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</si>
  <si>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</si>
  <si>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</si>
  <si>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</si>
  <si>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</si>
  <si>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</si>
  <si>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</si>
  <si>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</si>
  <si>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</si>
  <si>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</si>
  <si>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</si>
  <si>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</si>
  <si>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</si>
  <si>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</si>
  <si>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</si>
  <si>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</si>
  <si>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</si>
  <si>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</si>
  <si>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</si>
  <si>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</si>
  <si>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</si>
  <si>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</si>
  <si>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</si>
  <si>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</si>
  <si>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</si>
  <si>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</si>
  <si>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</si>
  <si>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</si>
  <si>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</si>
  <si>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</si>
  <si>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</si>
  <si>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</si>
  <si>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</si>
  <si>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</si>
  <si>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</si>
  <si>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</si>
  <si>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</si>
  <si>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</si>
  <si>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</si>
  <si>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</si>
  <si>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</si>
  <si>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</si>
  <si>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</si>
  <si>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</si>
  <si>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</si>
  <si>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</si>
  <si>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</si>
  <si>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</si>
  <si>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</si>
  <si>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</si>
  <si>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</si>
  <si>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</si>
  <si>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</si>
  <si>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</si>
  <si>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</si>
  <si>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</si>
  <si>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</si>
  <si>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</si>
  <si>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</si>
  <si>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</si>
  <si>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</si>
  <si>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</si>
  <si>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</si>
  <si>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</si>
  <si>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</si>
  <si>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</si>
  <si>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</si>
  <si>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</si>
  <si>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</si>
  <si>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</si>
  <si>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</si>
  <si>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</si>
  <si>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</si>
  <si>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</si>
  <si>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</si>
  <si>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</si>
  <si>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</si>
  <si>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</si>
  <si>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</si>
  <si>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</si>
  <si>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</si>
  <si>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</si>
  <si>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</si>
  <si>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</si>
  <si>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</si>
  <si>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</si>
  <si>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</si>
  <si>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</si>
  <si>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</si>
  <si>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</si>
  <si>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Source: Statistics Division.</t>
  </si>
  <si>
    <t>Apr-14</t>
  </si>
  <si>
    <t>May-14</t>
  </si>
  <si>
    <t>June-14</t>
  </si>
  <si>
    <t>July-14</t>
  </si>
  <si>
    <t>Table 6: Banks - Sectorwise Distribution of Credit to the Private Sector: December 2013 -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</si>
</sst>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_(* #,##0.0_);_(* \(#,##0.0\);_(* &quot;-&quot;??_);_(@_)"/>
    <numFmt numFmtId="172" formatCode="0.0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&quot;$&quot;* #,##0.0_);_(&quot;$&quot;* \(#,##0.0\);_(&quot;$&quot;* \-_);_(@_)"/>
    <numFmt numFmtId="201" formatCode="_(* #,##0_);_(* \(#,##0\);_(* &quot;-&quot;??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16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7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8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9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90" fontId="18" fillId="0" borderId="0">
      <alignment horizontal="center"/>
    </xf>
    <xf numFmtId="15" fontId="62" fillId="0" borderId="0" applyNumberFormat="0">
      <alignment horizontal="center"/>
    </xf>
    <xf numFmtId="164" fontId="63" fillId="0" borderId="31" applyAlignment="0" applyProtection="0"/>
    <xf numFmtId="0" fontId="64" fillId="0" borderId="32" applyNumberFormat="0" applyFont="0" applyFill="0" applyAlignment="0" applyProtection="0"/>
    <xf numFmtId="191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164" fontId="63" fillId="0" borderId="31" applyAlignment="0" applyProtection="0"/>
    <xf numFmtId="0" fontId="43" fillId="0" borderId="0" applyFont="0" applyFill="0" applyBorder="0" applyAlignment="0" applyProtection="0"/>
    <xf numFmtId="192" fontId="65" fillId="55" borderId="0"/>
    <xf numFmtId="193" fontId="16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9" fontId="21" fillId="0" borderId="0" applyFill="0" applyBorder="0" applyAlignment="0"/>
    <xf numFmtId="194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38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19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74" fillId="0" borderId="0" applyFont="0" applyFill="0" applyBorder="0" applyAlignment="0" applyProtection="0"/>
    <xf numFmtId="176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1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3" fontId="82" fillId="0" borderId="0"/>
    <xf numFmtId="0" fontId="20" fillId="0" borderId="38"/>
    <xf numFmtId="204" fontId="83" fillId="0" borderId="0"/>
    <xf numFmtId="194" fontId="6" fillId="0" borderId="0" applyFont="0" applyFill="0" applyBorder="0" applyAlignment="0" applyProtection="0"/>
    <xf numFmtId="165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3" fontId="55" fillId="0" borderId="0">
      <protection locked="0"/>
    </xf>
    <xf numFmtId="203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9" fontId="18" fillId="0" borderId="0"/>
    <xf numFmtId="14" fontId="6" fillId="0" borderId="0"/>
    <xf numFmtId="38" fontId="11" fillId="0" borderId="41">
      <alignment vertical="center"/>
    </xf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89" fillId="0" borderId="0">
      <protection locked="0"/>
    </xf>
    <xf numFmtId="210" fontId="6" fillId="0" borderId="0"/>
    <xf numFmtId="0" fontId="70" fillId="0" borderId="42" applyNumberFormat="0" applyFont="0" applyFill="0" applyAlignment="0" applyProtection="0"/>
    <xf numFmtId="211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8" fontId="47" fillId="0" borderId="0" applyFill="0" applyBorder="0" applyAlignment="0"/>
    <xf numFmtId="194" fontId="47" fillId="0" borderId="0" applyFill="0" applyBorder="0" applyAlignment="0"/>
    <xf numFmtId="198" fontId="47" fillId="0" borderId="0" applyFill="0" applyBorder="0" applyAlignment="0"/>
    <xf numFmtId="199" fontId="47" fillId="0" borderId="0" applyFill="0" applyBorder="0" applyAlignment="0"/>
    <xf numFmtId="194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7" fontId="6" fillId="0" borderId="0"/>
    <xf numFmtId="214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4" fontId="94" fillId="0" borderId="0" applyBorder="0">
      <alignment horizontal="right"/>
    </xf>
    <xf numFmtId="188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5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70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7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8" fontId="104" fillId="65" borderId="46" applyBorder="0">
      <alignment horizontal="left" vertical="center" indent="1"/>
    </xf>
    <xf numFmtId="188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8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9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64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90" fontId="18" fillId="0" borderId="30">
      <alignment horizontal="right"/>
    </xf>
    <xf numFmtId="190" fontId="18" fillId="0" borderId="0">
      <alignment horizontal="right"/>
    </xf>
    <xf numFmtId="190" fontId="18" fillId="0" borderId="0">
      <alignment horizontal="left"/>
    </xf>
    <xf numFmtId="198" fontId="123" fillId="0" borderId="0" applyFill="0" applyBorder="0" applyAlignment="0"/>
    <xf numFmtId="194" fontId="123" fillId="0" borderId="0" applyFill="0" applyBorder="0" applyAlignment="0"/>
    <xf numFmtId="198" fontId="123" fillId="0" borderId="0" applyFill="0" applyBorder="0" applyAlignment="0"/>
    <xf numFmtId="199" fontId="123" fillId="0" borderId="0" applyFill="0" applyBorder="0" applyAlignment="0"/>
    <xf numFmtId="194" fontId="123" fillId="0" borderId="0" applyFill="0" applyBorder="0" applyAlignment="0"/>
    <xf numFmtId="0" fontId="124" fillId="0" borderId="52" applyNumberFormat="0" applyFill="0" applyAlignment="0" applyProtection="0"/>
    <xf numFmtId="169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6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7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8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7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1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8" fontId="69" fillId="0" borderId="0" applyFill="0" applyBorder="0" applyAlignment="0"/>
    <xf numFmtId="194" fontId="69" fillId="0" borderId="0" applyFill="0" applyBorder="0" applyAlignment="0"/>
    <xf numFmtId="198" fontId="69" fillId="0" borderId="0" applyFill="0" applyBorder="0" applyAlignment="0"/>
    <xf numFmtId="199" fontId="69" fillId="0" borderId="0" applyFill="0" applyBorder="0" applyAlignment="0"/>
    <xf numFmtId="194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2" fontId="18" fillId="0" borderId="0">
      <alignment vertical="top"/>
    </xf>
    <xf numFmtId="232" fontId="18" fillId="0" borderId="0">
      <alignment vertical="top"/>
    </xf>
    <xf numFmtId="232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3" fontId="160" fillId="0" borderId="0" applyNumberFormat="0" applyFill="0" applyBorder="0" applyAlignment="0" applyProtection="0">
      <alignment horizontal="left"/>
    </xf>
    <xf numFmtId="0" fontId="6" fillId="0" borderId="0"/>
    <xf numFmtId="234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5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90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6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7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8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4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9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8" fillId="0" borderId="0" applyFill="0" applyBorder="0" applyAlignment="0" applyProtection="0"/>
    <xf numFmtId="172" fontId="28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6" fontId="28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3" fontId="56" fillId="0" borderId="29"/>
    <xf numFmtId="40" fontId="180" fillId="0" borderId="0" applyBorder="0">
      <alignment horizontal="right"/>
    </xf>
    <xf numFmtId="203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9" fontId="185" fillId="0" borderId="0">
      <alignment horizontal="center"/>
    </xf>
    <xf numFmtId="0" fontId="186" fillId="0" borderId="0">
      <alignment horizontal="center"/>
    </xf>
    <xf numFmtId="240" fontId="6" fillId="0" borderId="0"/>
    <xf numFmtId="0" fontId="64" fillId="14" borderId="0">
      <protection locked="0"/>
    </xf>
    <xf numFmtId="49" fontId="21" fillId="0" borderId="0" applyFill="0" applyBorder="0" applyAlignment="0"/>
    <xf numFmtId="241" fontId="21" fillId="0" borderId="0" applyFill="0" applyBorder="0" applyAlignment="0"/>
    <xf numFmtId="242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8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3" fontId="28" fillId="68" borderId="45" applyFont="0" applyFill="0">
      <alignment horizontal="right"/>
    </xf>
    <xf numFmtId="0" fontId="86" fillId="92" borderId="45">
      <alignment horizontal="center" vertical="center"/>
    </xf>
    <xf numFmtId="243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169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4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3" fontId="6" fillId="0" borderId="0"/>
    <xf numFmtId="245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5" fontId="203" fillId="51" borderId="34">
      <alignment horizontal="center"/>
    </xf>
    <xf numFmtId="245" fontId="203" fillId="51" borderId="34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1" fontId="64" fillId="0" borderId="0" applyFont="0" applyFill="0" applyBorder="0" applyProtection="0">
      <alignment horizontal="right"/>
    </xf>
    <xf numFmtId="0" fontId="80" fillId="0" borderId="0"/>
    <xf numFmtId="174" fontId="6" fillId="0" borderId="0" applyFont="0" applyFill="0" applyBorder="0" applyAlignment="0" applyProtection="0"/>
    <xf numFmtId="0" fontId="74" fillId="0" borderId="0"/>
  </cellStyleXfs>
  <cellXfs count="83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70" fontId="9" fillId="8" borderId="11" xfId="1" applyNumberFormat="1" applyFont="1" applyFill="1" applyBorder="1"/>
    <xf numFmtId="170" fontId="9" fillId="8" borderId="12" xfId="1" applyNumberFormat="1" applyFont="1" applyFill="1" applyBorder="1"/>
    <xf numFmtId="170" fontId="9" fillId="8" borderId="13" xfId="1" applyNumberFormat="1" applyFont="1" applyFill="1" applyBorder="1"/>
    <xf numFmtId="170" fontId="9" fillId="8" borderId="0" xfId="1" applyNumberFormat="1" applyFont="1" applyFill="1" applyBorder="1"/>
    <xf numFmtId="170" fontId="9" fillId="8" borderId="14" xfId="1" applyNumberFormat="1" applyFont="1" applyFill="1" applyBorder="1"/>
    <xf numFmtId="170" fontId="9" fillId="8" borderId="15" xfId="1" applyNumberFormat="1" applyFont="1" applyFill="1" applyBorder="1"/>
    <xf numFmtId="170" fontId="9" fillId="8" borderId="16" xfId="1" applyNumberFormat="1" applyFont="1" applyFill="1" applyBorder="1"/>
    <xf numFmtId="170" fontId="9" fillId="8" borderId="10" xfId="1" applyNumberFormat="1" applyFont="1" applyFill="1" applyBorder="1"/>
    <xf numFmtId="170" fontId="9" fillId="8" borderId="17" xfId="1" applyNumberFormat="1" applyFont="1" applyFill="1" applyBorder="1"/>
    <xf numFmtId="171" fontId="9" fillId="8" borderId="17" xfId="3" applyNumberFormat="1" applyFont="1" applyFill="1" applyBorder="1"/>
    <xf numFmtId="170" fontId="8" fillId="8" borderId="11" xfId="1" applyNumberFormat="1" applyFont="1" applyFill="1" applyBorder="1"/>
    <xf numFmtId="170" fontId="8" fillId="8" borderId="13" xfId="1" applyNumberFormat="1" applyFont="1" applyFill="1" applyBorder="1"/>
    <xf numFmtId="170" fontId="8" fillId="8" borderId="0" xfId="1" applyNumberFormat="1" applyFont="1" applyFill="1" applyBorder="1"/>
    <xf numFmtId="170" fontId="8" fillId="8" borderId="15" xfId="1" applyNumberFormat="1" applyFont="1" applyFill="1" applyBorder="1"/>
    <xf numFmtId="170" fontId="8" fillId="8" borderId="10" xfId="1" applyNumberFormat="1" applyFont="1" applyFill="1" applyBorder="1"/>
    <xf numFmtId="172" fontId="9" fillId="8" borderId="10" xfId="1" applyNumberFormat="1" applyFont="1" applyFill="1" applyBorder="1"/>
    <xf numFmtId="170" fontId="8" fillId="8" borderId="16" xfId="1" applyNumberFormat="1" applyFont="1" applyFill="1" applyBorder="1"/>
    <xf numFmtId="171" fontId="8" fillId="8" borderId="10" xfId="3" applyNumberFormat="1" applyFont="1" applyFill="1" applyBorder="1"/>
    <xf numFmtId="170" fontId="9" fillId="8" borderId="10" xfId="1" applyNumberFormat="1" applyFont="1" applyFill="1" applyBorder="1" applyAlignment="1">
      <alignment horizontal="right"/>
    </xf>
    <xf numFmtId="171" fontId="9" fillId="8" borderId="10" xfId="3" applyNumberFormat="1" applyFont="1" applyFill="1" applyBorder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70" fontId="8" fillId="8" borderId="2" xfId="1" applyNumberFormat="1" applyFont="1" applyFill="1" applyBorder="1"/>
    <xf numFmtId="170" fontId="8" fillId="8" borderId="21" xfId="1" applyNumberFormat="1" applyFont="1" applyFill="1" applyBorder="1"/>
    <xf numFmtId="0" fontId="8" fillId="8" borderId="22" xfId="1" applyFont="1" applyFill="1" applyBorder="1"/>
    <xf numFmtId="170" fontId="8" fillId="8" borderId="22" xfId="1" applyNumberFormat="1" applyFont="1" applyFill="1" applyBorder="1"/>
    <xf numFmtId="172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2" fontId="8" fillId="8" borderId="0" xfId="1" applyNumberFormat="1" applyFont="1" applyFill="1" applyBorder="1"/>
    <xf numFmtId="170" fontId="9" fillId="8" borderId="23" xfId="1" applyNumberFormat="1" applyFont="1" applyFill="1" applyBorder="1"/>
    <xf numFmtId="170" fontId="9" fillId="8" borderId="24" xfId="1" applyNumberFormat="1" applyFont="1" applyFill="1" applyBorder="1"/>
    <xf numFmtId="170" fontId="8" fillId="8" borderId="24" xfId="1" applyNumberFormat="1" applyFont="1" applyFill="1" applyBorder="1"/>
    <xf numFmtId="170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70" fontId="9" fillId="8" borderId="18" xfId="1" applyNumberFormat="1" applyFont="1" applyFill="1" applyBorder="1"/>
    <xf numFmtId="170" fontId="9" fillId="8" borderId="19" xfId="1" applyNumberFormat="1" applyFont="1" applyFill="1" applyBorder="1"/>
    <xf numFmtId="170" fontId="9" fillId="8" borderId="2" xfId="1" applyNumberFormat="1" applyFont="1" applyFill="1" applyBorder="1"/>
    <xf numFmtId="170" fontId="9" fillId="8" borderId="21" xfId="1" applyNumberFormat="1" applyFont="1" applyFill="1" applyBorder="1"/>
    <xf numFmtId="170" fontId="9" fillId="8" borderId="25" xfId="1" applyNumberFormat="1" applyFont="1" applyFill="1" applyBorder="1"/>
    <xf numFmtId="170" fontId="9" fillId="8" borderId="22" xfId="1" applyNumberFormat="1" applyFont="1" applyFill="1" applyBorder="1"/>
    <xf numFmtId="170" fontId="9" fillId="8" borderId="3" xfId="1" applyNumberFormat="1" applyFont="1" applyFill="1" applyBorder="1"/>
    <xf numFmtId="170" fontId="9" fillId="8" borderId="9" xfId="1" applyNumberFormat="1" applyFont="1" applyFill="1" applyBorder="1"/>
    <xf numFmtId="0" fontId="13" fillId="8" borderId="0" xfId="1" applyFont="1" applyFill="1"/>
    <xf numFmtId="170" fontId="14" fillId="8" borderId="14" xfId="1" applyNumberFormat="1" applyFont="1" applyFill="1" applyBorder="1"/>
    <xf numFmtId="0" fontId="10" fillId="8" borderId="0" xfId="1" applyFont="1" applyFill="1" applyBorder="1"/>
    <xf numFmtId="170" fontId="8" fillId="8" borderId="0" xfId="1" applyNumberFormat="1" applyFont="1" applyFill="1"/>
    <xf numFmtId="170" fontId="10" fillId="8" borderId="0" xfId="1" applyNumberFormat="1" applyFont="1" applyFill="1"/>
    <xf numFmtId="172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70" fontId="10" fillId="8" borderId="0" xfId="1" applyNumberFormat="1" applyFont="1" applyFill="1" applyBorder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487"/>
  <sheetViews>
    <sheetView tabSelected="1" view="pageBreakPreview" zoomScale="90" zoomScaleNormal="100" zoomScaleSheetLayoutView="90" workbookViewId="0">
      <selection activeCell="DE22" sqref="DE22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03" width="12.28515625" style="2" hidden="1" customWidth="1"/>
    <col min="104" max="116" width="12.28515625" style="2" customWidth="1"/>
    <col min="117" max="16384" width="9.140625" style="2"/>
  </cols>
  <sheetData>
    <row r="1" spans="1:116" ht="18.75">
      <c r="A1" s="1" t="s">
        <v>125</v>
      </c>
    </row>
    <row r="2" spans="1:116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H2" s="5"/>
      <c r="DK2" s="5"/>
      <c r="DL2" s="5" t="s">
        <v>0</v>
      </c>
    </row>
    <row r="3" spans="1:116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121</v>
      </c>
      <c r="DE3" s="79" t="s">
        <v>122</v>
      </c>
      <c r="DF3" s="79" t="s">
        <v>123</v>
      </c>
      <c r="DG3" s="79" t="s">
        <v>124</v>
      </c>
      <c r="DH3" s="79">
        <v>41865</v>
      </c>
      <c r="DI3" s="79">
        <v>41896</v>
      </c>
      <c r="DJ3" s="79">
        <v>41926</v>
      </c>
      <c r="DK3" s="79">
        <v>41957</v>
      </c>
      <c r="DL3" s="79">
        <v>41987</v>
      </c>
    </row>
    <row r="4" spans="1:116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G4" s="25">
        <v>18503.111565147261</v>
      </c>
      <c r="DH4" s="25">
        <v>18105.364593600923</v>
      </c>
      <c r="DI4" s="25">
        <v>17563.206395161589</v>
      </c>
      <c r="DJ4" s="25">
        <v>18087.177848366733</v>
      </c>
      <c r="DK4" s="25">
        <v>18967.010917435819</v>
      </c>
      <c r="DL4" s="25">
        <v>19087.746335728185</v>
      </c>
    </row>
    <row r="5" spans="1:116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</row>
    <row r="6" spans="1:116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G6" s="33">
        <v>8202.1251248400004</v>
      </c>
      <c r="DH6" s="33">
        <v>8255.4369417300004</v>
      </c>
      <c r="DI6" s="33">
        <v>7946.9189571400002</v>
      </c>
      <c r="DJ6" s="33">
        <v>7872.9595007500002</v>
      </c>
      <c r="DK6" s="33">
        <v>6973.5069436499998</v>
      </c>
      <c r="DL6" s="33">
        <v>7360.8988018499995</v>
      </c>
    </row>
    <row r="7" spans="1:116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G7" s="33">
        <v>3008.8082769877651</v>
      </c>
      <c r="DH7" s="33">
        <v>3029.8981704463072</v>
      </c>
      <c r="DI7" s="33">
        <v>3460.9018560058003</v>
      </c>
      <c r="DJ7" s="33">
        <v>3310.3038027049051</v>
      </c>
      <c r="DK7" s="33">
        <v>2998.397979581709</v>
      </c>
      <c r="DL7" s="33">
        <v>2929.3319966965787</v>
      </c>
    </row>
    <row r="8" spans="1:116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G8" s="33">
        <v>7.9038370000000002</v>
      </c>
      <c r="DH8" s="33">
        <v>8.6971988400000004</v>
      </c>
      <c r="DI8" s="33">
        <v>9.2084595900000004</v>
      </c>
      <c r="DJ8" s="33">
        <v>9.1416863399999997</v>
      </c>
      <c r="DK8" s="33">
        <v>10.513641</v>
      </c>
      <c r="DL8" s="33">
        <v>9.8508040000000001</v>
      </c>
    </row>
    <row r="9" spans="1:116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G9" s="33">
        <v>0.13833100000000001</v>
      </c>
      <c r="DH9" s="33">
        <v>0.139875</v>
      </c>
      <c r="DI9" s="33">
        <v>0.14137976000000002</v>
      </c>
      <c r="DJ9" s="33">
        <v>0.14307640000000002</v>
      </c>
      <c r="DK9" s="33">
        <v>0.14447099999999999</v>
      </c>
      <c r="DL9" s="33">
        <v>0.14605785000000002</v>
      </c>
    </row>
    <row r="10" spans="1:116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G10" s="33">
        <v>1936.7004222544319</v>
      </c>
      <c r="DH10" s="33">
        <v>1844.8591813064256</v>
      </c>
      <c r="DI10" s="33">
        <v>1885.1577173768001</v>
      </c>
      <c r="DJ10" s="33">
        <v>1810.1586972076836</v>
      </c>
      <c r="DK10" s="33">
        <v>2658.2699941391384</v>
      </c>
      <c r="DL10" s="33">
        <v>2625.7545606245894</v>
      </c>
    </row>
    <row r="11" spans="1:116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G11" s="33">
        <v>122.96423357773978</v>
      </c>
      <c r="DH11" s="33">
        <v>127.06176914244497</v>
      </c>
      <c r="DI11" s="33">
        <v>128.17230616831932</v>
      </c>
      <c r="DJ11" s="33">
        <v>125.6215945890438</v>
      </c>
      <c r="DK11" s="33">
        <v>119.19119082320908</v>
      </c>
      <c r="DL11" s="33">
        <v>118.25735678999999</v>
      </c>
    </row>
    <row r="12" spans="1:116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G12" s="33">
        <v>974.95889274269439</v>
      </c>
      <c r="DH12" s="33">
        <v>962.81158473508174</v>
      </c>
      <c r="DI12" s="33">
        <v>938.3828113152266</v>
      </c>
      <c r="DJ12" s="33">
        <v>992.87891214469539</v>
      </c>
      <c r="DK12" s="33">
        <v>1017.1025718131103</v>
      </c>
      <c r="DL12" s="33">
        <v>1034.2513457203527</v>
      </c>
    </row>
    <row r="13" spans="1:116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G13" s="33">
        <v>393.7657895479054</v>
      </c>
      <c r="DH13" s="33">
        <v>390.00805050497604</v>
      </c>
      <c r="DI13" s="33">
        <v>384.52409409626671</v>
      </c>
      <c r="DJ13" s="33">
        <v>381.84007063397235</v>
      </c>
      <c r="DK13" s="33">
        <v>337.90875849061797</v>
      </c>
      <c r="DL13" s="33">
        <v>327.59980410638173</v>
      </c>
    </row>
    <row r="14" spans="1:116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G14" s="33">
        <v>3855.7466571967225</v>
      </c>
      <c r="DH14" s="33">
        <v>3486.451821895686</v>
      </c>
      <c r="DI14" s="33">
        <v>2809.7988137091788</v>
      </c>
      <c r="DJ14" s="33">
        <v>3584.1305075964351</v>
      </c>
      <c r="DK14" s="33">
        <v>4851.9753669380352</v>
      </c>
      <c r="DL14" s="33">
        <v>4681.6556080902801</v>
      </c>
    </row>
    <row r="15" spans="1:116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</row>
    <row r="16" spans="1:116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G16" s="35">
        <v>17934.633366012738</v>
      </c>
      <c r="DH16" s="35">
        <v>17838.11865534055</v>
      </c>
      <c r="DI16" s="35">
        <v>18132.965736516107</v>
      </c>
      <c r="DJ16" s="35">
        <v>18449.287691422407</v>
      </c>
      <c r="DK16" s="35">
        <v>18492.855223703871</v>
      </c>
      <c r="DL16" s="35">
        <v>18835.989325802708</v>
      </c>
    </row>
    <row r="17" spans="1:116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</row>
    <row r="18" spans="1:116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G18" s="33">
        <v>5475.6829797614246</v>
      </c>
      <c r="DH18" s="33">
        <v>5316.795482217678</v>
      </c>
      <c r="DI18" s="33">
        <v>5502.443078696213</v>
      </c>
      <c r="DJ18" s="33">
        <v>5700.9788599859075</v>
      </c>
      <c r="DK18" s="33">
        <v>5685.2054800530332</v>
      </c>
      <c r="DL18" s="33">
        <v>5691.5172930590652</v>
      </c>
    </row>
    <row r="19" spans="1:116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G19" s="33">
        <v>442.54314749936265</v>
      </c>
      <c r="DH19" s="33">
        <v>443.90767742808902</v>
      </c>
      <c r="DI19" s="33">
        <v>433.72441759523326</v>
      </c>
      <c r="DJ19" s="33">
        <v>441.12266202745661</v>
      </c>
      <c r="DK19" s="33">
        <v>438.34322847324336</v>
      </c>
      <c r="DL19" s="33">
        <v>421.1729382495663</v>
      </c>
    </row>
    <row r="20" spans="1:116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G20" s="33">
        <v>45.722003590000007</v>
      </c>
      <c r="DH20" s="33">
        <v>42.850456940000001</v>
      </c>
      <c r="DI20" s="33">
        <v>45.012002590000002</v>
      </c>
      <c r="DJ20" s="33">
        <v>46.455348220000005</v>
      </c>
      <c r="DK20" s="33">
        <v>48.546400900000009</v>
      </c>
      <c r="DL20" s="33">
        <v>49.771376500000002</v>
      </c>
    </row>
    <row r="21" spans="1:116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G21" s="33">
        <v>229.80023698999997</v>
      </c>
      <c r="DH21" s="33">
        <v>243.52353178999999</v>
      </c>
      <c r="DI21" s="33">
        <v>245.38884014000004</v>
      </c>
      <c r="DJ21" s="33">
        <v>243.96969350000001</v>
      </c>
      <c r="DK21" s="33">
        <v>250.17133093999999</v>
      </c>
      <c r="DL21" s="33">
        <v>253.95410601999998</v>
      </c>
    </row>
    <row r="22" spans="1:116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G22" s="33">
        <v>5.0100000000000003E-4</v>
      </c>
      <c r="DH22" s="33">
        <v>5.0100000000000003E-4</v>
      </c>
      <c r="DI22" s="33">
        <v>7.0100000000000002E-4</v>
      </c>
      <c r="DJ22" s="33">
        <v>8.0099999999999995E-4</v>
      </c>
      <c r="DK22" s="33">
        <v>8.0099999999999995E-4</v>
      </c>
      <c r="DL22" s="33">
        <v>1.0009999999999999E-3</v>
      </c>
    </row>
    <row r="23" spans="1:116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G23" s="33">
        <v>252.11700100580603</v>
      </c>
      <c r="DH23" s="33">
        <v>239.8205302032419</v>
      </c>
      <c r="DI23" s="33">
        <v>248.62359251307635</v>
      </c>
      <c r="DJ23" s="33">
        <v>238.42571844306445</v>
      </c>
      <c r="DK23" s="33">
        <v>231.80700658670455</v>
      </c>
      <c r="DL23" s="33">
        <v>237.26394013946205</v>
      </c>
    </row>
    <row r="24" spans="1:116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G24" s="33">
        <v>1124.7106745300002</v>
      </c>
      <c r="DH24" s="33">
        <v>1124.6005343799998</v>
      </c>
      <c r="DI24" s="33">
        <v>1108.7673913699998</v>
      </c>
      <c r="DJ24" s="33">
        <v>1037.69693983</v>
      </c>
      <c r="DK24" s="33">
        <v>1019.5419440699999</v>
      </c>
      <c r="DL24" s="33">
        <v>1030.6387722123</v>
      </c>
    </row>
    <row r="25" spans="1:116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G25" s="33">
        <v>1612.7876255358742</v>
      </c>
      <c r="DH25" s="33">
        <v>1541.7515389311986</v>
      </c>
      <c r="DI25" s="33">
        <v>1511.0818421079566</v>
      </c>
      <c r="DJ25" s="33">
        <v>1529.026986458651</v>
      </c>
      <c r="DK25" s="33">
        <v>1532.7701826212365</v>
      </c>
      <c r="DL25" s="33">
        <v>1516.1132513570849</v>
      </c>
    </row>
    <row r="26" spans="1:116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G26" s="33">
        <v>3105.1762265985735</v>
      </c>
      <c r="DH26" s="33">
        <v>3300.2915916613856</v>
      </c>
      <c r="DI26" s="33">
        <v>3481.7353471842739</v>
      </c>
      <c r="DJ26" s="33">
        <v>3448.5251477085753</v>
      </c>
      <c r="DK26" s="33">
        <v>3474.1193927422119</v>
      </c>
      <c r="DL26" s="33">
        <v>3595.5056784613625</v>
      </c>
    </row>
    <row r="27" spans="1:116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G27" s="33">
        <v>279.50727439680429</v>
      </c>
      <c r="DH27" s="33">
        <v>267.24002134032065</v>
      </c>
      <c r="DI27" s="33">
        <v>272.89562751600369</v>
      </c>
      <c r="DJ27" s="33">
        <v>303.88852701252961</v>
      </c>
      <c r="DK27" s="33">
        <v>307.765795164726</v>
      </c>
      <c r="DL27" s="33">
        <v>311.75583311421724</v>
      </c>
    </row>
    <row r="28" spans="1:116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G28" s="33">
        <v>197.09340777883978</v>
      </c>
      <c r="DH28" s="33">
        <v>241.77566960492067</v>
      </c>
      <c r="DI28" s="33">
        <v>270.47061073999998</v>
      </c>
      <c r="DJ28" s="33">
        <v>260.31001548</v>
      </c>
      <c r="DK28" s="33">
        <v>252.42348912</v>
      </c>
      <c r="DL28" s="33">
        <v>235.5096548767338</v>
      </c>
    </row>
    <row r="29" spans="1:116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G29" s="33">
        <v>152.68437142358493</v>
      </c>
      <c r="DH29" s="33">
        <v>148.72149711194263</v>
      </c>
      <c r="DI29" s="33">
        <v>150.45792386767334</v>
      </c>
      <c r="DJ29" s="33">
        <v>155.25069889884332</v>
      </c>
      <c r="DK29" s="33">
        <v>152.61133205235384</v>
      </c>
      <c r="DL29" s="33">
        <v>148.57791865215898</v>
      </c>
    </row>
    <row r="30" spans="1:116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G30" s="33">
        <v>194.90484247874761</v>
      </c>
      <c r="DH30" s="33">
        <v>191.32610357999999</v>
      </c>
      <c r="DI30" s="33">
        <v>175.49887980645335</v>
      </c>
      <c r="DJ30" s="33">
        <v>192.75273477815125</v>
      </c>
      <c r="DK30" s="33">
        <v>71.701365969114747</v>
      </c>
      <c r="DL30" s="33">
        <v>70.596200430875257</v>
      </c>
    </row>
    <row r="31" spans="1:116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G31" s="33">
        <v>75.63880394290095</v>
      </c>
      <c r="DH31" s="33">
        <v>81.837586041798872</v>
      </c>
      <c r="DI31" s="33">
        <v>76.890252947610648</v>
      </c>
      <c r="DJ31" s="33">
        <v>85.494191749348232</v>
      </c>
      <c r="DK31" s="33">
        <v>90.937781435718975</v>
      </c>
      <c r="DL31" s="33">
        <v>78.675503694750489</v>
      </c>
    </row>
    <row r="32" spans="1:116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G32" s="33">
        <v>136.84479168000001</v>
      </c>
      <c r="DH32" s="33">
        <v>113.54816340000001</v>
      </c>
      <c r="DI32" s="33">
        <v>114.42968809</v>
      </c>
      <c r="DJ32" s="33">
        <v>147.18651021999997</v>
      </c>
      <c r="DK32" s="33">
        <v>123.86807395</v>
      </c>
      <c r="DL32" s="33">
        <v>104.30948324000001</v>
      </c>
    </row>
    <row r="33" spans="1:116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G33" s="33">
        <v>110.53387240000001</v>
      </c>
      <c r="DH33" s="33">
        <v>59.015373770000004</v>
      </c>
      <c r="DI33" s="33">
        <v>92.048594280000003</v>
      </c>
      <c r="DJ33" s="33">
        <v>62.764448790000003</v>
      </c>
      <c r="DK33" s="33">
        <v>126.25569025</v>
      </c>
      <c r="DL33" s="33">
        <v>74.628025680000007</v>
      </c>
    </row>
    <row r="34" spans="1:116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G34" s="33">
        <v>4498.8856054008156</v>
      </c>
      <c r="DH34" s="33">
        <v>4481.1123959399729</v>
      </c>
      <c r="DI34" s="33">
        <v>4403.4969460716084</v>
      </c>
      <c r="DJ34" s="33">
        <v>4555.4384073198817</v>
      </c>
      <c r="DK34" s="33">
        <v>4686.7859283755261</v>
      </c>
      <c r="DL34" s="33">
        <v>5015.9983491151324</v>
      </c>
    </row>
    <row r="35" spans="1:116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</row>
    <row r="36" spans="1:116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G36" s="35">
        <v>47451.245688336901</v>
      </c>
      <c r="DH36" s="35">
        <v>47074.766595301735</v>
      </c>
      <c r="DI36" s="35">
        <v>47308.654934858081</v>
      </c>
      <c r="DJ36" s="35">
        <v>47230.104163937431</v>
      </c>
      <c r="DK36" s="35">
        <v>47233.082972101809</v>
      </c>
      <c r="DL36" s="35">
        <v>47561.8531385553</v>
      </c>
    </row>
    <row r="37" spans="1:116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</row>
    <row r="38" spans="1:116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G38" s="33">
        <v>27813.386176080621</v>
      </c>
      <c r="DH38" s="33">
        <v>28135.79659020765</v>
      </c>
      <c r="DI38" s="33">
        <v>27684.040180411594</v>
      </c>
      <c r="DJ38" s="33">
        <v>27720.801449251783</v>
      </c>
      <c r="DK38" s="33">
        <v>28078.089967427513</v>
      </c>
      <c r="DL38" s="33">
        <v>28198.470894678732</v>
      </c>
    </row>
    <row r="39" spans="1:116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G39" s="33">
        <v>572.48772209297852</v>
      </c>
      <c r="DH39" s="33">
        <v>543.66750878321102</v>
      </c>
      <c r="DI39" s="33">
        <v>551.40942668385264</v>
      </c>
      <c r="DJ39" s="33">
        <v>558.34322405259184</v>
      </c>
      <c r="DK39" s="33">
        <v>537.61300739832973</v>
      </c>
      <c r="DL39" s="33">
        <v>562.08599884938053</v>
      </c>
    </row>
    <row r="40" spans="1:116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G40" s="33">
        <v>1084.14678626</v>
      </c>
      <c r="DH40" s="33">
        <v>1023.7717210300001</v>
      </c>
      <c r="DI40" s="33">
        <v>1038.11641773</v>
      </c>
      <c r="DJ40" s="33">
        <v>1078.24625874</v>
      </c>
      <c r="DK40" s="33">
        <v>1095.8367682999999</v>
      </c>
      <c r="DL40" s="33">
        <v>1160.0948921900001</v>
      </c>
    </row>
    <row r="41" spans="1:116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G41" s="33">
        <v>15171.647123741199</v>
      </c>
      <c r="DH41" s="33">
        <v>14684.66835321</v>
      </c>
      <c r="DI41" s="33">
        <v>14947.0771968399</v>
      </c>
      <c r="DJ41" s="33">
        <v>14747.006277055696</v>
      </c>
      <c r="DK41" s="33">
        <v>14524.393285685514</v>
      </c>
      <c r="DL41" s="33">
        <v>14876.722076687709</v>
      </c>
    </row>
    <row r="42" spans="1:116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G42" s="33">
        <v>1055.6092499684667</v>
      </c>
      <c r="DH42" s="33">
        <v>1053.4909313176813</v>
      </c>
      <c r="DI42" s="33">
        <v>1069.2609083370446</v>
      </c>
      <c r="DJ42" s="33">
        <v>1074.5658869293459</v>
      </c>
      <c r="DK42" s="33">
        <v>1030.2013596104518</v>
      </c>
      <c r="DL42" s="33">
        <v>1019.7488581844905</v>
      </c>
    </row>
    <row r="43" spans="1:116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G43" s="33">
        <v>22.647824300000003</v>
      </c>
      <c r="DH43" s="33">
        <v>22.115520080000003</v>
      </c>
      <c r="DI43" s="33">
        <v>20.775751170000003</v>
      </c>
      <c r="DJ43" s="33">
        <v>21.204948660000003</v>
      </c>
      <c r="DK43" s="33">
        <v>21.575062930000001</v>
      </c>
      <c r="DL43" s="33">
        <v>20.594526470000002</v>
      </c>
    </row>
    <row r="44" spans="1:116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G44" s="33">
        <v>1731.320805893633</v>
      </c>
      <c r="DH44" s="33">
        <v>1611.2559706731968</v>
      </c>
      <c r="DI44" s="33">
        <v>1997.9750536856909</v>
      </c>
      <c r="DJ44" s="33">
        <v>2029.9361192480214</v>
      </c>
      <c r="DK44" s="33">
        <v>1945.3735207500033</v>
      </c>
      <c r="DL44" s="33">
        <v>1724.1358914949783</v>
      </c>
    </row>
    <row r="45" spans="1:116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</row>
    <row r="46" spans="1:116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G46" s="35">
        <v>4859.6898492807641</v>
      </c>
      <c r="DH46" s="35">
        <v>4857.2830702823103</v>
      </c>
      <c r="DI46" s="35">
        <v>5072.3364803462009</v>
      </c>
      <c r="DJ46" s="35">
        <v>4853.2962917835976</v>
      </c>
      <c r="DK46" s="35">
        <v>5176.9814997007852</v>
      </c>
      <c r="DL46" s="35">
        <v>5119.1796923904722</v>
      </c>
    </row>
    <row r="47" spans="1:116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</row>
    <row r="48" spans="1:116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G48" s="33">
        <v>39.408166239999993</v>
      </c>
      <c r="DH48" s="33">
        <v>39.548095650000008</v>
      </c>
      <c r="DI48" s="33">
        <v>196.45556246999999</v>
      </c>
      <c r="DJ48" s="33">
        <v>37.276421929999998</v>
      </c>
      <c r="DK48" s="33">
        <v>36.819299640000004</v>
      </c>
      <c r="DL48" s="33">
        <v>120.79901968999999</v>
      </c>
    </row>
    <row r="49" spans="1:116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G49" s="33">
        <v>1700.3940898348667</v>
      </c>
      <c r="DH49" s="33">
        <v>1684.5649433549015</v>
      </c>
      <c r="DI49" s="33">
        <v>1631.0804196436736</v>
      </c>
      <c r="DJ49" s="33">
        <v>1583.7513705658564</v>
      </c>
      <c r="DK49" s="33">
        <v>1491.7975057960125</v>
      </c>
      <c r="DL49" s="33">
        <v>1536.2057367729608</v>
      </c>
    </row>
    <row r="50" spans="1:116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G50" s="33">
        <v>2272.1863212247372</v>
      </c>
      <c r="DH50" s="33">
        <v>2679.0062713662651</v>
      </c>
      <c r="DI50" s="33">
        <v>2731.2983930693244</v>
      </c>
      <c r="DJ50" s="33">
        <v>2721.9094145378062</v>
      </c>
      <c r="DK50" s="33">
        <v>3066.9227058761662</v>
      </c>
      <c r="DL50" s="33">
        <v>3040.1083880265892</v>
      </c>
    </row>
    <row r="51" spans="1:116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G51" s="33">
        <v>847.70127198115927</v>
      </c>
      <c r="DH51" s="33">
        <v>454.16375991114364</v>
      </c>
      <c r="DI51" s="33">
        <v>513.50210516320237</v>
      </c>
      <c r="DJ51" s="33">
        <v>510.35908474993522</v>
      </c>
      <c r="DK51" s="33">
        <v>581.44198838860734</v>
      </c>
      <c r="DL51" s="33">
        <v>422.0665479009221</v>
      </c>
    </row>
    <row r="52" spans="1:116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</row>
    <row r="53" spans="1:116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G53" s="35">
        <v>77047.506473127782</v>
      </c>
      <c r="DH53" s="35">
        <v>77216.060722339971</v>
      </c>
      <c r="DI53" s="35">
        <v>77584.48499115408</v>
      </c>
      <c r="DJ53" s="35">
        <v>78101.025438796583</v>
      </c>
      <c r="DK53" s="35">
        <v>79120.695375713622</v>
      </c>
      <c r="DL53" s="35">
        <v>80201.711846030172</v>
      </c>
    </row>
    <row r="54" spans="1:116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</row>
    <row r="55" spans="1:116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G55" s="33">
        <v>2813.6684548588432</v>
      </c>
      <c r="DH55" s="33">
        <v>2721.4804944024791</v>
      </c>
      <c r="DI55" s="33">
        <v>2819.0677013645682</v>
      </c>
      <c r="DJ55" s="33">
        <v>2848.4187961458583</v>
      </c>
      <c r="DK55" s="33">
        <v>2958.0443370774833</v>
      </c>
      <c r="DL55" s="33">
        <v>2873.4968583843056</v>
      </c>
    </row>
    <row r="56" spans="1:116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G56" s="33">
        <v>14151.250519593021</v>
      </c>
      <c r="DH56" s="33">
        <v>14038.437753419723</v>
      </c>
      <c r="DI56" s="33">
        <v>13969.679819357556</v>
      </c>
      <c r="DJ56" s="33">
        <v>13942.023416984321</v>
      </c>
      <c r="DK56" s="33">
        <v>14076.956671803824</v>
      </c>
      <c r="DL56" s="33">
        <v>14179.719330055588</v>
      </c>
    </row>
    <row r="57" spans="1:116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G57" s="33">
        <v>6971.8492813514613</v>
      </c>
      <c r="DH57" s="33">
        <v>6913.2915323759753</v>
      </c>
      <c r="DI57" s="33">
        <v>6951.0073782601421</v>
      </c>
      <c r="DJ57" s="33">
        <v>7096.0306372476562</v>
      </c>
      <c r="DK57" s="33">
        <v>7125.3008688811742</v>
      </c>
      <c r="DL57" s="33">
        <v>7260.7686894476356</v>
      </c>
    </row>
    <row r="58" spans="1:116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G58" s="33">
        <v>1327.2655153438986</v>
      </c>
      <c r="DH58" s="33">
        <v>1460.0679870881681</v>
      </c>
      <c r="DI58" s="33">
        <v>1485.4333558033334</v>
      </c>
      <c r="DJ58" s="33">
        <v>1557.4034850834807</v>
      </c>
      <c r="DK58" s="33">
        <v>1732.2509636414379</v>
      </c>
      <c r="DL58" s="33">
        <v>1738.430130508719</v>
      </c>
    </row>
    <row r="59" spans="1:116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G59" s="33">
        <v>43498.826902024579</v>
      </c>
      <c r="DH59" s="33">
        <v>43835.019040197796</v>
      </c>
      <c r="DI59" s="33">
        <v>44045.162786366738</v>
      </c>
      <c r="DJ59" s="33">
        <v>44436.816716778318</v>
      </c>
      <c r="DK59" s="33">
        <v>44830.796096489481</v>
      </c>
      <c r="DL59" s="33">
        <v>45708.302017336478</v>
      </c>
    </row>
    <row r="60" spans="1:116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G60" s="33">
        <v>3765.4714972500005</v>
      </c>
      <c r="DH60" s="33">
        <v>3792.1831730811409</v>
      </c>
      <c r="DI60" s="33">
        <v>3816.5657022244991</v>
      </c>
      <c r="DJ60" s="33">
        <v>3836.4236609676232</v>
      </c>
      <c r="DK60" s="33">
        <v>3850.6431305508718</v>
      </c>
      <c r="DL60" s="33">
        <v>3879.1829208322661</v>
      </c>
    </row>
    <row r="61" spans="1:116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G61" s="33">
        <v>14.850357089999999</v>
      </c>
      <c r="DH61" s="33">
        <v>1.0195993400000001</v>
      </c>
      <c r="DI61" s="33">
        <v>1.0408702999999999</v>
      </c>
      <c r="DJ61" s="33">
        <v>1.1129144599999998</v>
      </c>
      <c r="DK61" s="33">
        <v>1.5396999999999999E-4</v>
      </c>
      <c r="DL61" s="33">
        <v>2.0297999999999998E-4</v>
      </c>
    </row>
    <row r="62" spans="1:116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G62" s="33">
        <v>1093.3610409999999</v>
      </c>
      <c r="DH62" s="33">
        <v>1092.9022299999999</v>
      </c>
      <c r="DI62" s="33">
        <v>1091.370197</v>
      </c>
      <c r="DJ62" s="33">
        <v>1092.0035129999999</v>
      </c>
      <c r="DK62" s="33">
        <v>1090.647729</v>
      </c>
      <c r="DL62" s="33">
        <v>1091.4013950000001</v>
      </c>
    </row>
    <row r="63" spans="1:116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G63" s="33">
        <v>1105.42826992</v>
      </c>
      <c r="DH63" s="33">
        <v>1107.0486688999999</v>
      </c>
      <c r="DI63" s="33">
        <v>1056.06632952</v>
      </c>
      <c r="DJ63" s="33">
        <v>1048.8202224499998</v>
      </c>
      <c r="DK63" s="33">
        <v>1070.5721250699999</v>
      </c>
      <c r="DL63" s="33">
        <v>1077.9510218600001</v>
      </c>
    </row>
    <row r="64" spans="1:116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G64" s="33">
        <v>584.55454787058272</v>
      </c>
      <c r="DH64" s="33">
        <v>584.35787180960597</v>
      </c>
      <c r="DI64" s="33">
        <v>579.9877225629001</v>
      </c>
      <c r="DJ64" s="33">
        <v>527.91520157475099</v>
      </c>
      <c r="DK64" s="33">
        <v>538.13852996813205</v>
      </c>
      <c r="DL64" s="33">
        <v>539.9088661322287</v>
      </c>
    </row>
    <row r="65" spans="1:116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G65" s="33">
        <v>1720.9800868253756</v>
      </c>
      <c r="DH65" s="33">
        <v>1670.2523717250865</v>
      </c>
      <c r="DI65" s="33">
        <v>1769.103128394333</v>
      </c>
      <c r="DJ65" s="33">
        <v>1714.0568741045945</v>
      </c>
      <c r="DK65" s="33">
        <v>1847.3447692612037</v>
      </c>
      <c r="DL65" s="33">
        <v>1852.5504134929456</v>
      </c>
    </row>
    <row r="66" spans="1:116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</row>
    <row r="67" spans="1:116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G67"/>
      <c r="DH67"/>
      <c r="DI67"/>
      <c r="DJ67"/>
      <c r="DK67"/>
      <c r="DL67"/>
    </row>
    <row r="68" spans="1:116" ht="17.2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79" t="s">
        <v>10</v>
      </c>
      <c r="CV68" s="79" t="s">
        <v>11</v>
      </c>
      <c r="CW68" s="79" t="s">
        <v>12</v>
      </c>
      <c r="CX68" s="79" t="str">
        <f>CX3</f>
        <v>Oct-13</v>
      </c>
      <c r="CY68" s="79" t="s">
        <v>67</v>
      </c>
      <c r="CZ68" s="79" t="s">
        <v>68</v>
      </c>
      <c r="DA68" s="79" t="s">
        <v>69</v>
      </c>
      <c r="DB68" s="79" t="s">
        <v>14</v>
      </c>
      <c r="DC68" s="79" t="s">
        <v>15</v>
      </c>
      <c r="DD68" s="79" t="s">
        <v>121</v>
      </c>
      <c r="DE68" s="79" t="s">
        <v>122</v>
      </c>
      <c r="DF68" s="79" t="s">
        <v>123</v>
      </c>
      <c r="DG68" s="79" t="s">
        <v>124</v>
      </c>
      <c r="DH68" s="79">
        <v>41865</v>
      </c>
      <c r="DI68" s="79">
        <f>DI3</f>
        <v>41896</v>
      </c>
      <c r="DJ68" s="79">
        <v>41926</v>
      </c>
      <c r="DK68" s="79">
        <v>41957</v>
      </c>
      <c r="DL68" s="79">
        <v>41987</v>
      </c>
    </row>
    <row r="69" spans="1:116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G69" s="23">
        <v>29960.213866002698</v>
      </c>
      <c r="DH69" s="23">
        <v>29029.603343374689</v>
      </c>
      <c r="DI69" s="23">
        <v>30323.435513522774</v>
      </c>
      <c r="DJ69" s="23">
        <v>29307.51470376318</v>
      </c>
      <c r="DK69" s="23">
        <v>31433.952767863015</v>
      </c>
      <c r="DL69" s="23">
        <v>31498.306674303443</v>
      </c>
    </row>
    <row r="70" spans="1:116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</row>
    <row r="71" spans="1:116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G71" s="30">
        <v>94.824300919999999</v>
      </c>
      <c r="DH71" s="30">
        <v>89.880637840000006</v>
      </c>
      <c r="DI71" s="30">
        <v>91.239958189999996</v>
      </c>
      <c r="DJ71" s="30">
        <v>90.154767210000003</v>
      </c>
      <c r="DK71" s="30">
        <v>81.292921140000004</v>
      </c>
      <c r="DL71" s="30">
        <v>80.562246789999989</v>
      </c>
    </row>
    <row r="72" spans="1:116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G72" s="30">
        <v>8698.0336737686066</v>
      </c>
      <c r="DH72" s="30">
        <v>8562.9111510415969</v>
      </c>
      <c r="DI72" s="30">
        <v>8978.345930927404</v>
      </c>
      <c r="DJ72" s="30">
        <v>8612.6615920343575</v>
      </c>
      <c r="DK72" s="30">
        <v>9841.5720007285217</v>
      </c>
      <c r="DL72" s="30">
        <v>10311.893805219532</v>
      </c>
    </row>
    <row r="73" spans="1:116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G73" s="30">
        <v>104.550239</v>
      </c>
      <c r="DH73" s="30">
        <v>132.99527358</v>
      </c>
      <c r="DI73" s="30">
        <v>131.64444337</v>
      </c>
      <c r="DJ73" s="30">
        <v>136.16279753000001</v>
      </c>
      <c r="DK73" s="30">
        <v>128.70052939000001</v>
      </c>
      <c r="DL73" s="30">
        <v>127.23415077</v>
      </c>
    </row>
    <row r="74" spans="1:116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G74" s="30">
        <v>1091.9584613499999</v>
      </c>
      <c r="DH74" s="30">
        <v>673.33953372000008</v>
      </c>
      <c r="DI74" s="30">
        <v>688.86393816999987</v>
      </c>
      <c r="DJ74" s="30">
        <v>723.87679664999985</v>
      </c>
      <c r="DK74" s="30">
        <v>747.56198700999994</v>
      </c>
      <c r="DL74" s="30">
        <v>672.49670784</v>
      </c>
    </row>
    <row r="75" spans="1:116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G75" s="30">
        <v>692.2316590800001</v>
      </c>
      <c r="DH75" s="30">
        <v>664.79691659000014</v>
      </c>
      <c r="DI75" s="30">
        <v>658.23449946000005</v>
      </c>
      <c r="DJ75" s="30">
        <v>683.45975632</v>
      </c>
      <c r="DK75" s="30">
        <v>689.72517367</v>
      </c>
      <c r="DL75" s="30">
        <v>639.66828518</v>
      </c>
    </row>
    <row r="76" spans="1:116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G76" s="30">
        <v>212.35251475000001</v>
      </c>
      <c r="DH76" s="30">
        <v>206.87660702553265</v>
      </c>
      <c r="DI76" s="30">
        <v>187.68953066000003</v>
      </c>
      <c r="DJ76" s="30">
        <v>209.31629297999996</v>
      </c>
      <c r="DK76" s="30">
        <v>226.36426821999996</v>
      </c>
      <c r="DL76" s="30">
        <v>218.14491839937037</v>
      </c>
    </row>
    <row r="77" spans="1:116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G77" s="30">
        <v>4192.9559920410848</v>
      </c>
      <c r="DH77" s="30">
        <v>4201.7592408856599</v>
      </c>
      <c r="DI77" s="30">
        <v>4183.4163093699008</v>
      </c>
      <c r="DJ77" s="30">
        <v>4079.3917044130503</v>
      </c>
      <c r="DK77" s="30">
        <v>4430.5178980626324</v>
      </c>
      <c r="DL77" s="30">
        <v>4165.6654143317483</v>
      </c>
    </row>
    <row r="78" spans="1:116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G78" s="30">
        <v>3138.3813854848954</v>
      </c>
      <c r="DH78" s="30">
        <v>3205.526862177162</v>
      </c>
      <c r="DI78" s="30">
        <v>3253.2728800943682</v>
      </c>
      <c r="DJ78" s="30">
        <v>3118.7979194380932</v>
      </c>
      <c r="DK78" s="30">
        <v>3234.9649206519321</v>
      </c>
      <c r="DL78" s="30">
        <v>3311.0891876378682</v>
      </c>
    </row>
    <row r="79" spans="1:116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G79" s="30">
        <v>1029.4043384700001</v>
      </c>
      <c r="DH79" s="30">
        <v>755.77667117999999</v>
      </c>
      <c r="DI79" s="30">
        <v>1601.5692715500002</v>
      </c>
      <c r="DJ79" s="30">
        <v>1197.8285538500002</v>
      </c>
      <c r="DK79" s="30">
        <v>1778.7056714099999</v>
      </c>
      <c r="DL79" s="30">
        <v>1602.5889971900001</v>
      </c>
    </row>
    <row r="80" spans="1:116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G80" s="30">
        <v>56.236165960000001</v>
      </c>
      <c r="DH80" s="30">
        <v>55.596055460000002</v>
      </c>
      <c r="DI80" s="30">
        <v>57.476976110000003</v>
      </c>
      <c r="DJ80" s="30">
        <v>54.946668330000001</v>
      </c>
      <c r="DK80" s="30">
        <v>55.423784859999998</v>
      </c>
      <c r="DL80" s="30">
        <v>59.019814869999998</v>
      </c>
    </row>
    <row r="81" spans="1:116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G81" s="30">
        <v>10649.285135178112</v>
      </c>
      <c r="DH81" s="30">
        <v>10480.144393874738</v>
      </c>
      <c r="DI81" s="30">
        <v>10491.6817756211</v>
      </c>
      <c r="DJ81" s="30">
        <v>10400.917855007685</v>
      </c>
      <c r="DK81" s="30">
        <v>10219.123612719926</v>
      </c>
      <c r="DL81" s="30">
        <v>10309.943146074927</v>
      </c>
    </row>
    <row r="82" spans="1:116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</row>
    <row r="83" spans="1:116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G83" s="23">
        <v>1244.4623825058254</v>
      </c>
      <c r="DH83" s="23">
        <v>1240.4854044115564</v>
      </c>
      <c r="DI83" s="23">
        <v>1383.0682589324119</v>
      </c>
      <c r="DJ83" s="23">
        <v>1394.8524117580632</v>
      </c>
      <c r="DK83" s="23">
        <v>1461.6030579531766</v>
      </c>
      <c r="DL83" s="23">
        <v>1382.2403897159975</v>
      </c>
    </row>
    <row r="84" spans="1:116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</row>
    <row r="85" spans="1:116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G85" s="30">
        <v>738.22107946955589</v>
      </c>
      <c r="DH85" s="30">
        <v>738.76880550987391</v>
      </c>
      <c r="DI85" s="30">
        <v>885.91490831141346</v>
      </c>
      <c r="DJ85" s="30">
        <v>864.43063726545608</v>
      </c>
      <c r="DK85" s="30">
        <v>866.94804403871331</v>
      </c>
      <c r="DL85" s="30">
        <v>817.20980379988396</v>
      </c>
    </row>
    <row r="86" spans="1:116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G86" s="30">
        <v>4.7162356500000007</v>
      </c>
      <c r="DH86" s="30">
        <v>3.7479601600000003</v>
      </c>
      <c r="DI86" s="30">
        <v>3.8764950899999997</v>
      </c>
      <c r="DJ86" s="30">
        <v>3.6064033799999997</v>
      </c>
      <c r="DK86" s="30">
        <v>3.5923565293499995</v>
      </c>
      <c r="DL86" s="30">
        <v>3.3858569467000001</v>
      </c>
    </row>
    <row r="87" spans="1:116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G87" s="30">
        <v>106.26280471</v>
      </c>
      <c r="DH87" s="30">
        <v>106.40242615999999</v>
      </c>
      <c r="DI87" s="30">
        <v>106.3283332</v>
      </c>
      <c r="DJ87" s="30">
        <v>106.26352594000001</v>
      </c>
      <c r="DK87" s="30">
        <v>106.24769055</v>
      </c>
      <c r="DL87" s="30">
        <v>96.646371500000001</v>
      </c>
    </row>
    <row r="88" spans="1:116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G88" s="30">
        <v>69.056925430000007</v>
      </c>
      <c r="DH88" s="30">
        <v>72.283822109999988</v>
      </c>
      <c r="DI88" s="30">
        <v>67.56104237000001</v>
      </c>
      <c r="DJ88" s="30">
        <v>70.78484091</v>
      </c>
      <c r="DK88" s="30">
        <v>64.53209145999999</v>
      </c>
      <c r="DL88" s="30">
        <v>70.601233409999992</v>
      </c>
    </row>
    <row r="89" spans="1:116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G89" s="30">
        <v>74.786735778267882</v>
      </c>
      <c r="DH89" s="30">
        <v>74.082008359732782</v>
      </c>
      <c r="DI89" s="30">
        <v>72.80334858111587</v>
      </c>
      <c r="DJ89" s="30">
        <v>76.1247785646691</v>
      </c>
      <c r="DK89" s="30">
        <v>110.48954897258547</v>
      </c>
      <c r="DL89" s="30">
        <v>122.57562448626562</v>
      </c>
    </row>
    <row r="90" spans="1:116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G90" s="30">
        <v>46.388134280000003</v>
      </c>
      <c r="DH90" s="30">
        <v>44.901870600000002</v>
      </c>
      <c r="DI90" s="30">
        <v>41.630560350000003</v>
      </c>
      <c r="DJ90" s="30">
        <v>62.997918209999987</v>
      </c>
      <c r="DK90" s="30">
        <v>54.7326804</v>
      </c>
      <c r="DL90" s="30">
        <v>36.720799749999998</v>
      </c>
    </row>
    <row r="91" spans="1:116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G91" s="30">
        <v>205.03046718800198</v>
      </c>
      <c r="DH91" s="30">
        <v>200.29851151194995</v>
      </c>
      <c r="DI91" s="30">
        <v>204.9535710298826</v>
      </c>
      <c r="DJ91" s="30">
        <v>210.64430748793797</v>
      </c>
      <c r="DK91" s="30">
        <v>255.06064600252765</v>
      </c>
      <c r="DL91" s="30">
        <v>235.10069982314795</v>
      </c>
    </row>
    <row r="92" spans="1:116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</row>
    <row r="93" spans="1:116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G93" s="23">
        <v>22705.604534104263</v>
      </c>
      <c r="DH93" s="23">
        <v>22655.791487124548</v>
      </c>
      <c r="DI93" s="23">
        <v>22596.265627962213</v>
      </c>
      <c r="DJ93" s="23">
        <v>22931.135051345198</v>
      </c>
      <c r="DK93" s="23">
        <v>24389.575557540276</v>
      </c>
      <c r="DL93" s="23">
        <v>24947.679510099508</v>
      </c>
    </row>
    <row r="94" spans="1:116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</row>
    <row r="95" spans="1:116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G95" s="30">
        <v>36.553356000000001</v>
      </c>
      <c r="DH95" s="30">
        <v>36.447496999999998</v>
      </c>
      <c r="DI95" s="30">
        <v>65.518071000000006</v>
      </c>
      <c r="DJ95" s="30">
        <v>37.250983000000005</v>
      </c>
      <c r="DK95" s="30">
        <v>50.346398480000005</v>
      </c>
      <c r="DL95" s="30">
        <v>39.501899000000002</v>
      </c>
    </row>
    <row r="96" spans="1:116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G96" s="30">
        <v>819.33210000870224</v>
      </c>
      <c r="DH96" s="30">
        <v>809.13104234999992</v>
      </c>
      <c r="DI96" s="30">
        <v>691.53982414491668</v>
      </c>
      <c r="DJ96" s="30">
        <v>687.22357140893666</v>
      </c>
      <c r="DK96" s="30">
        <v>680.49266599822943</v>
      </c>
      <c r="DL96" s="30">
        <v>666.33046329999991</v>
      </c>
    </row>
    <row r="97" spans="1:116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G97" s="30">
        <v>2964.9849221098852</v>
      </c>
      <c r="DH97" s="30">
        <v>3050.2676840142904</v>
      </c>
      <c r="DI97" s="30">
        <v>3350.7326457806339</v>
      </c>
      <c r="DJ97" s="30">
        <v>3217.1991652585371</v>
      </c>
      <c r="DK97" s="30">
        <v>3058.4906984371701</v>
      </c>
      <c r="DL97" s="30">
        <v>3272.4405647690437</v>
      </c>
    </row>
    <row r="98" spans="1:116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G98" s="30">
        <v>0.56498999999999999</v>
      </c>
      <c r="DH98" s="30">
        <v>0.53522899999999995</v>
      </c>
      <c r="DI98" s="30">
        <v>0.52442305</v>
      </c>
      <c r="DJ98" s="30">
        <v>0.50898500000000002</v>
      </c>
      <c r="DK98" s="30">
        <v>0.55007700000000004</v>
      </c>
      <c r="DL98" s="30">
        <v>0.46788800000000003</v>
      </c>
    </row>
    <row r="99" spans="1:116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G99" s="30">
        <v>1278.0989995925502</v>
      </c>
      <c r="DH99" s="30">
        <v>1263.4898136814518</v>
      </c>
      <c r="DI99" s="30">
        <v>1260.3316299266257</v>
      </c>
      <c r="DJ99" s="30">
        <v>1265.579770338863</v>
      </c>
      <c r="DK99" s="30">
        <v>1223.2230807963083</v>
      </c>
      <c r="DL99" s="30">
        <v>1480.3997288788673</v>
      </c>
    </row>
    <row r="100" spans="1:116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G100" s="30">
        <v>6967.7578188297221</v>
      </c>
      <c r="DH100" s="30">
        <v>6795.2356998493424</v>
      </c>
      <c r="DI100" s="30">
        <v>6749.6746463418267</v>
      </c>
      <c r="DJ100" s="30">
        <v>6972.1833089052279</v>
      </c>
      <c r="DK100" s="30">
        <v>7637.6274046470535</v>
      </c>
      <c r="DL100" s="30">
        <v>7493.1267395926407</v>
      </c>
    </row>
    <row r="101" spans="1:116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G101" s="30">
        <v>456.11532117000002</v>
      </c>
      <c r="DH101" s="30">
        <v>445.02609278</v>
      </c>
      <c r="DI101" s="30">
        <v>433.99804361000002</v>
      </c>
      <c r="DJ101" s="30">
        <v>424.41120941000003</v>
      </c>
      <c r="DK101" s="30">
        <v>412.16601271999997</v>
      </c>
      <c r="DL101" s="30">
        <v>410.05272070000001</v>
      </c>
    </row>
    <row r="102" spans="1:116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G102" s="30">
        <v>10182.197026393402</v>
      </c>
      <c r="DH102" s="30">
        <v>10255.658428449462</v>
      </c>
      <c r="DI102" s="30">
        <v>10043.946344108208</v>
      </c>
      <c r="DJ102" s="30">
        <v>10326.778058023629</v>
      </c>
      <c r="DK102" s="30">
        <v>11326.679219461514</v>
      </c>
      <c r="DL102" s="30">
        <v>11585.359505858953</v>
      </c>
    </row>
    <row r="103" spans="1:116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</row>
    <row r="104" spans="1:116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G104" s="23">
        <v>4344.5340612890132</v>
      </c>
      <c r="DH104" s="23">
        <v>4268.946478711694</v>
      </c>
      <c r="DI104" s="23">
        <v>4310.2048651161331</v>
      </c>
      <c r="DJ104" s="23">
        <v>4275.8313822139444</v>
      </c>
      <c r="DK104" s="23">
        <v>4203.1573821018437</v>
      </c>
      <c r="DL104" s="23">
        <v>4263.3041402957606</v>
      </c>
    </row>
    <row r="105" spans="1:116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</row>
    <row r="106" spans="1:116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G106" s="30">
        <v>286.11735727999996</v>
      </c>
      <c r="DH106" s="30">
        <v>353.56257081000001</v>
      </c>
      <c r="DI106" s="30">
        <v>350.60556394000002</v>
      </c>
      <c r="DJ106" s="30">
        <v>350.21187900000001</v>
      </c>
      <c r="DK106" s="30">
        <v>332.620181</v>
      </c>
      <c r="DL106" s="30">
        <v>332.63612799999999</v>
      </c>
    </row>
    <row r="107" spans="1:116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G107" s="30">
        <v>0.11402672</v>
      </c>
      <c r="DH107" s="30">
        <v>0.11514231</v>
      </c>
      <c r="DI107" s="30">
        <v>0.18028776000000002</v>
      </c>
      <c r="DJ107" s="30">
        <v>0.11009701</v>
      </c>
      <c r="DK107" s="30">
        <v>8.9523939999999996E-2</v>
      </c>
      <c r="DL107" s="30">
        <v>0</v>
      </c>
    </row>
    <row r="108" spans="1:116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G108" s="30">
        <v>3514.3026274284657</v>
      </c>
      <c r="DH108" s="30">
        <v>3382.1073713613855</v>
      </c>
      <c r="DI108" s="30">
        <v>3408.8409003668189</v>
      </c>
      <c r="DJ108" s="30">
        <v>3374.9248819190861</v>
      </c>
      <c r="DK108" s="30">
        <v>3359.4284272859736</v>
      </c>
      <c r="DL108" s="30">
        <v>3377.9241005011968</v>
      </c>
    </row>
    <row r="109" spans="1:116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G109" s="30">
        <v>107.062506018828</v>
      </c>
      <c r="DH109" s="30">
        <v>106.21204279177115</v>
      </c>
      <c r="DI109" s="30">
        <v>122.85883167143666</v>
      </c>
      <c r="DJ109" s="30">
        <v>124.30654103087386</v>
      </c>
      <c r="DK109" s="30">
        <v>110.90833115000001</v>
      </c>
      <c r="DL109" s="30">
        <v>121.97625658</v>
      </c>
    </row>
    <row r="110" spans="1:116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G110" s="30">
        <v>7.5539407300000008</v>
      </c>
      <c r="DH110" s="30">
        <v>7.7572548899999996</v>
      </c>
      <c r="DI110" s="30">
        <v>5.3010146300000009</v>
      </c>
      <c r="DJ110" s="30">
        <v>6.6370799800000002</v>
      </c>
      <c r="DK110" s="30">
        <v>5.9488780400000003</v>
      </c>
      <c r="DL110" s="30">
        <v>3.9556453999999999</v>
      </c>
    </row>
    <row r="111" spans="1:116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G111" s="30">
        <v>429.38360311171863</v>
      </c>
      <c r="DH111" s="30">
        <v>419.19209654853762</v>
      </c>
      <c r="DI111" s="30">
        <v>422.41826674787666</v>
      </c>
      <c r="DJ111" s="30">
        <v>419.64090327398492</v>
      </c>
      <c r="DK111" s="30">
        <v>394.16204068587007</v>
      </c>
      <c r="DL111" s="30">
        <v>426.81200981456305</v>
      </c>
    </row>
    <row r="112" spans="1:116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</row>
    <row r="113" spans="1:116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G113" s="23">
        <v>0.52686173999999997</v>
      </c>
      <c r="DH113" s="23">
        <v>0.21219825</v>
      </c>
      <c r="DI113" s="23">
        <v>0.19268010999999999</v>
      </c>
      <c r="DJ113" s="23">
        <v>0.17627303</v>
      </c>
      <c r="DK113" s="23">
        <v>0.15529604999999999</v>
      </c>
      <c r="DL113" s="23">
        <v>2.4492400000000001E-2</v>
      </c>
    </row>
    <row r="114" spans="1:116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</row>
    <row r="115" spans="1:116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G115" s="23">
        <v>4738.4628709182698</v>
      </c>
      <c r="DH115" s="23">
        <v>4276.9844922336988</v>
      </c>
      <c r="DI115" s="23">
        <v>2999.8332972555158</v>
      </c>
      <c r="DJ115" s="23">
        <v>4647.0093190448233</v>
      </c>
      <c r="DK115" s="23">
        <v>3740.9378651900029</v>
      </c>
      <c r="DL115" s="23">
        <v>4019.8671690951746</v>
      </c>
    </row>
    <row r="116" spans="1:116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</row>
    <row r="117" spans="1:116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G117" s="23">
        <v>0.19791302999999999</v>
      </c>
      <c r="DH117" s="23">
        <v>0.19809220000000002</v>
      </c>
      <c r="DI117" s="23">
        <v>0.20092886999999998</v>
      </c>
      <c r="DJ117" s="23">
        <v>0.19949617</v>
      </c>
      <c r="DK117" s="23">
        <v>0.20276225</v>
      </c>
      <c r="DL117" s="23">
        <v>0.20409121999999999</v>
      </c>
    </row>
    <row r="118" spans="1:116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</row>
    <row r="119" spans="1:116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3.3623800000000003E-3</v>
      </c>
      <c r="DK119" s="23">
        <v>0</v>
      </c>
      <c r="DL119" s="23">
        <v>0</v>
      </c>
    </row>
    <row r="120" spans="1:116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</row>
    <row r="121" spans="1:116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G121" s="23">
        <v>378.91432907000006</v>
      </c>
      <c r="DH121" s="23">
        <v>391.55050915999999</v>
      </c>
      <c r="DI121" s="23">
        <v>422.55661952999998</v>
      </c>
      <c r="DJ121" s="23">
        <v>429.28308268000001</v>
      </c>
      <c r="DK121" s="23">
        <v>399.22621856999996</v>
      </c>
      <c r="DL121" s="23">
        <v>408.20971189675004</v>
      </c>
    </row>
    <row r="122" spans="1:116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</row>
    <row r="123" spans="1:116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G123" s="23">
        <v>439.83663511999993</v>
      </c>
      <c r="DH123" s="23">
        <v>441.66699155000015</v>
      </c>
      <c r="DI123" s="23">
        <v>430.23317922000001</v>
      </c>
      <c r="DJ123" s="23">
        <v>459.20054869000012</v>
      </c>
      <c r="DK123" s="23">
        <v>462.24394507000005</v>
      </c>
      <c r="DL123" s="23">
        <v>478.75366625000004</v>
      </c>
    </row>
    <row r="124" spans="1:116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</row>
    <row r="125" spans="1:116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G125" s="23">
        <v>0.20917427999999999</v>
      </c>
      <c r="DH125" s="23">
        <v>0.20413275</v>
      </c>
      <c r="DI125" s="23">
        <v>0.14292795999999999</v>
      </c>
      <c r="DJ125" s="23">
        <v>0.23557198999999998</v>
      </c>
      <c r="DK125" s="23">
        <v>0.23655242000000001</v>
      </c>
      <c r="DL125" s="23">
        <v>6.2321169999999995E-2</v>
      </c>
    </row>
    <row r="126" spans="1:116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</row>
    <row r="127" spans="1:116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G127" s="23">
        <v>30044.515860582851</v>
      </c>
      <c r="DH127" s="23">
        <v>30469.284231599271</v>
      </c>
      <c r="DI127" s="23">
        <v>30320.823496568577</v>
      </c>
      <c r="DJ127" s="23">
        <v>30183.236842296701</v>
      </c>
      <c r="DK127" s="23">
        <v>30621.798294396944</v>
      </c>
      <c r="DL127" s="23">
        <v>29631.873247776748</v>
      </c>
    </row>
    <row r="128" spans="1:116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</row>
    <row r="129" spans="1:116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G129" s="23">
        <v>1329.9895934018566</v>
      </c>
      <c r="DH129" s="23">
        <v>1350.9341358051934</v>
      </c>
      <c r="DI129" s="23">
        <v>1357.0775397330256</v>
      </c>
      <c r="DJ129" s="23">
        <v>1406.9862536133403</v>
      </c>
      <c r="DK129" s="23">
        <v>1369.6125851154081</v>
      </c>
      <c r="DL129" s="23">
        <v>1336.022061894781</v>
      </c>
    </row>
    <row r="130" spans="1:116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</row>
    <row r="131" spans="1:116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G131" s="23">
        <v>1402.6838092958442</v>
      </c>
      <c r="DH131" s="23">
        <v>1405.1181399953186</v>
      </c>
      <c r="DI131" s="23">
        <v>1389.5035374607878</v>
      </c>
      <c r="DJ131" s="23">
        <v>1409.9927076648353</v>
      </c>
      <c r="DK131" s="23">
        <v>1430.0488055353894</v>
      </c>
      <c r="DL131" s="23">
        <v>1430.4181363425553</v>
      </c>
    </row>
    <row r="132" spans="1:116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</row>
    <row r="133" spans="1:116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G133" s="23">
        <v>2.4615379500000003</v>
      </c>
      <c r="DH133" s="23">
        <v>2.4615379500000003</v>
      </c>
      <c r="DI133" s="23">
        <v>2.4554254599999998</v>
      </c>
      <c r="DJ133" s="23">
        <v>2.4554254599999998</v>
      </c>
      <c r="DK133" s="23">
        <v>2.4615379500000003</v>
      </c>
      <c r="DL133" s="23">
        <v>2.4719543000000002</v>
      </c>
    </row>
    <row r="134" spans="1:116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</row>
    <row r="135" spans="1:116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G135" s="23">
        <v>761.61426595219996</v>
      </c>
      <c r="DH135" s="23">
        <v>762.32739877799986</v>
      </c>
      <c r="DI135" s="23">
        <v>737.778176534267</v>
      </c>
      <c r="DJ135" s="23">
        <v>724.98576555237196</v>
      </c>
      <c r="DK135" s="23">
        <v>722.81563064809995</v>
      </c>
      <c r="DL135" s="23">
        <v>738.72874860402942</v>
      </c>
    </row>
    <row r="136" spans="1:116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</row>
    <row r="137" spans="1:116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G137" s="23">
        <v>3805.5709010132891</v>
      </c>
      <c r="DH137" s="23">
        <v>3798.8029588734412</v>
      </c>
      <c r="DI137" s="23">
        <v>3861.1447428492279</v>
      </c>
      <c r="DJ137" s="23">
        <v>3824.2655458724594</v>
      </c>
      <c r="DK137" s="23">
        <v>3822.0961450874661</v>
      </c>
      <c r="DL137" s="23">
        <v>3701.9610608330372</v>
      </c>
    </row>
    <row r="138" spans="1:116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</row>
    <row r="139" spans="1:116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G139" s="23">
        <v>266955.98553816153</v>
      </c>
      <c r="DH139" s="23">
        <v>265186.16516963299</v>
      </c>
      <c r="DI139" s="23">
        <v>265796.56535512098</v>
      </c>
      <c r="DJ139" s="23">
        <v>267718.25517783168</v>
      </c>
      <c r="DK139" s="23">
        <v>273050.75039239757</v>
      </c>
      <c r="DL139" s="23">
        <v>274646.60771470465</v>
      </c>
    </row>
    <row r="140" spans="1:116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G140" s="60">
        <v>34558.313115591722</v>
      </c>
      <c r="DH140" s="60">
        <v>37320.369150139013</v>
      </c>
      <c r="DI140" s="60">
        <v>36937.144859480009</v>
      </c>
      <c r="DJ140" s="60">
        <v>38588.068086102889</v>
      </c>
      <c r="DK140" s="60">
        <v>37311.071565382495</v>
      </c>
      <c r="DL140" s="60">
        <v>37418.929106908188</v>
      </c>
    </row>
    <row r="141" spans="1:116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</row>
    <row r="142" spans="1:116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</row>
    <row r="143" spans="1:116" s="5" customFormat="1">
      <c r="A143" s="5" t="s">
        <v>120</v>
      </c>
      <c r="R143" s="66"/>
      <c r="AA143" s="66"/>
      <c r="AN143" s="66"/>
      <c r="AO143" s="66"/>
      <c r="BG143" s="65"/>
    </row>
    <row r="144" spans="1:116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2992" bottom="0" header="0" footer="0"/>
  <pageSetup paperSize="9" scale="52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2015-01-14T06:53:32Z</cp:lastPrinted>
  <dcterms:created xsi:type="dcterms:W3CDTF">2014-06-02T12:55:18Z</dcterms:created>
  <dcterms:modified xsi:type="dcterms:W3CDTF">2015-01-30T09:59:41Z</dcterms:modified>
</cp:coreProperties>
</file>