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2400" windowHeight="1590" tabRatio="601" activeTab="0"/>
  </bookViews>
  <sheets>
    <sheet name="26" sheetId="1" r:id="rId1"/>
  </sheets>
  <definedNames>
    <definedName name="_xlnm.Print_Area" localSheetId="0">'26'!$A$1:$H$32</definedName>
  </definedNames>
  <calcPr fullCalcOnLoad="1"/>
</workbook>
</file>

<file path=xl/sharedStrings.xml><?xml version="1.0" encoding="utf-8"?>
<sst xmlns="http://schemas.openxmlformats.org/spreadsheetml/2006/main" count="56" uniqueCount="40">
  <si>
    <t xml:space="preserve">outside </t>
  </si>
  <si>
    <t>SMC</t>
  </si>
  <si>
    <t>transacted</t>
  </si>
  <si>
    <t>sold by</t>
  </si>
  <si>
    <t>Total</t>
  </si>
  <si>
    <t>Weighted</t>
  </si>
  <si>
    <t>yield on</t>
  </si>
  <si>
    <t>Bills sold</t>
  </si>
  <si>
    <t>(% p.a.)</t>
  </si>
  <si>
    <t>of SMC</t>
  </si>
  <si>
    <t>as at end</t>
  </si>
  <si>
    <t>of period</t>
  </si>
  <si>
    <t>purchased</t>
  </si>
  <si>
    <t>by</t>
  </si>
  <si>
    <t>secondary</t>
  </si>
  <si>
    <t>market</t>
  </si>
  <si>
    <t>transactions</t>
  </si>
  <si>
    <t>average</t>
  </si>
  <si>
    <t>Period</t>
  </si>
  <si>
    <t>(Rs million)</t>
  </si>
  <si>
    <t>SMC: Secondary Market Cell of the Bank of Mauritius.</t>
  </si>
  <si>
    <t>-</t>
  </si>
  <si>
    <t xml:space="preserve">   Figures may not add up to totals due to rounding.</t>
  </si>
  <si>
    <t>Amount</t>
  </si>
  <si>
    <t>amount of</t>
  </si>
  <si>
    <r>
      <t xml:space="preserve">3 </t>
    </r>
    <r>
      <rPr>
        <i/>
        <sz val="9"/>
        <rFont val="Arial"/>
        <family val="2"/>
      </rPr>
      <t>Only on Outright Transactions Over the Counter and on the Stock Exchange of Mauritius.</t>
    </r>
  </si>
  <si>
    <t>of Securities</t>
  </si>
  <si>
    <t>Notes sold</t>
  </si>
  <si>
    <r>
      <t>SMC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</si>
  <si>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by SMC</t>
    </r>
    <r>
      <rPr>
        <vertAlign val="superscript"/>
        <sz val="10"/>
        <rFont val="Arial"/>
        <family val="2"/>
      </rPr>
      <t xml:space="preserve"> 3</t>
    </r>
  </si>
  <si>
    <r>
      <t xml:space="preserve">1 </t>
    </r>
    <r>
      <rPr>
        <i/>
        <sz val="9"/>
        <rFont val="Arial"/>
        <family val="2"/>
      </rPr>
      <t>Includes Transactions by Primary Dealers.   2  Includes securities sold Over The Counter (OTC) and on the Stock  Exchange of Mauritius.</t>
    </r>
  </si>
  <si>
    <r>
      <t xml:space="preserve">SMC </t>
    </r>
    <r>
      <rPr>
        <b/>
        <vertAlign val="superscript"/>
        <sz val="10"/>
        <rFont val="Arial"/>
        <family val="2"/>
      </rPr>
      <t>2</t>
    </r>
  </si>
  <si>
    <t>Source:  Accounting and Budgeting Division.</t>
  </si>
  <si>
    <t>Holdings</t>
  </si>
  <si>
    <t>Table 26: Secondary Market Activity: June 2011 - June 2012</t>
  </si>
  <si>
    <t>04-08 June</t>
  </si>
  <si>
    <t>11-15 June</t>
  </si>
  <si>
    <t>18-22 June</t>
  </si>
  <si>
    <t>25-29 June</t>
  </si>
  <si>
    <t xml:space="preserve">                     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</si>
</sst>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_-;\-* #,##0.0_-;_-* &quot;-&quot;??_-;_-@_-"/>
    <numFmt numFmtId="180" formatCode="_-* #,##0_-;\-* #,##0_-;_-* &quot;-&quot;??_-;_-@_-"/>
    <numFmt numFmtId="181" formatCode="0.000"/>
    <numFmt numFmtId="182" formatCode="mmm\ "/>
    <numFmt numFmtId="183" formatCode="0.0000"/>
    <numFmt numFmtId="184" formatCode="0.0"/>
    <numFmt numFmtId="185" formatCode="0.0000000"/>
    <numFmt numFmtId="186" formatCode="0.000000"/>
    <numFmt numFmtId="187" formatCode="0.00000"/>
    <numFmt numFmtId="188" formatCode="0.00_);\(0.00\)"/>
    <numFmt numFmtId="189" formatCode="0.0_);\(0.0\)"/>
    <numFmt numFmtId="190" formatCode="0_);\(0\)"/>
    <numFmt numFmtId="191" formatCode="0.00000000"/>
    <numFmt numFmtId="192" formatCode="#,##0.000"/>
    <numFmt numFmtId="193" formatCode="_(* #,##0.0_);_(* \(#,##0.0\);_(* &quot;-&quot;??_);_(@_)"/>
    <numFmt numFmtId="194" formatCode="yyyy"/>
    <numFmt numFmtId="195" formatCode="\-#,##0;\(#,##0\)"/>
    <numFmt numFmtId="196" formatCode="mmmm\-yyyy"/>
    <numFmt numFmtId="197" formatCode="mmmm\ yyyy"/>
    <numFmt numFmtId="198" formatCode="#,##0.0000"/>
    <numFmt numFmtId="199" formatCode="mmmm\-yy"/>
    <numFmt numFmtId="200" formatCode="d\-mmmm"/>
    <numFmt numFmtId="201" formatCode="dd\-mmmm"/>
    <numFmt numFmtId="202" formatCode="d\ mmm"/>
    <numFmt numFmtId="203" formatCode="dd\ mmmm"/>
  </numFmts>
  <fonts count="5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9"/>
      <name val="Times New Roman"/>
      <family val="1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mediumGray">
        <fgColor indexed="22"/>
        <bgColor indexed="22"/>
      </patternFill>
    </fill>
    <fill>
      <patternFill patternType="dark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178" fontId="5" fillId="33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" vertical="center"/>
    </xf>
    <xf numFmtId="178" fontId="5" fillId="33" borderId="12" xfId="0" applyNumberFormat="1" applyFont="1" applyFill="1" applyBorder="1" applyAlignment="1">
      <alignment horizontal="center" vertical="center"/>
    </xf>
    <xf numFmtId="178" fontId="5" fillId="33" borderId="13" xfId="0" applyNumberFormat="1" applyFont="1" applyFill="1" applyBorder="1" applyAlignment="1">
      <alignment horizontal="center" vertical="center"/>
    </xf>
    <xf numFmtId="178" fontId="0" fillId="33" borderId="14" xfId="0" applyNumberFormat="1" applyFont="1" applyFill="1" applyBorder="1" applyAlignment="1">
      <alignment horizontal="center" vertical="center"/>
    </xf>
    <xf numFmtId="16" fontId="5" fillId="0" borderId="0" xfId="0" applyNumberFormat="1" applyFont="1" applyFill="1" applyAlignment="1">
      <alignment vertical="center"/>
    </xf>
    <xf numFmtId="178" fontId="0" fillId="33" borderId="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84" fontId="0" fillId="33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184" fontId="0" fillId="33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178" fontId="5" fillId="33" borderId="19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right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2" fontId="0" fillId="33" borderId="17" xfId="0" applyNumberFormat="1" applyFont="1" applyFill="1" applyBorder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/>
    </xf>
    <xf numFmtId="178" fontId="0" fillId="33" borderId="15" xfId="0" applyNumberFormat="1" applyFont="1" applyFill="1" applyBorder="1" applyAlignment="1">
      <alignment horizontal="center" vertical="center"/>
    </xf>
    <xf numFmtId="2" fontId="0" fillId="33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2" fontId="0" fillId="33" borderId="26" xfId="0" applyNumberFormat="1" applyFont="1" applyFill="1" applyBorder="1" applyAlignment="1">
      <alignment horizontal="center" vertical="center"/>
    </xf>
    <xf numFmtId="2" fontId="0" fillId="33" borderId="27" xfId="0" applyNumberFormat="1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Continuous" vertical="center"/>
    </xf>
    <xf numFmtId="2" fontId="0" fillId="33" borderId="29" xfId="0" applyNumberFormat="1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Continuous" vertical="center"/>
    </xf>
    <xf numFmtId="17" fontId="6" fillId="35" borderId="16" xfId="0" applyNumberFormat="1" applyFont="1" applyFill="1" applyBorder="1" applyAlignment="1">
      <alignment horizontal="right" vertical="center"/>
    </xf>
    <xf numFmtId="17" fontId="6" fillId="35" borderId="31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178" fontId="0" fillId="33" borderId="32" xfId="0" applyNumberFormat="1" applyFont="1" applyFill="1" applyBorder="1" applyAlignment="1">
      <alignment horizontal="center" vertical="center"/>
    </xf>
    <xf numFmtId="199" fontId="6" fillId="35" borderId="33" xfId="0" applyNumberFormat="1" applyFont="1" applyFill="1" applyBorder="1" applyAlignment="1" quotePrefix="1">
      <alignment horizontal="center" vertical="center"/>
    </xf>
    <xf numFmtId="3" fontId="10" fillId="0" borderId="0" xfId="0" applyNumberFormat="1" applyFont="1" applyAlignment="1">
      <alignment vertical="center"/>
    </xf>
    <xf numFmtId="202" fontId="15" fillId="36" borderId="16" xfId="0" applyNumberFormat="1" applyFont="1" applyFill="1" applyBorder="1" applyAlignment="1">
      <alignment horizontal="right"/>
    </xf>
    <xf numFmtId="184" fontId="5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horizontal="center" vertical="center"/>
    </xf>
    <xf numFmtId="203" fontId="15" fillId="36" borderId="16" xfId="0" applyNumberFormat="1" applyFont="1" applyFill="1" applyBorder="1" applyAlignment="1" quotePrefix="1">
      <alignment horizontal="right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34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14.8515625" style="3" customWidth="1"/>
    <col min="2" max="3" width="12.57421875" style="3" customWidth="1"/>
    <col min="4" max="4" width="12.140625" style="3" customWidth="1"/>
    <col min="5" max="5" width="14.00390625" style="3" bestFit="1" customWidth="1"/>
    <col min="6" max="6" width="13.57421875" style="3" bestFit="1" customWidth="1"/>
    <col min="7" max="7" width="10.57421875" style="3" bestFit="1" customWidth="1"/>
    <col min="8" max="8" width="11.8515625" style="3" bestFit="1" customWidth="1"/>
    <col min="9" max="9" width="5.7109375" style="3" customWidth="1"/>
    <col min="10" max="10" width="11.421875" style="3" customWidth="1"/>
    <col min="11" max="20" width="11.421875" style="1" customWidth="1"/>
    <col min="21" max="16384" width="11.421875" style="3" customWidth="1"/>
  </cols>
  <sheetData>
    <row r="1" spans="1:10" s="1" customFormat="1" ht="24" customHeight="1">
      <c r="A1" s="36" t="s">
        <v>34</v>
      </c>
      <c r="B1" s="37"/>
      <c r="F1" s="38"/>
      <c r="G1" s="2"/>
      <c r="H1" s="2"/>
      <c r="I1" s="2"/>
      <c r="J1" s="2"/>
    </row>
    <row r="2" spans="6:10" s="1" customFormat="1" ht="14.25" customHeight="1" thickBot="1">
      <c r="F2" s="4"/>
      <c r="G2" s="4"/>
      <c r="H2" s="4"/>
      <c r="I2" s="4"/>
      <c r="J2" s="4"/>
    </row>
    <row r="3" spans="1:8" ht="12.75">
      <c r="A3" s="39" t="s">
        <v>18</v>
      </c>
      <c r="B3" s="40" t="s">
        <v>33</v>
      </c>
      <c r="C3" s="40" t="s">
        <v>23</v>
      </c>
      <c r="D3" s="40" t="s">
        <v>23</v>
      </c>
      <c r="E3" s="40" t="s">
        <v>23</v>
      </c>
      <c r="F3" s="40" t="s">
        <v>4</v>
      </c>
      <c r="G3" s="40" t="s">
        <v>5</v>
      </c>
      <c r="H3" s="41" t="s">
        <v>5</v>
      </c>
    </row>
    <row r="4" spans="1:8" ht="12.75">
      <c r="A4" s="31"/>
      <c r="B4" s="26" t="s">
        <v>9</v>
      </c>
      <c r="C4" s="26" t="s">
        <v>26</v>
      </c>
      <c r="D4" s="26" t="s">
        <v>26</v>
      </c>
      <c r="E4" s="26" t="s">
        <v>26</v>
      </c>
      <c r="F4" s="26" t="s">
        <v>24</v>
      </c>
      <c r="G4" s="26" t="s">
        <v>17</v>
      </c>
      <c r="H4" s="32" t="s">
        <v>17</v>
      </c>
    </row>
    <row r="5" spans="1:8" ht="12.75">
      <c r="A5" s="31"/>
      <c r="B5" s="26" t="s">
        <v>10</v>
      </c>
      <c r="C5" s="26" t="s">
        <v>2</v>
      </c>
      <c r="D5" s="26" t="s">
        <v>12</v>
      </c>
      <c r="E5" s="26" t="s">
        <v>3</v>
      </c>
      <c r="F5" s="26" t="s">
        <v>14</v>
      </c>
      <c r="G5" s="26" t="s">
        <v>6</v>
      </c>
      <c r="H5" s="32" t="s">
        <v>6</v>
      </c>
    </row>
    <row r="6" spans="1:8" ht="14.25">
      <c r="A6" s="31"/>
      <c r="B6" s="26" t="s">
        <v>11</v>
      </c>
      <c r="C6" s="26" t="s">
        <v>0</v>
      </c>
      <c r="D6" s="26" t="s">
        <v>13</v>
      </c>
      <c r="E6" s="26" t="s">
        <v>31</v>
      </c>
      <c r="F6" s="26" t="s">
        <v>15</v>
      </c>
      <c r="G6" s="26" t="s">
        <v>7</v>
      </c>
      <c r="H6" s="32" t="s">
        <v>27</v>
      </c>
    </row>
    <row r="7" spans="1:8" ht="14.25">
      <c r="A7" s="31"/>
      <c r="B7" s="26"/>
      <c r="C7" s="26" t="s">
        <v>28</v>
      </c>
      <c r="D7" s="26" t="s">
        <v>1</v>
      </c>
      <c r="E7" s="26"/>
      <c r="F7" s="26" t="s">
        <v>16</v>
      </c>
      <c r="G7" s="26" t="s">
        <v>29</v>
      </c>
      <c r="H7" s="32" t="s">
        <v>29</v>
      </c>
    </row>
    <row r="8" spans="1:9" ht="12.75">
      <c r="A8" s="31"/>
      <c r="B8" s="27"/>
      <c r="C8" s="27"/>
      <c r="D8" s="27"/>
      <c r="E8" s="27"/>
      <c r="F8" s="27"/>
      <c r="G8" s="27"/>
      <c r="H8" s="52"/>
      <c r="I8" s="1"/>
    </row>
    <row r="9" spans="1:20" s="5" customFormat="1" ht="15">
      <c r="A9" s="33"/>
      <c r="B9" s="7"/>
      <c r="C9" s="8"/>
      <c r="D9" s="9" t="s">
        <v>19</v>
      </c>
      <c r="E9" s="9"/>
      <c r="F9" s="10"/>
      <c r="G9" s="54" t="s">
        <v>8</v>
      </c>
      <c r="H9" s="50" t="s">
        <v>8</v>
      </c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5" customFormat="1" ht="18.75" customHeight="1">
      <c r="A10" s="59">
        <v>41061</v>
      </c>
      <c r="B10" s="11"/>
      <c r="C10" s="12"/>
      <c r="D10" s="12"/>
      <c r="E10" s="13"/>
      <c r="F10" s="13"/>
      <c r="G10" s="12"/>
      <c r="H10" s="34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5" customFormat="1" ht="15" customHeight="1">
      <c r="A11" s="65">
        <v>41061</v>
      </c>
      <c r="B11" s="58">
        <v>9405.7</v>
      </c>
      <c r="C11" s="28">
        <v>0</v>
      </c>
      <c r="D11" s="28">
        <v>50</v>
      </c>
      <c r="E11" s="14" t="s">
        <v>21</v>
      </c>
      <c r="F11" s="14">
        <f>SUM(C11:E11)</f>
        <v>50</v>
      </c>
      <c r="G11" s="48" t="s">
        <v>21</v>
      </c>
      <c r="H11" s="42" t="s">
        <v>21</v>
      </c>
      <c r="I11" s="15"/>
      <c r="K11" s="6"/>
      <c r="L11" s="6" t="s">
        <v>39</v>
      </c>
      <c r="M11" s="6"/>
      <c r="N11" s="6"/>
      <c r="O11" s="6"/>
      <c r="P11" s="6"/>
      <c r="Q11" s="6"/>
      <c r="R11" s="6"/>
      <c r="S11" s="6"/>
      <c r="T11" s="6"/>
    </row>
    <row r="12" spans="1:20" s="5" customFormat="1" ht="15" customHeight="1">
      <c r="A12" s="61" t="s">
        <v>35</v>
      </c>
      <c r="B12" s="16">
        <v>9404.7</v>
      </c>
      <c r="C12" s="28">
        <v>186.5</v>
      </c>
      <c r="D12" s="28">
        <v>90</v>
      </c>
      <c r="E12" s="14">
        <v>2.95</v>
      </c>
      <c r="F12" s="14">
        <f>SUM(C12:E12)</f>
        <v>279.45</v>
      </c>
      <c r="G12" s="48">
        <v>3.49</v>
      </c>
      <c r="H12" s="42">
        <v>5.5</v>
      </c>
      <c r="I12" s="15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5" customFormat="1" ht="15" customHeight="1">
      <c r="A13" s="61" t="s">
        <v>36</v>
      </c>
      <c r="B13" s="16">
        <v>9228.8</v>
      </c>
      <c r="C13" s="28">
        <v>2.3</v>
      </c>
      <c r="D13" s="28">
        <v>90</v>
      </c>
      <c r="E13" s="14">
        <v>0.2</v>
      </c>
      <c r="F13" s="14">
        <f>SUM(C13:E13)</f>
        <v>92.5</v>
      </c>
      <c r="G13" s="48">
        <v>3.75</v>
      </c>
      <c r="H13" s="42" t="s">
        <v>21</v>
      </c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5" customFormat="1" ht="15" customHeight="1">
      <c r="A14" s="61" t="s">
        <v>37</v>
      </c>
      <c r="B14" s="16">
        <v>9298.8</v>
      </c>
      <c r="C14" s="28">
        <v>106.1</v>
      </c>
      <c r="D14" s="28">
        <v>90</v>
      </c>
      <c r="E14" s="14">
        <v>0.5</v>
      </c>
      <c r="F14" s="14">
        <f>SUM(C14:E14)</f>
        <v>196.6</v>
      </c>
      <c r="G14" s="48">
        <v>3.75</v>
      </c>
      <c r="H14" s="42" t="s">
        <v>21</v>
      </c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s="5" customFormat="1" ht="15" customHeight="1">
      <c r="A15" s="61" t="s">
        <v>38</v>
      </c>
      <c r="B15" s="43">
        <v>9249</v>
      </c>
      <c r="C15" s="24">
        <v>596.6</v>
      </c>
      <c r="D15" s="24">
        <v>80</v>
      </c>
      <c r="E15" s="24">
        <v>12.25</v>
      </c>
      <c r="F15" s="44">
        <f>SUM(C15:E15)</f>
        <v>688.85</v>
      </c>
      <c r="G15" s="49">
        <v>3.75</v>
      </c>
      <c r="H15" s="45">
        <v>5.5</v>
      </c>
      <c r="J15" s="62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s="19" customFormat="1" ht="18.75" customHeight="1">
      <c r="A16" s="55">
        <v>40695</v>
      </c>
      <c r="B16" s="18">
        <v>5812</v>
      </c>
      <c r="C16" s="17">
        <v>160.9</v>
      </c>
      <c r="D16" s="17">
        <v>720</v>
      </c>
      <c r="E16" s="17">
        <v>4.85</v>
      </c>
      <c r="F16" s="17">
        <v>868</v>
      </c>
      <c r="G16" s="53">
        <v>3.75</v>
      </c>
      <c r="H16" s="35">
        <v>4.5</v>
      </c>
      <c r="J16" s="57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s="19" customFormat="1" ht="18.75" customHeight="1">
      <c r="A17" s="55">
        <v>40725</v>
      </c>
      <c r="B17" s="18">
        <v>5912.3</v>
      </c>
      <c r="C17" s="17">
        <v>464.09999999999997</v>
      </c>
      <c r="D17" s="17">
        <v>300</v>
      </c>
      <c r="E17" s="17">
        <v>16.3</v>
      </c>
      <c r="F17" s="17">
        <v>780.4000000000001</v>
      </c>
      <c r="G17" s="53">
        <v>4.45</v>
      </c>
      <c r="H17" s="35">
        <v>4.77</v>
      </c>
      <c r="J17" s="57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s="19" customFormat="1" ht="18.75" customHeight="1">
      <c r="A18" s="55">
        <v>40756</v>
      </c>
      <c r="B18" s="18">
        <v>6388.05</v>
      </c>
      <c r="C18" s="17">
        <v>102</v>
      </c>
      <c r="D18" s="17">
        <v>802</v>
      </c>
      <c r="E18" s="17">
        <v>4.95</v>
      </c>
      <c r="F18" s="17">
        <v>909</v>
      </c>
      <c r="G18" s="53">
        <v>4.6</v>
      </c>
      <c r="H18" s="35">
        <v>4.99</v>
      </c>
      <c r="J18" s="57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s="19" customFormat="1" ht="18.75" customHeight="1">
      <c r="A19" s="55">
        <v>40787</v>
      </c>
      <c r="B19" s="18">
        <v>6305.5</v>
      </c>
      <c r="C19" s="17">
        <v>175.9</v>
      </c>
      <c r="D19" s="17">
        <v>320</v>
      </c>
      <c r="E19" s="17">
        <v>7.3</v>
      </c>
      <c r="F19" s="17">
        <v>503.19999999999993</v>
      </c>
      <c r="G19" s="53">
        <v>4.49</v>
      </c>
      <c r="H19" s="35">
        <v>5.25</v>
      </c>
      <c r="J19" s="57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s="19" customFormat="1" ht="18.75" customHeight="1">
      <c r="A20" s="55">
        <v>40817</v>
      </c>
      <c r="B20" s="18">
        <v>6753.2</v>
      </c>
      <c r="C20" s="17">
        <v>407.8</v>
      </c>
      <c r="D20" s="17">
        <v>979.4</v>
      </c>
      <c r="E20" s="17">
        <v>5.449999999999999</v>
      </c>
      <c r="F20" s="17">
        <v>1392.65</v>
      </c>
      <c r="G20" s="53">
        <v>4.54</v>
      </c>
      <c r="H20" s="35" t="s">
        <v>21</v>
      </c>
      <c r="J20" s="57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s="19" customFormat="1" ht="18.75" customHeight="1">
      <c r="A21" s="55">
        <v>40848</v>
      </c>
      <c r="B21" s="18">
        <v>8592</v>
      </c>
      <c r="C21" s="17">
        <v>125.8</v>
      </c>
      <c r="D21" s="17">
        <v>2626</v>
      </c>
      <c r="E21" s="17">
        <v>4.55</v>
      </c>
      <c r="F21" s="17">
        <v>2756.3500000000004</v>
      </c>
      <c r="G21" s="53">
        <v>4.44</v>
      </c>
      <c r="H21" s="35">
        <v>5.25</v>
      </c>
      <c r="J21" s="57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s="19" customFormat="1" ht="18.75" customHeight="1">
      <c r="A22" s="55">
        <v>40878</v>
      </c>
      <c r="B22" s="18">
        <v>9299</v>
      </c>
      <c r="C22" s="17">
        <v>228.6</v>
      </c>
      <c r="D22" s="17">
        <v>1108</v>
      </c>
      <c r="E22" s="17">
        <v>2.65</v>
      </c>
      <c r="F22" s="17">
        <v>1339.25</v>
      </c>
      <c r="G22" s="53">
        <v>4.32</v>
      </c>
      <c r="H22" s="35">
        <v>5.75</v>
      </c>
      <c r="J22" s="57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s="19" customFormat="1" ht="18.75" customHeight="1">
      <c r="A23" s="55">
        <v>40909</v>
      </c>
      <c r="B23" s="18">
        <v>9638</v>
      </c>
      <c r="C23" s="17">
        <v>163</v>
      </c>
      <c r="D23" s="17">
        <v>360</v>
      </c>
      <c r="E23" s="17">
        <v>2.8</v>
      </c>
      <c r="F23" s="17">
        <v>525.8</v>
      </c>
      <c r="G23" s="53">
        <v>4.35</v>
      </c>
      <c r="H23" s="35">
        <v>5.5</v>
      </c>
      <c r="J23" s="57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s="19" customFormat="1" ht="18.75" customHeight="1">
      <c r="A24" s="55">
        <v>40940</v>
      </c>
      <c r="B24" s="18">
        <v>9901.5</v>
      </c>
      <c r="C24" s="17">
        <v>84.39999999999999</v>
      </c>
      <c r="D24" s="17">
        <v>400</v>
      </c>
      <c r="E24" s="17">
        <v>1.1</v>
      </c>
      <c r="F24" s="17">
        <v>485.49999999999994</v>
      </c>
      <c r="G24" s="53">
        <v>4.55</v>
      </c>
      <c r="H24" s="35">
        <v>5.5</v>
      </c>
      <c r="J24" s="57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s="19" customFormat="1" ht="18.75" customHeight="1">
      <c r="A25" s="55">
        <v>40969</v>
      </c>
      <c r="B25" s="18">
        <v>9548</v>
      </c>
      <c r="C25" s="17">
        <v>208.39999999999998</v>
      </c>
      <c r="D25" s="17">
        <v>460</v>
      </c>
      <c r="E25" s="17">
        <v>8.5</v>
      </c>
      <c r="F25" s="17">
        <v>676.9</v>
      </c>
      <c r="G25" s="53">
        <v>4.55</v>
      </c>
      <c r="H25" s="35">
        <v>5.5</v>
      </c>
      <c r="J25" s="57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s="19" customFormat="1" ht="18.75" customHeight="1">
      <c r="A26" s="55">
        <v>41000</v>
      </c>
      <c r="B26" s="18">
        <v>9886.5</v>
      </c>
      <c r="C26" s="17">
        <v>1063.3</v>
      </c>
      <c r="D26" s="17">
        <v>380</v>
      </c>
      <c r="E26" s="17">
        <v>1</v>
      </c>
      <c r="F26" s="17">
        <v>1444.3000000000002</v>
      </c>
      <c r="G26" s="53" t="s">
        <v>21</v>
      </c>
      <c r="H26" s="35">
        <v>5.5</v>
      </c>
      <c r="J26" s="57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s="19" customFormat="1" ht="18.75" customHeight="1">
      <c r="A27" s="55">
        <v>41030</v>
      </c>
      <c r="B27" s="18">
        <v>9866</v>
      </c>
      <c r="C27" s="17">
        <v>394.8</v>
      </c>
      <c r="D27" s="17">
        <v>380</v>
      </c>
      <c r="E27" s="17">
        <v>2.55</v>
      </c>
      <c r="F27" s="17">
        <v>777.35</v>
      </c>
      <c r="G27" s="53">
        <v>3.71</v>
      </c>
      <c r="H27" s="35" t="s">
        <v>21</v>
      </c>
      <c r="J27" s="57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s="19" customFormat="1" ht="19.5" customHeight="1" thickBot="1">
      <c r="A28" s="56">
        <v>41061</v>
      </c>
      <c r="B28" s="64">
        <v>9249</v>
      </c>
      <c r="C28" s="46">
        <f>SUM(C11:C15)</f>
        <v>891.5</v>
      </c>
      <c r="D28" s="46">
        <f>SUM(D11:D15)</f>
        <v>400</v>
      </c>
      <c r="E28" s="46">
        <f>SUM(E11:E15)</f>
        <v>15.9</v>
      </c>
      <c r="F28" s="46">
        <f>SUM(F11:F15)</f>
        <v>1307.4</v>
      </c>
      <c r="G28" s="51">
        <v>3.71</v>
      </c>
      <c r="H28" s="47">
        <v>5.5</v>
      </c>
      <c r="K28" s="63"/>
      <c r="L28" s="20"/>
      <c r="M28" s="20"/>
      <c r="N28" s="20"/>
      <c r="O28" s="20"/>
      <c r="P28" s="20"/>
      <c r="Q28" s="20"/>
      <c r="R28" s="20"/>
      <c r="S28" s="20"/>
      <c r="T28" s="20"/>
    </row>
    <row r="29" spans="1:20" s="19" customFormat="1" ht="17.25" customHeight="1">
      <c r="A29" s="22" t="s">
        <v>30</v>
      </c>
      <c r="B29" s="25"/>
      <c r="D29" s="30"/>
      <c r="E29" s="30"/>
      <c r="F29" s="30"/>
      <c r="G29" s="30"/>
      <c r="H29" s="3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s="19" customFormat="1" ht="18" customHeight="1">
      <c r="A30" s="66" t="s">
        <v>25</v>
      </c>
      <c r="B30" s="66"/>
      <c r="C30" s="66"/>
      <c r="D30" s="66"/>
      <c r="E30" s="66"/>
      <c r="F30" s="66"/>
      <c r="G30" s="66"/>
      <c r="H30" s="66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s="21" customFormat="1" ht="18" customHeight="1">
      <c r="A31" s="67" t="s">
        <v>20</v>
      </c>
      <c r="B31" s="67"/>
      <c r="C31" s="67"/>
      <c r="D31" s="67"/>
      <c r="E31" s="67" t="s">
        <v>22</v>
      </c>
      <c r="F31" s="67"/>
      <c r="G31" s="67"/>
      <c r="H31" s="67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="29" customFormat="1" ht="12.75">
      <c r="A32" s="29" t="s">
        <v>32</v>
      </c>
    </row>
    <row r="33" s="29" customFormat="1" ht="12.75">
      <c r="F33" s="60"/>
    </row>
    <row r="34" spans="11:20" s="21" customFormat="1" ht="18" customHeight="1">
      <c r="K34" s="23"/>
      <c r="L34" s="23"/>
      <c r="M34" s="23"/>
      <c r="N34" s="23"/>
      <c r="O34" s="23"/>
      <c r="P34" s="23"/>
      <c r="Q34" s="23"/>
      <c r="R34" s="23"/>
      <c r="S34" s="23"/>
      <c r="T34" s="23"/>
    </row>
  </sheetData>
  <sheetProtection/>
  <mergeCells count="3">
    <mergeCell ref="A30:H30"/>
    <mergeCell ref="A31:D31"/>
    <mergeCell ref="E31:H31"/>
  </mergeCells>
  <printOptions horizontalCentered="1"/>
  <pageMargins left="1.141732283464567" right="0.2362204724409449" top="0.5905511811023623" bottom="0.9055118110236221" header="0.8661417322834646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Soobhadra Fowdur</cp:lastModifiedBy>
  <cp:lastPrinted>2012-07-09T11:11:56Z</cp:lastPrinted>
  <dcterms:created xsi:type="dcterms:W3CDTF">1999-02-05T23:18:08Z</dcterms:created>
  <dcterms:modified xsi:type="dcterms:W3CDTF">2012-07-09T11:12:09Z</dcterms:modified>
  <cp:category/>
  <cp:version/>
  <cp:contentType/>
  <cp:contentStatus/>
</cp:coreProperties>
</file>