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5\July 2015\"/>
    </mc:Choice>
  </mc:AlternateContent>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a-b'!$A$1:$BO$69</definedName>
    <definedName name="Print_Area_MI">#REF!</definedName>
    <definedName name="_xlnm.Print_Titles" localSheetId="0">' 16 a-b'!$A:$A,' 16 a-b'!$3:$3</definedName>
  </definedNames>
  <calcPr calcId="152511"/>
</workbook>
</file>

<file path=xl/calcChain.xml><?xml version="1.0" encoding="utf-8"?>
<calcChain xmlns="http://schemas.openxmlformats.org/spreadsheetml/2006/main">
  <c r="BO33" i="1" l="1"/>
  <c r="BN33" i="1" l="1"/>
  <c r="BM33" i="1" l="1"/>
  <c r="BL33" i="1" l="1"/>
  <c r="BK33" i="1" l="1"/>
  <c r="BJ33" i="1" l="1"/>
  <c r="BI33" i="1" l="1"/>
  <c r="BH33" i="1" l="1"/>
  <c r="BG33" i="1" l="1"/>
  <c r="BF33" i="1" l="1"/>
  <c r="BE33" i="1" l="1"/>
  <c r="BD33" i="1" l="1"/>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<sst xmlns="http://schemas.openxmlformats.org/spreadsheetml/2006/main" count="53" uniqueCount="43">
  <si>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</si>
  <si>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</si>
  <si>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</si>
  <si>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</si>
  <si>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</si>
  <si>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</si>
  <si>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</si>
  <si>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</si>
  <si>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</si>
  <si>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</si>
  <si>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</si>
  <si>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</si>
  <si>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</si>
  <si>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</si>
  <si>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</si>
  <si>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</si>
  <si>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</si>
  <si>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</si>
  <si>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</si>
  <si>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</si>
  <si>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</si>
  <si>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</si>
  <si>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</si>
  <si>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</si>
  <si>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</si>
  <si>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</si>
  <si>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</si>
  <si>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</si>
  <si>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</si>
  <si>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</si>
  <si>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</si>
  <si>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</si>
  <si>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</si>
  <si>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</si>
  <si>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</si>
  <si>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</si>
  <si>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</si>
  <si>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</si>
  <si>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</si>
  <si>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</si>
  <si>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</si>
  <si>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June 2014 to June 2015</t>
    </r>
  </si>
  <si>
    <r>
      <t xml:space="preserve">Table 16b: Components and Sources of Broad Money Liabilities </t>
    </r>
    <r>
      <rPr>
        <b/>
        <vertAlign val="superscript"/>
        <sz val="14"/>
        <rFont val="Times New Roman"/>
        <family val="1"/>
      </rPr>
      <t xml:space="preserve">1 2 </t>
    </r>
    <r>
      <rPr>
        <b/>
        <sz val="14"/>
        <rFont val="Times New Roman"/>
        <family val="1"/>
      </rPr>
      <t xml:space="preserve">: </t>
    </r>
    <r>
      <rPr>
        <b/>
        <sz val="16"/>
        <rFont val="Times New Roman"/>
        <family val="1"/>
      </rPr>
      <t>June 2014 to June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</si>
</sst>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409]mmm\-yy;@"/>
    <numFmt numFmtId="170" formatCode="0.0%"/>
    <numFmt numFmtId="171" formatCode="#,##0.0"/>
    <numFmt numFmtId="172" formatCode="&quot;$&quot;#,##0;[Red]\-&quot;$&quot;#,##0"/>
    <numFmt numFmtId="173" formatCode="#,##0.00_);\(#,##0.00\);&quot;- &quot;"/>
    <numFmt numFmtId="174" formatCode="#,##0.00&quot; kr&quot;;[Red]&quot;-&quot;#,##0.00&quot; kr&quot;"/>
    <numFmt numFmtId="175" formatCode="_ * #,##0.00_ ;_ * \-#,##0.00_ ;_ * &quot;-&quot;??_ ;_ @_ "/>
    <numFmt numFmtId="176" formatCode="_ * #,##0_ ;_ * \-#,##0_ ;_ * &quot;-&quot;_ ;_ @_ "/>
    <numFmt numFmtId="177" formatCode="0.0_)\%;\(0.0\)\%;0.0_)\%;@_)_%"/>
    <numFmt numFmtId="178" formatCode="#,##0.0_)_%;\(#,##0.0\)_%;0.0_)_%;@_)_%"/>
    <numFmt numFmtId="179" formatCode="#,##0.0_);\(#,##0.0\);#,##0.0_);@_)"/>
    <numFmt numFmtId="180" formatCode="&quot;$&quot;_(#,##0.00_);&quot;$&quot;\(#,##0.00\);&quot;$&quot;_(0.00_);@_)"/>
    <numFmt numFmtId="181" formatCode="#,##0.00_);\(#,##0.00\);0.00_);@_)"/>
    <numFmt numFmtId="182" formatCode="0.000000"/>
    <numFmt numFmtId="183" formatCode="\€_(#,##0.00_);\€\(#,##0.00\);\€_(0.00_);@_)"/>
    <numFmt numFmtId="184" formatCode="#,##0_)\x;\(#,##0\)\x;0_)\x;@_)_x"/>
    <numFmt numFmtId="185" formatCode="#,##0_)_x;\(#,##0\)_x;0_)_x;@_)_x"/>
    <numFmt numFmtId="186" formatCode="#\ ??/32"/>
    <numFmt numFmtId="187" formatCode="&quot;$&quot;#,##0"/>
    <numFmt numFmtId="188" formatCode="&quot;$&quot;#,##0_);[Red]\(&quot;$&quot;#,##0\);&quot;-&quot;"/>
    <numFmt numFmtId="189" formatCode="&quot;$&quot;#,##0_%_);\(&quot;$&quot;#,##0\)_%;&quot;$&quot;#,##0_%_);@_%_)"/>
    <numFmt numFmtId="190" formatCode="General_)"/>
    <numFmt numFmtId="191" formatCode="0.000%"/>
    <numFmt numFmtId="192" formatCode="&quot;$&quot;#.##"/>
    <numFmt numFmtId="193" formatCode="#,##0.00;\-#,##0.00;&quot;-&quot;"/>
    <numFmt numFmtId="194" formatCode="#,##0%;\-#,##0%;&quot;- &quot;"/>
    <numFmt numFmtId="195" formatCode="#,##0.0%;\-#,##0.0%;&quot;- &quot;"/>
    <numFmt numFmtId="196" formatCode="#,##0.00%;\-#,##0.00%;&quot;- &quot;"/>
    <numFmt numFmtId="197" formatCode="#,##0;\-#,##0;&quot;-&quot;"/>
    <numFmt numFmtId="198" formatCode="#,##0.0;\-#,##0.0;&quot;-&quot;"/>
    <numFmt numFmtId="199" formatCode="_(&quot;$&quot;* #,##0.0_);_(&quot;$&quot;* \(#,##0.0\);_(&quot;$&quot;* \-_);_(@_)"/>
    <numFmt numFmtId="200" formatCode="_(* #,##0_);_(* \(#,##0\);_(* &quot;-&quot;??_);_(@_)"/>
    <numFmt numFmtId="201" formatCode="_(&quot;£&quot;* #,##0_);_(&quot;£&quot;* \(#,##0\);_(&quot;£&quot;* &quot;-&quot;_);_(@_)"/>
    <numFmt numFmtId="202" formatCode="#,##0\ ;\(#,##0\)"/>
    <numFmt numFmtId="203" formatCode="\£#,##0_);[Red]\(\£#,##0\)"/>
    <numFmt numFmtId="204" formatCode="_-&quot;$&quot;* #,##0.00_-;\-&quot;$&quot;* #,##0.00_-;_-&quot;$&quot;* &quot;-&quot;??_-;_-@_-"/>
    <numFmt numFmtId="205" formatCode="0.00&quot;%&quot;"/>
    <numFmt numFmtId="206" formatCode="0&quot;%&quot;"/>
    <numFmt numFmtId="207" formatCode="dd\-mmm\-yy_)"/>
    <numFmt numFmtId="208" formatCode="[$-409]d\-mmm\-yy;@"/>
    <numFmt numFmtId="209" formatCode="#,##0&quot;?&quot;_);[Red]\(#,##0&quot;?&quot;\)"/>
    <numFmt numFmtId="210" formatCode="0.000"/>
    <numFmt numFmtId="211" formatCode="_-[$€-2]* #,##0.00_-;\-[$€-2]* #,##0.00_-;_-[$€-2]* &quot;-&quot;??_-"/>
    <numFmt numFmtId="212" formatCode="0.000000_)"/>
    <numFmt numFmtId="213" formatCode="mm/dd/yyyy"/>
    <numFmt numFmtId="214" formatCode="dd\-mmm\-yy\ hh:mm:ss"/>
    <numFmt numFmtId="215" formatCode="0.0000"/>
    <numFmt numFmtId="216" formatCode="[Red]&quot;stale hdle&quot;;[Red]\-0;[Red]&quot;stale hdle&quot;"/>
    <numFmt numFmtId="217" formatCode="#,##0\ ;\(#,##0\);\ \-\ \ \ \ "/>
    <numFmt numFmtId="218" formatCode="#,##0.000;\(#,##0.000\)"/>
    <numFmt numFmtId="219" formatCode="_-* #,##0\ _€_-;\-* #,##0\ _€_-;_-* &quot;-&quot;\ _€_-;_-@_-"/>
    <numFmt numFmtId="220" formatCode="_-* #,##0.00\ _€_-;\-* #,##0.00\ _€_-;_-* &quot;-&quot;??\ _€_-;_-@_-"/>
    <numFmt numFmtId="221" formatCode="#,###,###.000"/>
    <numFmt numFmtId="222" formatCode="###,###,##0.0"/>
    <numFmt numFmtId="223" formatCode="_-* #,##0\ &quot;€&quot;_-;\-* #,##0\ &quot;€&quot;_-;_-* &quot;-&quot;\ &quot;€&quot;_-;_-@_-"/>
    <numFmt numFmtId="224" formatCode="_-* #,##0.00\ &quot;€&quot;_-;\-* #,##0.00\ &quot;€&quot;_-;_-* &quot;-&quot;??\ &quot;€&quot;_-;_-@_-"/>
    <numFmt numFmtId="225" formatCode="_ * #,##0.00\ _ ;_ * \(#,##0.00\)_ ;_ * &quot;-&quot;??_ ;_ @_ "/>
    <numFmt numFmtId="226" formatCode="0.00_)"/>
    <numFmt numFmtId="227" formatCode="#,##0.0\ ;\(#,##0.0\)"/>
    <numFmt numFmtId="228" formatCode="#,##0\ \ \ ;\(#,##0\)\ \ "/>
    <numFmt numFmtId="229" formatCode="0%;\(0%\)"/>
    <numFmt numFmtId="230" formatCode="#,##0.0\%_);\(#,##0.0\%\);#,##0.0\%_);@_)"/>
    <numFmt numFmtId="231" formatCode="#,##0.0_);\(#,##0.0\)"/>
    <numFmt numFmtId="232" formatCode="mm/dd/yy"/>
    <numFmt numFmtId="233" formatCode="0.0000%"/>
    <numFmt numFmtId="234" formatCode="m/d/yy\ h:mm:ss"/>
    <numFmt numFmtId="235" formatCode="[$-409]d\-mmm\-yyyy;@"/>
    <numFmt numFmtId="236" formatCode="#,###,;\(#,###,\)"/>
    <numFmt numFmtId="237" formatCode="#,##0.0000"/>
    <numFmt numFmtId="238" formatCode="0.0"/>
    <numFmt numFmtId="239" formatCode="0.00;\-0.00"/>
    <numFmt numFmtId="240" formatCode="d\-mmm\-yyyy"/>
    <numFmt numFmtId="241" formatCode="\ \ @"/>
    <numFmt numFmtId="242" formatCode="\ \ \ \ @"/>
    <numFmt numFmtId="243" formatCode="#.##%"/>
    <numFmt numFmtId="244" formatCode="#,##0.00;[Red]#,##0.00"/>
  </numFmts>
  <fonts count="220">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
      <sz val="16"/>
      <name val="Times New Roman"/>
      <family val="1"/>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5" fontId="20" fillId="0" borderId="0" applyFont="0" applyFill="0" applyBorder="0" applyAlignment="0" applyProtection="0"/>
    <xf numFmtId="8"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72" fontId="21" fillId="0" borderId="0">
      <alignment horizontal="left"/>
    </xf>
    <xf numFmtId="172" fontId="21" fillId="0" borderId="0">
      <alignment horizontal="left"/>
    </xf>
    <xf numFmtId="172" fontId="21" fillId="0" borderId="0">
      <alignment horizontal="left"/>
    </xf>
    <xf numFmtId="172" fontId="21" fillId="0" borderId="0">
      <alignment horizontal="left"/>
    </xf>
    <xf numFmtId="5"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3" fontId="19" fillId="0" borderId="0" applyFont="0" applyFill="0" applyBorder="0" applyAlignment="0" applyProtection="0"/>
    <xf numFmtId="174" fontId="22"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79"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19" fillId="0" borderId="0" applyFont="0" applyFill="0" applyBorder="0" applyAlignment="0" applyProtection="0"/>
    <xf numFmtId="181"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2" fontId="19" fillId="0" borderId="0">
      <alignment horizontal="left" wrapText="1"/>
    </xf>
    <xf numFmtId="182"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3"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4" fontId="19" fillId="0" borderId="0" applyFont="0" applyFill="0" applyBorder="0" applyAlignment="0" applyProtection="0"/>
    <xf numFmtId="185"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6"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7"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8"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89" fontId="8" fillId="0" borderId="0">
      <alignment horizontal="center"/>
    </xf>
    <xf numFmtId="15" fontId="66" fillId="0" borderId="0" applyNumberFormat="0">
      <alignment horizontal="center"/>
    </xf>
    <xf numFmtId="5" fontId="67" fillId="0" borderId="22" applyAlignment="0" applyProtection="0"/>
    <xf numFmtId="0" fontId="68" fillId="0" borderId="23" applyNumberFormat="0" applyFont="0" applyFill="0" applyAlignment="0" applyProtection="0"/>
    <xf numFmtId="190"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5" fontId="67" fillId="0" borderId="22" applyAlignment="0" applyProtection="0"/>
    <xf numFmtId="0" fontId="12" fillId="0" borderId="0" applyFont="0" applyFill="0" applyBorder="0" applyAlignment="0" applyProtection="0"/>
    <xf numFmtId="191" fontId="69" fillId="55" borderId="0"/>
    <xf numFmtId="192" fontId="22" fillId="0" borderId="0" applyFill="0" applyBorder="0" applyAlignment="0"/>
    <xf numFmtId="193" fontId="26"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3"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166" fontId="19" fillId="0" borderId="0" applyFont="0" applyFill="0" applyBorder="0" applyAlignment="0" applyProtection="0"/>
    <xf numFmtId="0" fontId="25" fillId="0" borderId="29"/>
    <xf numFmtId="199" fontId="19" fillId="0" borderId="0"/>
    <xf numFmtId="199" fontId="19" fillId="0" borderId="0"/>
    <xf numFmtId="199" fontId="19" fillId="0" borderId="0"/>
    <xf numFmtId="199" fontId="19" fillId="0" borderId="0"/>
    <xf numFmtId="199" fontId="19" fillId="0" borderId="0"/>
    <xf numFmtId="199" fontId="19" fillId="0" borderId="0"/>
    <xf numFmtId="199" fontId="19" fillId="0" borderId="0"/>
    <xf numFmtId="197"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6"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20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168" fontId="2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49" fillId="0" borderId="0" applyFont="0" applyFill="0" applyBorder="0" applyAlignment="0" applyProtection="0"/>
    <xf numFmtId="168" fontId="19" fillId="0" borderId="0" applyFont="0" applyFill="0" applyBorder="0" applyAlignment="0" applyProtection="0"/>
    <xf numFmtId="168"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0" fontId="74" fillId="0" borderId="0" applyFont="0" applyFill="0" applyBorder="0" applyAlignment="0" applyProtection="0">
      <alignment horizontal="right"/>
    </xf>
    <xf numFmtId="5" fontId="19" fillId="0" borderId="0" applyFont="0" applyFill="0" applyBorder="0" applyAlignment="0" applyProtection="0"/>
    <xf numFmtId="0" fontId="74" fillId="0" borderId="0" applyFont="0" applyFill="0" applyBorder="0" applyAlignment="0" applyProtection="0">
      <alignment horizontal="right"/>
    </xf>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5" fillId="0" borderId="0" applyFont="0" applyFill="0" applyBorder="0" applyAlignment="0" applyProtection="0"/>
    <xf numFmtId="43" fontId="75"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43" fontId="19" fillId="0" borderId="0" applyFont="0" applyFill="0" applyBorder="0" applyAlignment="0" applyProtection="0"/>
    <xf numFmtId="175" fontId="19" fillId="0" borderId="0" applyFont="0" applyFill="0" applyBorder="0" applyAlignment="0" applyProtection="0"/>
    <xf numFmtId="43"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201"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5"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75" fontId="77" fillId="0" borderId="0" applyFont="0" applyFill="0" applyBorder="0" applyAlignment="0" applyProtection="0"/>
    <xf numFmtId="175" fontId="77" fillId="0" borderId="0" applyFont="0" applyFill="0" applyBorder="0" applyAlignment="0" applyProtection="0"/>
    <xf numFmtId="168"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168" fontId="1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175" fontId="4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7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166" fontId="19" fillId="0" borderId="0" applyFont="0" applyFill="0" applyBorder="0" applyAlignment="0" applyProtection="0"/>
    <xf numFmtId="166" fontId="19" fillId="0" borderId="0" applyFont="0" applyFill="0" applyBorder="0" applyAlignment="0" applyProtection="0"/>
    <xf numFmtId="190"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2" fontId="85" fillId="0" borderId="0"/>
    <xf numFmtId="0" fontId="25" fillId="0" borderId="29"/>
    <xf numFmtId="203" fontId="86" fillId="0" borderId="0"/>
    <xf numFmtId="193" fontId="19" fillId="0" borderId="0" applyFont="0" applyFill="0" applyBorder="0" applyAlignment="0" applyProtection="0"/>
    <xf numFmtId="8" fontId="87" fillId="0" borderId="30">
      <protection locked="0"/>
    </xf>
    <xf numFmtId="0" fontId="74" fillId="0" borderId="0" applyFont="0" applyFill="0" applyBorder="0" applyAlignment="0" applyProtection="0">
      <alignment horizontal="right"/>
    </xf>
    <xf numFmtId="204" fontId="19" fillId="0" borderId="0" applyFont="0" applyFill="0" applyBorder="0" applyAlignment="0" applyProtection="0"/>
    <xf numFmtId="167" fontId="19" fillId="0" borderId="0" applyFont="0" applyFill="0" applyBorder="0" applyAlignment="0" applyProtection="0"/>
    <xf numFmtId="0" fontId="74" fillId="0" borderId="0" applyFont="0" applyFill="0" applyBorder="0" applyAlignment="0" applyProtection="0">
      <alignment horizontal="right"/>
    </xf>
    <xf numFmtId="167" fontId="19" fillId="0" borderId="0" applyFont="0" applyFill="0" applyBorder="0" applyAlignment="0" applyProtection="0"/>
    <xf numFmtId="20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5" fontId="19" fillId="0" borderId="0" applyFont="0" applyFill="0" applyBorder="0" applyProtection="0"/>
    <xf numFmtId="206" fontId="19" fillId="0" borderId="0" applyFont="0" applyFill="0" applyBorder="0" applyProtection="0"/>
    <xf numFmtId="207"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2" fontId="60" fillId="0" borderId="0">
      <protection locked="0"/>
    </xf>
    <xf numFmtId="202"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8" fontId="8" fillId="0" borderId="0"/>
    <xf numFmtId="14" fontId="19" fillId="0" borderId="0"/>
    <xf numFmtId="38" fontId="21" fillId="0" borderId="32">
      <alignment vertical="center"/>
    </xf>
    <xf numFmtId="41" fontId="26" fillId="0" borderId="0" applyFont="0" applyFill="0" applyBorder="0" applyAlignment="0" applyProtection="0"/>
    <xf numFmtId="43" fontId="26" fillId="0" borderId="0" applyFont="0" applyFill="0" applyBorder="0" applyAlignment="0" applyProtection="0"/>
    <xf numFmtId="0" fontId="91" fillId="0" borderId="0">
      <protection locked="0"/>
    </xf>
    <xf numFmtId="209" fontId="19" fillId="0" borderId="0"/>
    <xf numFmtId="0" fontId="74" fillId="0" borderId="33" applyNumberFormat="0" applyFont="0" applyFill="0" applyAlignment="0" applyProtection="0"/>
    <xf numFmtId="210"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7" fontId="51" fillId="0" borderId="0" applyFill="0" applyBorder="0" applyAlignment="0"/>
    <xf numFmtId="193" fontId="51" fillId="0" borderId="0" applyFill="0" applyBorder="0" applyAlignment="0"/>
    <xf numFmtId="197" fontId="51" fillId="0" borderId="0" applyFill="0" applyBorder="0" applyAlignment="0"/>
    <xf numFmtId="198" fontId="51" fillId="0" borderId="0" applyFill="0" applyBorder="0" applyAlignment="0"/>
    <xf numFmtId="193" fontId="51" fillId="0" borderId="0" applyFill="0" applyBorder="0" applyAlignment="0"/>
    <xf numFmtId="0" fontId="93" fillId="0" borderId="0" applyNumberFormat="0" applyAlignment="0">
      <alignment horizontal="left"/>
    </xf>
    <xf numFmtId="0" fontId="83" fillId="0" borderId="0" applyFill="0"/>
    <xf numFmtId="211" fontId="19" fillId="0" borderId="0" applyFont="0" applyFill="0" applyBorder="0" applyAlignment="0" applyProtection="0"/>
    <xf numFmtId="211" fontId="19" fillId="0" borderId="0" applyFont="0" applyFill="0" applyBorder="0" applyAlignment="0" applyProtection="0"/>
    <xf numFmtId="212"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165" fontId="19" fillId="0" borderId="0"/>
    <xf numFmtId="213"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5" fontId="96" fillId="0" borderId="0" applyBorder="0">
      <alignment horizontal="right"/>
    </xf>
    <xf numFmtId="187"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4" fontId="19" fillId="0" borderId="0" applyFont="0" applyFill="0" applyBorder="0" applyAlignment="0" applyProtection="0"/>
    <xf numFmtId="0" fontId="51" fillId="0" borderId="0" applyFont="0" applyFill="0" applyBorder="0" applyAlignment="0" applyProtection="0"/>
    <xf numFmtId="215"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1"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6"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7" fontId="106" fillId="65" borderId="37" applyBorder="0">
      <alignment horizontal="left" vertical="center" indent="1"/>
    </xf>
    <xf numFmtId="187"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7"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8" fontId="19" fillId="0" borderId="0"/>
    <xf numFmtId="0" fontId="17" fillId="0" borderId="0"/>
    <xf numFmtId="0" fontId="102" fillId="0" borderId="0"/>
    <xf numFmtId="166" fontId="19" fillId="0" borderId="0" applyFont="0" applyFill="0" applyBorder="0" applyAlignment="0" applyProtection="0"/>
    <xf numFmtId="168"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5" fontId="96" fillId="0" borderId="35">
      <alignment horizontal="right"/>
    </xf>
    <xf numFmtId="0" fontId="115" fillId="0" borderId="0" applyNumberFormat="0" applyFill="0" applyBorder="0" applyAlignment="0" applyProtection="0">
      <alignment vertical="top"/>
      <protection locked="0"/>
    </xf>
    <xf numFmtId="189" fontId="8" fillId="0" borderId="21">
      <alignment horizontal="right"/>
    </xf>
    <xf numFmtId="189" fontId="8" fillId="0" borderId="0">
      <alignment horizontal="right"/>
    </xf>
    <xf numFmtId="189" fontId="8" fillId="0" borderId="0">
      <alignment horizontal="left"/>
    </xf>
    <xf numFmtId="197" fontId="121" fillId="0" borderId="0" applyFill="0" applyBorder="0" applyAlignment="0"/>
    <xf numFmtId="193" fontId="121" fillId="0" borderId="0" applyFill="0" applyBorder="0" applyAlignment="0"/>
    <xf numFmtId="197" fontId="121" fillId="0" borderId="0" applyFill="0" applyBorder="0" applyAlignment="0"/>
    <xf numFmtId="198" fontId="121" fillId="0" borderId="0" applyFill="0" applyBorder="0" applyAlignment="0"/>
    <xf numFmtId="193" fontId="121" fillId="0" borderId="0" applyFill="0" applyBorder="0" applyAlignment="0"/>
    <xf numFmtId="0" fontId="122" fillId="0" borderId="43" applyNumberFormat="0" applyFill="0" applyAlignment="0" applyProtection="0"/>
    <xf numFmtId="43"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41"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75" fontId="19" fillId="0" borderId="0" applyFont="0" applyFill="0" applyBorder="0" applyAlignment="0" applyProtection="0"/>
    <xf numFmtId="219" fontId="19" fillId="0" borderId="0" applyFont="0" applyFill="0" applyBorder="0" applyAlignment="0" applyProtection="0"/>
    <xf numFmtId="220"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1" fontId="128" fillId="0" borderId="0" applyFont="0" applyFill="0" applyBorder="0" applyAlignment="0" applyProtection="0"/>
    <xf numFmtId="222" fontId="128" fillId="0" borderId="0" applyFont="0" applyFill="0" applyBorder="0" applyAlignment="0" applyProtection="0"/>
    <xf numFmtId="223" fontId="19" fillId="0" borderId="0" applyFont="0" applyFill="0" applyBorder="0" applyAlignment="0" applyProtection="0"/>
    <xf numFmtId="224"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5"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6"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7" fontId="33" fillId="0" borderId="0" applyNumberFormat="0" applyFill="0" applyBorder="0" applyAlignment="0" applyProtection="0"/>
    <xf numFmtId="0" fontId="36" fillId="0" borderId="0" applyNumberFormat="0" applyFill="0" applyBorder="0" applyAlignment="0" applyProtection="0"/>
    <xf numFmtId="228" fontId="13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6" fontId="19" fillId="0" borderId="0" applyFont="0" applyFill="0" applyBorder="0" applyAlignment="0" applyProtection="0"/>
    <xf numFmtId="229"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0"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7" fontId="73" fillId="0" borderId="0" applyFill="0" applyBorder="0" applyAlignment="0"/>
    <xf numFmtId="193" fontId="73" fillId="0" borderId="0" applyFill="0" applyBorder="0" applyAlignment="0"/>
    <xf numFmtId="197" fontId="73" fillId="0" borderId="0" applyFill="0" applyBorder="0" applyAlignment="0"/>
    <xf numFmtId="198" fontId="73" fillId="0" borderId="0" applyFill="0" applyBorder="0" applyAlignment="0"/>
    <xf numFmtId="193"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1" fontId="8" fillId="0" borderId="0">
      <alignment vertical="top"/>
    </xf>
    <xf numFmtId="231" fontId="8" fillId="0" borderId="0">
      <alignment vertical="top"/>
    </xf>
    <xf numFmtId="231"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2" fontId="158" fillId="0" borderId="0" applyNumberFormat="0" applyFill="0" applyBorder="0" applyAlignment="0" applyProtection="0">
      <alignment horizontal="left"/>
    </xf>
    <xf numFmtId="0" fontId="19" fillId="0" borderId="0"/>
    <xf numFmtId="233"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4"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89"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5"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6"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7"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3"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0" fontId="31" fillId="0" borderId="0" applyNumberForma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89" fillId="87" borderId="76" applyNumberFormat="0" applyProtection="0">
      <alignment horizontal="center" wrapText="1"/>
    </xf>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51" borderId="20" applyNumberFormat="0" applyFont="0" applyFill="0" applyAlignment="0" applyProtection="0"/>
    <xf numFmtId="166" fontId="19" fillId="0" borderId="0" applyFont="0" applyFill="0" applyBorder="0" applyAlignment="0" applyProtection="0"/>
    <xf numFmtId="166" fontId="19" fillId="0" borderId="0" applyFont="0" applyFill="0" applyBorder="0" applyAlignment="0" applyProtection="0"/>
    <xf numFmtId="4" fontId="19" fillId="51" borderId="20" applyFont="0" applyFill="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3" fontId="33" fillId="0" borderId="0" applyFill="0" applyBorder="0" applyAlignment="0" applyProtection="0"/>
    <xf numFmtId="238" fontId="33" fillId="0" borderId="0" applyFill="0" applyBorder="0" applyProtection="0">
      <alignment horizontal="center"/>
    </xf>
    <xf numFmtId="41" fontId="19" fillId="0" borderId="0" applyFont="0" applyFill="0" applyBorder="0" applyAlignment="0" applyProtection="0"/>
    <xf numFmtId="166" fontId="19" fillId="0" borderId="0" applyFont="0" applyFill="0" applyBorder="0" applyAlignment="0" applyProtection="0"/>
    <xf numFmtId="0" fontId="33" fillId="0" borderId="0" applyNumberFormat="0" applyFill="0" applyBorder="0" applyProtection="0">
      <alignment horizontal="center"/>
    </xf>
    <xf numFmtId="215" fontId="33" fillId="0" borderId="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2" fontId="61" fillId="0" borderId="20"/>
    <xf numFmtId="40" fontId="177" fillId="0" borderId="0" applyBorder="0">
      <alignment horizontal="right"/>
    </xf>
    <xf numFmtId="202"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39" fontId="182" fillId="0" borderId="0">
      <alignment horizontal="center"/>
    </xf>
    <xf numFmtId="0" fontId="183" fillId="0" borderId="0">
      <alignment horizontal="center"/>
    </xf>
    <xf numFmtId="240" fontId="19" fillId="0" borderId="0"/>
    <xf numFmtId="0" fontId="68" fillId="14" borderId="0">
      <protection locked="0"/>
    </xf>
    <xf numFmtId="49" fontId="26" fillId="0" borderId="0" applyFill="0" applyBorder="0" applyAlignment="0"/>
    <xf numFmtId="241" fontId="26" fillId="0" borderId="0" applyFill="0" applyBorder="0" applyAlignment="0"/>
    <xf numFmtId="242"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7"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3" fontId="33" fillId="68" borderId="36" applyFont="0" applyFill="0">
      <alignment horizontal="right"/>
    </xf>
    <xf numFmtId="0" fontId="89" fillId="92" borderId="36">
      <alignment horizontal="center" vertical="center"/>
    </xf>
    <xf numFmtId="243"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43" fontId="19" fillId="0" borderId="0" applyNumberFormat="0" applyFont="0" applyBorder="0" applyAlignment="0">
      <protection locked="0"/>
    </xf>
    <xf numFmtId="2" fontId="194" fillId="60" borderId="0" applyNumberFormat="0" applyFill="0" applyBorder="0" applyAlignment="0" applyProtection="0"/>
    <xf numFmtId="244"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2" fontId="19" fillId="0" borderId="0"/>
    <xf numFmtId="170"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0" fontId="200" fillId="51" borderId="25">
      <alignment horizontal="center"/>
    </xf>
    <xf numFmtId="170" fontId="200" fillId="51" borderId="25">
      <alignment horizontal="center"/>
    </xf>
    <xf numFmtId="42" fontId="19" fillId="0" borderId="0" applyFont="0" applyFill="0" applyBorder="0" applyAlignment="0" applyProtection="0"/>
    <xf numFmtId="42" fontId="19" fillId="0" borderId="0" applyFont="0" applyFill="0" applyBorder="0" applyAlignment="0" applyProtection="0"/>
    <xf numFmtId="44" fontId="19" fillId="0" borderId="0" applyFont="0" applyFill="0" applyBorder="0" applyAlignment="0" applyProtection="0"/>
    <xf numFmtId="42" fontId="26" fillId="0" borderId="0" applyFont="0" applyFill="0" applyBorder="0" applyAlignment="0" applyProtection="0"/>
    <xf numFmtId="44"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0" fontId="68" fillId="0" borderId="0" applyFont="0" applyFill="0" applyBorder="0" applyProtection="0">
      <alignment horizontal="right"/>
    </xf>
    <xf numFmtId="0" fontId="83" fillId="0" borderId="0"/>
    <xf numFmtId="173" fontId="19" fillId="0" borderId="0" applyFont="0" applyFill="0" applyBorder="0" applyAlignment="0" applyProtection="0"/>
    <xf numFmtId="0" fontId="77" fillId="0" borderId="0"/>
  </cellStyleXfs>
  <cellXfs count="64">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69"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69" fontId="14" fillId="9" borderId="2" xfId="1" applyNumberFormat="1" applyFont="1" applyFill="1" applyBorder="1" applyAlignment="1">
      <alignment horizontal="center" vertical="center"/>
    </xf>
    <xf numFmtId="169" fontId="14" fillId="9" borderId="4" xfId="1" applyNumberFormat="1" applyFont="1" applyFill="1" applyBorder="1" applyAlignment="1">
      <alignment horizontal="center" vertical="center"/>
    </xf>
    <xf numFmtId="169" fontId="14" fillId="9" borderId="11" xfId="1" applyNumberFormat="1" applyFont="1" applyFill="1" applyBorder="1" applyAlignment="1">
      <alignment horizontal="center" vertical="center"/>
    </xf>
    <xf numFmtId="169"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1" fontId="210" fillId="8" borderId="0" xfId="1" applyNumberFormat="1" applyFont="1" applyFill="1"/>
    <xf numFmtId="0" fontId="210" fillId="8" borderId="0" xfId="1" applyFont="1" applyFill="1"/>
    <xf numFmtId="0" fontId="212" fillId="8" borderId="0" xfId="1" applyFont="1" applyFill="1" applyAlignment="1">
      <alignment vertical="center"/>
    </xf>
    <xf numFmtId="169" fontId="214" fillId="9" borderId="2" xfId="1" applyNumberFormat="1" applyFont="1" applyFill="1" applyBorder="1" applyAlignment="1">
      <alignment horizontal="center" vertical="center"/>
    </xf>
    <xf numFmtId="169" fontId="214" fillId="10" borderId="3" xfId="1" applyNumberFormat="1" applyFont="1" applyFill="1" applyBorder="1" applyAlignment="1">
      <alignment horizontal="center" vertical="center"/>
    </xf>
    <xf numFmtId="169" fontId="214" fillId="10" borderId="4" xfId="1" applyNumberFormat="1" applyFont="1" applyFill="1" applyBorder="1" applyAlignment="1">
      <alignment horizontal="center" vertical="center"/>
    </xf>
    <xf numFmtId="169"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xf numFmtId="3" fontId="17" fillId="8" borderId="0" xfId="1" applyNumberFormat="1" applyFont="1" applyFill="1" applyAlignment="1">
      <alignment vertical="center"/>
    </xf>
    <xf numFmtId="0" fontId="219" fillId="8" borderId="0" xfId="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2"/>
  <sheetViews>
    <sheetView tabSelected="1" view="pageBreakPreview" zoomScale="60" zoomScaleNormal="100" workbookViewId="0">
      <pane xSplit="49" ySplit="4" topLeftCell="BC5" activePane="bottomRight" state="frozen"/>
      <selection pane="topRight" activeCell="AX1" sqref="AX1"/>
      <selection pane="bottomLeft" activeCell="A5" sqref="A5"/>
      <selection pane="bottomRight" activeCell="BU7" sqref="BU7"/>
    </sheetView>
  </sheetViews>
  <sheetFormatPr defaultRowHeight="12.75"/>
  <cols>
    <col min="1" max="1" width="54.140625" style="1" customWidth="1"/>
    <col min="2" max="39" width="8.7109375" style="1" hidden="1" customWidth="1"/>
    <col min="40" max="40" width="15.42578125" style="1" hidden="1" customWidth="1"/>
    <col min="41" max="54" width="14.7109375" style="1" hidden="1" customWidth="1"/>
    <col min="55" max="58" width="14.7109375" style="1" customWidth="1"/>
    <col min="59" max="67" width="14.5703125" style="1" customWidth="1"/>
    <col min="68" max="267" width="9.140625" style="1"/>
    <col min="268" max="268" width="54.140625" style="1" customWidth="1"/>
    <col min="269" max="306" width="0" style="1" hidden="1" customWidth="1"/>
    <col min="307" max="319" width="8.7109375" style="1" customWidth="1"/>
    <col min="320" max="523" width="9.140625" style="1"/>
    <col min="524" max="524" width="54.140625" style="1" customWidth="1"/>
    <col min="525" max="562" width="0" style="1" hidden="1" customWidth="1"/>
    <col min="563" max="575" width="8.7109375" style="1" customWidth="1"/>
    <col min="576" max="779" width="9.140625" style="1"/>
    <col min="780" max="780" width="54.140625" style="1" customWidth="1"/>
    <col min="781" max="818" width="0" style="1" hidden="1" customWidth="1"/>
    <col min="819" max="831" width="8.7109375" style="1" customWidth="1"/>
    <col min="832" max="1035" width="9.140625" style="1"/>
    <col min="1036" max="1036" width="54.140625" style="1" customWidth="1"/>
    <col min="1037" max="1074" width="0" style="1" hidden="1" customWidth="1"/>
    <col min="1075" max="1087" width="8.7109375" style="1" customWidth="1"/>
    <col min="1088" max="1291" width="9.140625" style="1"/>
    <col min="1292" max="1292" width="54.140625" style="1" customWidth="1"/>
    <col min="1293" max="1330" width="0" style="1" hidden="1" customWidth="1"/>
    <col min="1331" max="1343" width="8.7109375" style="1" customWidth="1"/>
    <col min="1344" max="1547" width="9.140625" style="1"/>
    <col min="1548" max="1548" width="54.140625" style="1" customWidth="1"/>
    <col min="1549" max="1586" width="0" style="1" hidden="1" customWidth="1"/>
    <col min="1587" max="1599" width="8.7109375" style="1" customWidth="1"/>
    <col min="1600" max="1803" width="9.140625" style="1"/>
    <col min="1804" max="1804" width="54.140625" style="1" customWidth="1"/>
    <col min="1805" max="1842" width="0" style="1" hidden="1" customWidth="1"/>
    <col min="1843" max="1855" width="8.7109375" style="1" customWidth="1"/>
    <col min="1856" max="2059" width="9.140625" style="1"/>
    <col min="2060" max="2060" width="54.140625" style="1" customWidth="1"/>
    <col min="2061" max="2098" width="0" style="1" hidden="1" customWidth="1"/>
    <col min="2099" max="2111" width="8.7109375" style="1" customWidth="1"/>
    <col min="2112" max="2315" width="9.140625" style="1"/>
    <col min="2316" max="2316" width="54.140625" style="1" customWidth="1"/>
    <col min="2317" max="2354" width="0" style="1" hidden="1" customWidth="1"/>
    <col min="2355" max="2367" width="8.7109375" style="1" customWidth="1"/>
    <col min="2368" max="2571" width="9.140625" style="1"/>
    <col min="2572" max="2572" width="54.140625" style="1" customWidth="1"/>
    <col min="2573" max="2610" width="0" style="1" hidden="1" customWidth="1"/>
    <col min="2611" max="2623" width="8.7109375" style="1" customWidth="1"/>
    <col min="2624" max="2827" width="9.140625" style="1"/>
    <col min="2828" max="2828" width="54.140625" style="1" customWidth="1"/>
    <col min="2829" max="2866" width="0" style="1" hidden="1" customWidth="1"/>
    <col min="2867" max="2879" width="8.7109375" style="1" customWidth="1"/>
    <col min="2880" max="3083" width="9.140625" style="1"/>
    <col min="3084" max="3084" width="54.140625" style="1" customWidth="1"/>
    <col min="3085" max="3122" width="0" style="1" hidden="1" customWidth="1"/>
    <col min="3123" max="3135" width="8.7109375" style="1" customWidth="1"/>
    <col min="3136" max="3339" width="9.140625" style="1"/>
    <col min="3340" max="3340" width="54.140625" style="1" customWidth="1"/>
    <col min="3341" max="3378" width="0" style="1" hidden="1" customWidth="1"/>
    <col min="3379" max="3391" width="8.7109375" style="1" customWidth="1"/>
    <col min="3392" max="3595" width="9.140625" style="1"/>
    <col min="3596" max="3596" width="54.140625" style="1" customWidth="1"/>
    <col min="3597" max="3634" width="0" style="1" hidden="1" customWidth="1"/>
    <col min="3635" max="3647" width="8.7109375" style="1" customWidth="1"/>
    <col min="3648" max="3851" width="9.140625" style="1"/>
    <col min="3852" max="3852" width="54.140625" style="1" customWidth="1"/>
    <col min="3853" max="3890" width="0" style="1" hidden="1" customWidth="1"/>
    <col min="3891" max="3903" width="8.7109375" style="1" customWidth="1"/>
    <col min="3904" max="4107" width="9.140625" style="1"/>
    <col min="4108" max="4108" width="54.140625" style="1" customWidth="1"/>
    <col min="4109" max="4146" width="0" style="1" hidden="1" customWidth="1"/>
    <col min="4147" max="4159" width="8.7109375" style="1" customWidth="1"/>
    <col min="4160" max="4363" width="9.140625" style="1"/>
    <col min="4364" max="4364" width="54.140625" style="1" customWidth="1"/>
    <col min="4365" max="4402" width="0" style="1" hidden="1" customWidth="1"/>
    <col min="4403" max="4415" width="8.7109375" style="1" customWidth="1"/>
    <col min="4416" max="4619" width="9.140625" style="1"/>
    <col min="4620" max="4620" width="54.140625" style="1" customWidth="1"/>
    <col min="4621" max="4658" width="0" style="1" hidden="1" customWidth="1"/>
    <col min="4659" max="4671" width="8.7109375" style="1" customWidth="1"/>
    <col min="4672" max="4875" width="9.140625" style="1"/>
    <col min="4876" max="4876" width="54.140625" style="1" customWidth="1"/>
    <col min="4877" max="4914" width="0" style="1" hidden="1" customWidth="1"/>
    <col min="4915" max="4927" width="8.7109375" style="1" customWidth="1"/>
    <col min="4928" max="5131" width="9.140625" style="1"/>
    <col min="5132" max="5132" width="54.140625" style="1" customWidth="1"/>
    <col min="5133" max="5170" width="0" style="1" hidden="1" customWidth="1"/>
    <col min="5171" max="5183" width="8.7109375" style="1" customWidth="1"/>
    <col min="5184" max="5387" width="9.140625" style="1"/>
    <col min="5388" max="5388" width="54.140625" style="1" customWidth="1"/>
    <col min="5389" max="5426" width="0" style="1" hidden="1" customWidth="1"/>
    <col min="5427" max="5439" width="8.7109375" style="1" customWidth="1"/>
    <col min="5440" max="5643" width="9.140625" style="1"/>
    <col min="5644" max="5644" width="54.140625" style="1" customWidth="1"/>
    <col min="5645" max="5682" width="0" style="1" hidden="1" customWidth="1"/>
    <col min="5683" max="5695" width="8.7109375" style="1" customWidth="1"/>
    <col min="5696" max="5899" width="9.140625" style="1"/>
    <col min="5900" max="5900" width="54.140625" style="1" customWidth="1"/>
    <col min="5901" max="5938" width="0" style="1" hidden="1" customWidth="1"/>
    <col min="5939" max="5951" width="8.7109375" style="1" customWidth="1"/>
    <col min="5952" max="6155" width="9.140625" style="1"/>
    <col min="6156" max="6156" width="54.140625" style="1" customWidth="1"/>
    <col min="6157" max="6194" width="0" style="1" hidden="1" customWidth="1"/>
    <col min="6195" max="6207" width="8.7109375" style="1" customWidth="1"/>
    <col min="6208" max="6411" width="9.140625" style="1"/>
    <col min="6412" max="6412" width="54.140625" style="1" customWidth="1"/>
    <col min="6413" max="6450" width="0" style="1" hidden="1" customWidth="1"/>
    <col min="6451" max="6463" width="8.7109375" style="1" customWidth="1"/>
    <col min="6464" max="6667" width="9.140625" style="1"/>
    <col min="6668" max="6668" width="54.140625" style="1" customWidth="1"/>
    <col min="6669" max="6706" width="0" style="1" hidden="1" customWidth="1"/>
    <col min="6707" max="6719" width="8.7109375" style="1" customWidth="1"/>
    <col min="6720" max="6923" width="9.140625" style="1"/>
    <col min="6924" max="6924" width="54.140625" style="1" customWidth="1"/>
    <col min="6925" max="6962" width="0" style="1" hidden="1" customWidth="1"/>
    <col min="6963" max="6975" width="8.7109375" style="1" customWidth="1"/>
    <col min="6976" max="7179" width="9.140625" style="1"/>
    <col min="7180" max="7180" width="54.140625" style="1" customWidth="1"/>
    <col min="7181" max="7218" width="0" style="1" hidden="1" customWidth="1"/>
    <col min="7219" max="7231" width="8.7109375" style="1" customWidth="1"/>
    <col min="7232" max="7435" width="9.140625" style="1"/>
    <col min="7436" max="7436" width="54.140625" style="1" customWidth="1"/>
    <col min="7437" max="7474" width="0" style="1" hidden="1" customWidth="1"/>
    <col min="7475" max="7487" width="8.7109375" style="1" customWidth="1"/>
    <col min="7488" max="7691" width="9.140625" style="1"/>
    <col min="7692" max="7692" width="54.140625" style="1" customWidth="1"/>
    <col min="7693" max="7730" width="0" style="1" hidden="1" customWidth="1"/>
    <col min="7731" max="7743" width="8.7109375" style="1" customWidth="1"/>
    <col min="7744" max="7947" width="9.140625" style="1"/>
    <col min="7948" max="7948" width="54.140625" style="1" customWidth="1"/>
    <col min="7949" max="7986" width="0" style="1" hidden="1" customWidth="1"/>
    <col min="7987" max="7999" width="8.7109375" style="1" customWidth="1"/>
    <col min="8000" max="8203" width="9.140625" style="1"/>
    <col min="8204" max="8204" width="54.140625" style="1" customWidth="1"/>
    <col min="8205" max="8242" width="0" style="1" hidden="1" customWidth="1"/>
    <col min="8243" max="8255" width="8.7109375" style="1" customWidth="1"/>
    <col min="8256" max="8459" width="9.140625" style="1"/>
    <col min="8460" max="8460" width="54.140625" style="1" customWidth="1"/>
    <col min="8461" max="8498" width="0" style="1" hidden="1" customWidth="1"/>
    <col min="8499" max="8511" width="8.7109375" style="1" customWidth="1"/>
    <col min="8512" max="8715" width="9.140625" style="1"/>
    <col min="8716" max="8716" width="54.140625" style="1" customWidth="1"/>
    <col min="8717" max="8754" width="0" style="1" hidden="1" customWidth="1"/>
    <col min="8755" max="8767" width="8.7109375" style="1" customWidth="1"/>
    <col min="8768" max="8971" width="9.140625" style="1"/>
    <col min="8972" max="8972" width="54.140625" style="1" customWidth="1"/>
    <col min="8973" max="9010" width="0" style="1" hidden="1" customWidth="1"/>
    <col min="9011" max="9023" width="8.7109375" style="1" customWidth="1"/>
    <col min="9024" max="9227" width="9.140625" style="1"/>
    <col min="9228" max="9228" width="54.140625" style="1" customWidth="1"/>
    <col min="9229" max="9266" width="0" style="1" hidden="1" customWidth="1"/>
    <col min="9267" max="9279" width="8.7109375" style="1" customWidth="1"/>
    <col min="9280" max="9483" width="9.140625" style="1"/>
    <col min="9484" max="9484" width="54.140625" style="1" customWidth="1"/>
    <col min="9485" max="9522" width="0" style="1" hidden="1" customWidth="1"/>
    <col min="9523" max="9535" width="8.7109375" style="1" customWidth="1"/>
    <col min="9536" max="9739" width="9.140625" style="1"/>
    <col min="9740" max="9740" width="54.140625" style="1" customWidth="1"/>
    <col min="9741" max="9778" width="0" style="1" hidden="1" customWidth="1"/>
    <col min="9779" max="9791" width="8.7109375" style="1" customWidth="1"/>
    <col min="9792" max="9995" width="9.140625" style="1"/>
    <col min="9996" max="9996" width="54.140625" style="1" customWidth="1"/>
    <col min="9997" max="10034" width="0" style="1" hidden="1" customWidth="1"/>
    <col min="10035" max="10047" width="8.7109375" style="1" customWidth="1"/>
    <col min="10048" max="10251" width="9.140625" style="1"/>
    <col min="10252" max="10252" width="54.140625" style="1" customWidth="1"/>
    <col min="10253" max="10290" width="0" style="1" hidden="1" customWidth="1"/>
    <col min="10291" max="10303" width="8.7109375" style="1" customWidth="1"/>
    <col min="10304" max="10507" width="9.140625" style="1"/>
    <col min="10508" max="10508" width="54.140625" style="1" customWidth="1"/>
    <col min="10509" max="10546" width="0" style="1" hidden="1" customWidth="1"/>
    <col min="10547" max="10559" width="8.7109375" style="1" customWidth="1"/>
    <col min="10560" max="10763" width="9.140625" style="1"/>
    <col min="10764" max="10764" width="54.140625" style="1" customWidth="1"/>
    <col min="10765" max="10802" width="0" style="1" hidden="1" customWidth="1"/>
    <col min="10803" max="10815" width="8.7109375" style="1" customWidth="1"/>
    <col min="10816" max="11019" width="9.140625" style="1"/>
    <col min="11020" max="11020" width="54.140625" style="1" customWidth="1"/>
    <col min="11021" max="11058" width="0" style="1" hidden="1" customWidth="1"/>
    <col min="11059" max="11071" width="8.7109375" style="1" customWidth="1"/>
    <col min="11072" max="11275" width="9.140625" style="1"/>
    <col min="11276" max="11276" width="54.140625" style="1" customWidth="1"/>
    <col min="11277" max="11314" width="0" style="1" hidden="1" customWidth="1"/>
    <col min="11315" max="11327" width="8.7109375" style="1" customWidth="1"/>
    <col min="11328" max="11531" width="9.140625" style="1"/>
    <col min="11532" max="11532" width="54.140625" style="1" customWidth="1"/>
    <col min="11533" max="11570" width="0" style="1" hidden="1" customWidth="1"/>
    <col min="11571" max="11583" width="8.7109375" style="1" customWidth="1"/>
    <col min="11584" max="11787" width="9.140625" style="1"/>
    <col min="11788" max="11788" width="54.140625" style="1" customWidth="1"/>
    <col min="11789" max="11826" width="0" style="1" hidden="1" customWidth="1"/>
    <col min="11827" max="11839" width="8.7109375" style="1" customWidth="1"/>
    <col min="11840" max="12043" width="9.140625" style="1"/>
    <col min="12044" max="12044" width="54.140625" style="1" customWidth="1"/>
    <col min="12045" max="12082" width="0" style="1" hidden="1" customWidth="1"/>
    <col min="12083" max="12095" width="8.7109375" style="1" customWidth="1"/>
    <col min="12096" max="12299" width="9.140625" style="1"/>
    <col min="12300" max="12300" width="54.140625" style="1" customWidth="1"/>
    <col min="12301" max="12338" width="0" style="1" hidden="1" customWidth="1"/>
    <col min="12339" max="12351" width="8.7109375" style="1" customWidth="1"/>
    <col min="12352" max="12555" width="9.140625" style="1"/>
    <col min="12556" max="12556" width="54.140625" style="1" customWidth="1"/>
    <col min="12557" max="12594" width="0" style="1" hidden="1" customWidth="1"/>
    <col min="12595" max="12607" width="8.7109375" style="1" customWidth="1"/>
    <col min="12608" max="12811" width="9.140625" style="1"/>
    <col min="12812" max="12812" width="54.140625" style="1" customWidth="1"/>
    <col min="12813" max="12850" width="0" style="1" hidden="1" customWidth="1"/>
    <col min="12851" max="12863" width="8.7109375" style="1" customWidth="1"/>
    <col min="12864" max="13067" width="9.140625" style="1"/>
    <col min="13068" max="13068" width="54.140625" style="1" customWidth="1"/>
    <col min="13069" max="13106" width="0" style="1" hidden="1" customWidth="1"/>
    <col min="13107" max="13119" width="8.7109375" style="1" customWidth="1"/>
    <col min="13120" max="13323" width="9.140625" style="1"/>
    <col min="13324" max="13324" width="54.140625" style="1" customWidth="1"/>
    <col min="13325" max="13362" width="0" style="1" hidden="1" customWidth="1"/>
    <col min="13363" max="13375" width="8.7109375" style="1" customWidth="1"/>
    <col min="13376" max="13579" width="9.140625" style="1"/>
    <col min="13580" max="13580" width="54.140625" style="1" customWidth="1"/>
    <col min="13581" max="13618" width="0" style="1" hidden="1" customWidth="1"/>
    <col min="13619" max="13631" width="8.7109375" style="1" customWidth="1"/>
    <col min="13632" max="13835" width="9.140625" style="1"/>
    <col min="13836" max="13836" width="54.140625" style="1" customWidth="1"/>
    <col min="13837" max="13874" width="0" style="1" hidden="1" customWidth="1"/>
    <col min="13875" max="13887" width="8.7109375" style="1" customWidth="1"/>
    <col min="13888" max="14091" width="9.140625" style="1"/>
    <col min="14092" max="14092" width="54.140625" style="1" customWidth="1"/>
    <col min="14093" max="14130" width="0" style="1" hidden="1" customWidth="1"/>
    <col min="14131" max="14143" width="8.7109375" style="1" customWidth="1"/>
    <col min="14144" max="14347" width="9.140625" style="1"/>
    <col min="14348" max="14348" width="54.140625" style="1" customWidth="1"/>
    <col min="14349" max="14386" width="0" style="1" hidden="1" customWidth="1"/>
    <col min="14387" max="14399" width="8.7109375" style="1" customWidth="1"/>
    <col min="14400" max="14603" width="9.140625" style="1"/>
    <col min="14604" max="14604" width="54.140625" style="1" customWidth="1"/>
    <col min="14605" max="14642" width="0" style="1" hidden="1" customWidth="1"/>
    <col min="14643" max="14655" width="8.7109375" style="1" customWidth="1"/>
    <col min="14656" max="14859" width="9.140625" style="1"/>
    <col min="14860" max="14860" width="54.140625" style="1" customWidth="1"/>
    <col min="14861" max="14898" width="0" style="1" hidden="1" customWidth="1"/>
    <col min="14899" max="14911" width="8.7109375" style="1" customWidth="1"/>
    <col min="14912" max="15115" width="9.140625" style="1"/>
    <col min="15116" max="15116" width="54.140625" style="1" customWidth="1"/>
    <col min="15117" max="15154" width="0" style="1" hidden="1" customWidth="1"/>
    <col min="15155" max="15167" width="8.7109375" style="1" customWidth="1"/>
    <col min="15168" max="15371" width="9.140625" style="1"/>
    <col min="15372" max="15372" width="54.140625" style="1" customWidth="1"/>
    <col min="15373" max="15410" width="0" style="1" hidden="1" customWidth="1"/>
    <col min="15411" max="15423" width="8.7109375" style="1" customWidth="1"/>
    <col min="15424" max="15627" width="9.140625" style="1"/>
    <col min="15628" max="15628" width="54.140625" style="1" customWidth="1"/>
    <col min="15629" max="15666" width="0" style="1" hidden="1" customWidth="1"/>
    <col min="15667" max="15679" width="8.7109375" style="1" customWidth="1"/>
    <col min="15680" max="15883" width="9.140625" style="1"/>
    <col min="15884" max="15884" width="54.140625" style="1" customWidth="1"/>
    <col min="15885" max="15922" width="0" style="1" hidden="1" customWidth="1"/>
    <col min="15923" max="15935" width="8.7109375" style="1" customWidth="1"/>
    <col min="15936" max="16139" width="9.140625" style="1"/>
    <col min="16140" max="16140" width="54.140625" style="1" customWidth="1"/>
    <col min="16141" max="16178" width="0" style="1" hidden="1" customWidth="1"/>
    <col min="16179" max="16191" width="8.7109375" style="1" customWidth="1"/>
    <col min="16192" max="16384" width="9.140625" style="1"/>
  </cols>
  <sheetData>
    <row r="1" spans="1:70" ht="24">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c r="BD1" s="63"/>
    </row>
    <row r="2" spans="1:70"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O2" s="2" t="s">
        <v>1</v>
      </c>
    </row>
    <row r="3" spans="1:70"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c r="BH3" s="49">
        <v>41966</v>
      </c>
      <c r="BI3" s="49">
        <v>41996</v>
      </c>
      <c r="BJ3" s="49">
        <v>42034</v>
      </c>
      <c r="BK3" s="49">
        <v>42062</v>
      </c>
      <c r="BL3" s="49">
        <v>42090</v>
      </c>
      <c r="BM3" s="49">
        <v>42121</v>
      </c>
      <c r="BN3" s="49">
        <v>42151</v>
      </c>
      <c r="BO3" s="49">
        <v>42182</v>
      </c>
    </row>
    <row r="4" spans="1:70"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row>
    <row r="5" spans="1:70"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row>
    <row r="6" spans="1:70"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H6" s="55">
        <v>22503.624769895934</v>
      </c>
      <c r="BI6" s="55">
        <v>25391.16857677501</v>
      </c>
      <c r="BJ6" s="55">
        <v>24029.803890028252</v>
      </c>
      <c r="BK6" s="55">
        <v>24013.562842210038</v>
      </c>
      <c r="BL6" s="55">
        <v>23784.870318967191</v>
      </c>
      <c r="BM6" s="55">
        <v>23912.218911613985</v>
      </c>
      <c r="BN6" s="55">
        <v>24220.596316528303</v>
      </c>
      <c r="BO6" s="55">
        <v>24017.50101763201</v>
      </c>
      <c r="BP6" s="13"/>
      <c r="BQ6" s="13"/>
      <c r="BR6" s="13"/>
    </row>
    <row r="7" spans="1:70"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c r="BH7" s="55">
        <v>4728.3325385640619</v>
      </c>
      <c r="BI7" s="55">
        <v>7139.7543311749869</v>
      </c>
      <c r="BJ7" s="55">
        <v>4663.7387838217473</v>
      </c>
      <c r="BK7" s="55">
        <v>4523.7478623699599</v>
      </c>
      <c r="BL7" s="55">
        <v>4450.9223558028089</v>
      </c>
      <c r="BM7" s="55">
        <v>4979.4203134760128</v>
      </c>
      <c r="BN7" s="55">
        <v>4161.0018502116955</v>
      </c>
      <c r="BO7" s="55">
        <v>4383.6580079079868</v>
      </c>
    </row>
    <row r="8" spans="1:70"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c r="BH8" s="55">
        <v>36126.117609040004</v>
      </c>
      <c r="BI8" s="55">
        <v>35402.665723730002</v>
      </c>
      <c r="BJ8" s="55">
        <v>40194.553121159995</v>
      </c>
      <c r="BK8" s="55">
        <v>41903.326050510004</v>
      </c>
      <c r="BL8" s="55">
        <v>45342.041259387093</v>
      </c>
      <c r="BM8" s="55">
        <v>46268.043769730008</v>
      </c>
      <c r="BN8" s="55">
        <v>42422.148787660008</v>
      </c>
      <c r="BO8" s="55">
        <v>43192.988507800001</v>
      </c>
    </row>
    <row r="9" spans="1:70"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row>
    <row r="10" spans="1:70"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c r="BH10" s="56">
        <v>36009.536248050004</v>
      </c>
      <c r="BI10" s="56">
        <v>35269.696321449999</v>
      </c>
      <c r="BJ10" s="56">
        <v>40104.413002199995</v>
      </c>
      <c r="BK10" s="56">
        <v>41805.112039910004</v>
      </c>
      <c r="BL10" s="56">
        <v>45054.548004237091</v>
      </c>
      <c r="BM10" s="56">
        <v>46161.870899910005</v>
      </c>
      <c r="BN10" s="56">
        <v>42302.540231880004</v>
      </c>
      <c r="BO10" s="56">
        <v>42987.27696255</v>
      </c>
    </row>
    <row r="11" spans="1:70"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c r="BH11" s="56">
        <v>116.58136098999999</v>
      </c>
      <c r="BI11" s="56">
        <v>132.96940228</v>
      </c>
      <c r="BJ11" s="56">
        <v>90.140118959999995</v>
      </c>
      <c r="BK11" s="56">
        <v>98.214010599999995</v>
      </c>
      <c r="BL11" s="56">
        <v>287.49325514999998</v>
      </c>
      <c r="BM11" s="56">
        <v>106.17286981999999</v>
      </c>
      <c r="BN11" s="56">
        <v>119.60855578000002</v>
      </c>
      <c r="BO11" s="56">
        <v>205.71154525</v>
      </c>
    </row>
    <row r="12" spans="1:70"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row>
    <row r="13" spans="1:70"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c r="BH13" s="57">
        <v>63358.074917500002</v>
      </c>
      <c r="BI13" s="57">
        <v>67933.588631680002</v>
      </c>
      <c r="BJ13" s="57">
        <v>68888.095795009998</v>
      </c>
      <c r="BK13" s="57">
        <v>70440.636755090003</v>
      </c>
      <c r="BL13" s="57">
        <v>73577.833934157097</v>
      </c>
      <c r="BM13" s="57">
        <v>75159.682994820003</v>
      </c>
      <c r="BN13" s="57">
        <v>70803.746954400005</v>
      </c>
      <c r="BO13" s="57">
        <v>71594.147533340001</v>
      </c>
    </row>
    <row r="14" spans="1:70"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row>
    <row r="15" spans="1:70"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row>
    <row r="16" spans="1:70"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row>
    <row r="17" spans="1:67"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c r="BH17" s="55">
        <v>117838.97237219621</v>
      </c>
      <c r="BI17" s="55">
        <v>122735.45625949455</v>
      </c>
      <c r="BJ17" s="55">
        <v>120049.19112513392</v>
      </c>
      <c r="BK17" s="55">
        <v>126047.57279302411</v>
      </c>
      <c r="BL17" s="55">
        <v>139062.48919025276</v>
      </c>
      <c r="BM17" s="55">
        <v>137586.09214340354</v>
      </c>
      <c r="BN17" s="55">
        <v>138175.21268258648</v>
      </c>
      <c r="BO17" s="55">
        <v>138628.47666558527</v>
      </c>
    </row>
    <row r="18" spans="1:67"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c r="BH18" s="55">
        <v>-19870.683686191223</v>
      </c>
      <c r="BI18" s="55">
        <v>-20743.429970004472</v>
      </c>
      <c r="BJ18" s="55">
        <v>-19352.681883520723</v>
      </c>
      <c r="BK18" s="55">
        <v>-22349.474304150681</v>
      </c>
      <c r="BL18" s="55">
        <v>-23502.995871067244</v>
      </c>
      <c r="BM18" s="55">
        <v>-22661.474497705807</v>
      </c>
      <c r="BN18" s="55">
        <v>-22878.465939326445</v>
      </c>
      <c r="BO18" s="55">
        <v>-21714.827886328236</v>
      </c>
    </row>
    <row r="19" spans="1:67"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c r="BH19" s="55">
        <v>2294.0404291999994</v>
      </c>
      <c r="BI19" s="55">
        <v>2467.8894129999999</v>
      </c>
      <c r="BJ19" s="55">
        <v>2207.8287976499996</v>
      </c>
      <c r="BK19" s="55">
        <v>2382.2947444899996</v>
      </c>
      <c r="BL19" s="55">
        <v>2443.1738772899998</v>
      </c>
      <c r="BM19" s="55">
        <v>2611.5448260100006</v>
      </c>
      <c r="BN19" s="55">
        <v>2007.7485255200002</v>
      </c>
      <c r="BO19" s="55">
        <v>2027.59553033</v>
      </c>
    </row>
    <row r="20" spans="1:67"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c r="BH20" s="55">
        <v>139.35857369000001</v>
      </c>
      <c r="BI20" s="55">
        <v>152.22108252999999</v>
      </c>
      <c r="BJ20" s="55">
        <v>115.15130846999999</v>
      </c>
      <c r="BK20" s="55">
        <v>126.01319054</v>
      </c>
      <c r="BL20" s="55">
        <v>127.1554088</v>
      </c>
      <c r="BM20" s="55">
        <v>371.52363643000001</v>
      </c>
      <c r="BN20" s="55">
        <v>379.96656151999991</v>
      </c>
      <c r="BO20" s="55">
        <v>3704.0103747000003</v>
      </c>
    </row>
    <row r="21" spans="1:67"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c r="BH21" s="55">
        <v>37043.612771806722</v>
      </c>
      <c r="BI21" s="55">
        <v>36678.548153023294</v>
      </c>
      <c r="BJ21" s="55">
        <v>34131.393553218462</v>
      </c>
      <c r="BK21" s="55">
        <v>35765.769668424458</v>
      </c>
      <c r="BL21" s="55">
        <v>44551.988671439511</v>
      </c>
      <c r="BM21" s="55">
        <v>42748.003113312807</v>
      </c>
      <c r="BN21" s="55">
        <v>46880.714875900085</v>
      </c>
      <c r="BO21" s="55">
        <v>51051.107150947049</v>
      </c>
    </row>
    <row r="22" spans="1:67"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row>
    <row r="23" spans="1:67"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c r="BH23" s="57">
        <v>63358.07491708827</v>
      </c>
      <c r="BI23" s="57">
        <v>67933.588631996783</v>
      </c>
      <c r="BJ23" s="57">
        <v>68888.095794514724</v>
      </c>
      <c r="BK23" s="57">
        <v>70440.636755478976</v>
      </c>
      <c r="BL23" s="57">
        <v>73577.833933835995</v>
      </c>
      <c r="BM23" s="57">
        <v>75159.682994824921</v>
      </c>
      <c r="BN23" s="57">
        <v>70803.746954399961</v>
      </c>
      <c r="BO23" s="57">
        <v>71594.147533339987</v>
      </c>
    </row>
    <row r="24" spans="1:67"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row>
    <row r="25" spans="1:67"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67"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67"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67"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67"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67" ht="21.75">
      <c r="A30" s="45" t="s">
        <v>42</v>
      </c>
      <c r="B30" s="13"/>
      <c r="C30" s="13"/>
      <c r="AQ30" s="45"/>
      <c r="AR30" s="13"/>
      <c r="AS30" s="13"/>
    </row>
    <row r="31" spans="1:67" ht="6" customHeight="1">
      <c r="B31" s="13"/>
      <c r="C31" s="13"/>
    </row>
    <row r="32" spans="1:67" s="2" customFormat="1" ht="15" thickBot="1">
      <c r="B32" s="3"/>
      <c r="C32" s="3"/>
      <c r="F32" s="3"/>
      <c r="U32" s="5"/>
      <c r="V32" s="5"/>
      <c r="AA32" s="2" t="s">
        <v>0</v>
      </c>
      <c r="AB32" s="5"/>
      <c r="AD32" s="5"/>
      <c r="AF32" s="5"/>
      <c r="AH32" s="5"/>
      <c r="AI32" s="5"/>
      <c r="AM32" s="5"/>
      <c r="AN32" s="5"/>
      <c r="AP32" s="5"/>
      <c r="AQ32" s="5"/>
      <c r="AR32" s="5"/>
      <c r="AU32" s="5"/>
      <c r="AV32" s="5"/>
      <c r="AX32" s="5"/>
      <c r="AY32" s="5"/>
      <c r="BB32" s="61"/>
      <c r="BC32" s="61"/>
      <c r="BD32" s="61"/>
      <c r="BE32" s="61"/>
      <c r="BF32" s="61"/>
      <c r="BO32" s="2" t="s">
        <v>1</v>
      </c>
    </row>
    <row r="33" spans="1:68"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BD33" si="4">BC3</f>
        <v>41812</v>
      </c>
      <c r="BD33" s="49">
        <f t="shared" si="4"/>
        <v>41842</v>
      </c>
      <c r="BE33" s="49">
        <f t="shared" ref="BE33:BF33" si="5">BE3</f>
        <v>41873</v>
      </c>
      <c r="BF33" s="49">
        <f t="shared" si="5"/>
        <v>41904</v>
      </c>
      <c r="BG33" s="49">
        <f t="shared" ref="BG33:BH33" si="6">BG3</f>
        <v>41934</v>
      </c>
      <c r="BH33" s="49">
        <f t="shared" si="6"/>
        <v>41966</v>
      </c>
      <c r="BI33" s="49">
        <f t="shared" ref="BI33:BJ33" si="7">BI3</f>
        <v>41996</v>
      </c>
      <c r="BJ33" s="49">
        <f t="shared" si="7"/>
        <v>42034</v>
      </c>
      <c r="BK33" s="49">
        <f t="shared" ref="BK33:BL33" si="8">BK3</f>
        <v>42062</v>
      </c>
      <c r="BL33" s="49">
        <f t="shared" si="8"/>
        <v>42090</v>
      </c>
      <c r="BM33" s="49">
        <f t="shared" ref="BM33:BN33" si="9">BM3</f>
        <v>42121</v>
      </c>
      <c r="BN33" s="49">
        <f t="shared" si="9"/>
        <v>42151</v>
      </c>
      <c r="BO33" s="49">
        <f t="shared" ref="BO33" si="10">BO3</f>
        <v>42182</v>
      </c>
    </row>
    <row r="34" spans="1:68"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row>
    <row r="35" spans="1:68"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row>
    <row r="36" spans="1:68"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5">
        <v>20656.089712851328</v>
      </c>
      <c r="AP36" s="55">
        <v>20557.306859228109</v>
      </c>
      <c r="AQ36" s="55">
        <v>20523.48661882988</v>
      </c>
      <c r="AR36" s="55">
        <v>20820.159883091204</v>
      </c>
      <c r="AS36" s="55">
        <v>20987.512445111654</v>
      </c>
      <c r="AT36" s="55">
        <v>20664.185177378316</v>
      </c>
      <c r="AU36" s="55">
        <v>20702.891560809614</v>
      </c>
      <c r="AV36" s="55">
        <v>20888.105552438185</v>
      </c>
      <c r="AW36" s="55">
        <v>23316.684992015878</v>
      </c>
      <c r="AX36" s="55">
        <v>22265.883860057205</v>
      </c>
      <c r="AY36" s="55">
        <v>22077.566872167037</v>
      </c>
      <c r="AZ36" s="55">
        <v>22090.400144122301</v>
      </c>
      <c r="BA36" s="55">
        <v>21718.536421617555</v>
      </c>
      <c r="BB36" s="55">
        <v>21737.2264592838</v>
      </c>
      <c r="BC36" s="55">
        <v>21684.992832060678</v>
      </c>
      <c r="BD36" s="55">
        <v>22175.789473345048</v>
      </c>
      <c r="BE36" s="55">
        <v>22196.112731025903</v>
      </c>
      <c r="BF36" s="55">
        <v>21848.23998536943</v>
      </c>
      <c r="BG36" s="55">
        <v>22102.50724703589</v>
      </c>
      <c r="BH36" s="55">
        <v>22503.624769895934</v>
      </c>
      <c r="BI36" s="55">
        <v>25391.16857677501</v>
      </c>
      <c r="BJ36" s="55">
        <v>24029.803890028252</v>
      </c>
      <c r="BK36" s="55">
        <v>24013.562842210038</v>
      </c>
      <c r="BL36" s="55">
        <v>23784.870318967191</v>
      </c>
      <c r="BM36" s="55">
        <v>23912.218911613985</v>
      </c>
      <c r="BN36" s="55">
        <v>24220.596316528303</v>
      </c>
      <c r="BO36" s="55">
        <v>24017.50101763201</v>
      </c>
    </row>
    <row r="37" spans="1:68"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5">
        <v>48632.236213688921</v>
      </c>
      <c r="AP37" s="55">
        <v>48083.418249956274</v>
      </c>
      <c r="AQ37" s="55">
        <v>49267.611315663285</v>
      </c>
      <c r="AR37" s="55">
        <v>50717.364258537877</v>
      </c>
      <c r="AS37" s="55">
        <v>50162.956167679818</v>
      </c>
      <c r="AT37" s="55">
        <v>50320.436850313919</v>
      </c>
      <c r="AU37" s="55">
        <v>49934.383856665176</v>
      </c>
      <c r="AV37" s="55">
        <v>51340.812181635367</v>
      </c>
      <c r="AW37" s="55">
        <v>53738.075257476179</v>
      </c>
      <c r="AX37" s="55">
        <v>54650.663169846477</v>
      </c>
      <c r="AY37" s="55">
        <v>55420.236272043381</v>
      </c>
      <c r="AZ37" s="55">
        <v>53032.526998978967</v>
      </c>
      <c r="BA37" s="55">
        <v>55480.542473895475</v>
      </c>
      <c r="BB37" s="55">
        <v>56140.632312318136</v>
      </c>
      <c r="BC37" s="55">
        <v>56163.12871379526</v>
      </c>
      <c r="BD37" s="55">
        <v>55051.642218966874</v>
      </c>
      <c r="BE37" s="55">
        <v>55279.861213140328</v>
      </c>
      <c r="BF37" s="55">
        <v>55235.812488913296</v>
      </c>
      <c r="BG37" s="55">
        <v>55555.455150838417</v>
      </c>
      <c r="BH37" s="55">
        <v>57597.984613287641</v>
      </c>
      <c r="BI37" s="55">
        <v>58188.143193219817</v>
      </c>
      <c r="BJ37" s="55">
        <v>57595.147695357453</v>
      </c>
      <c r="BK37" s="55">
        <v>57986.36209078753</v>
      </c>
      <c r="BL37" s="55">
        <v>59336.840310558429</v>
      </c>
      <c r="BM37" s="55">
        <v>61511.329603465965</v>
      </c>
      <c r="BN37" s="55">
        <v>63380.952621420227</v>
      </c>
      <c r="BO37" s="55">
        <v>62551.008656236438</v>
      </c>
    </row>
    <row r="38" spans="1:68" s="28" customFormat="1" ht="17.100000000000001" customHeight="1">
      <c r="A38" s="53"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59">
        <v>69288.325926540245</v>
      </c>
      <c r="AP38" s="59">
        <v>68640.225109184379</v>
      </c>
      <c r="AQ38" s="59">
        <v>69791.097934493169</v>
      </c>
      <c r="AR38" s="59">
        <v>71537.524141629081</v>
      </c>
      <c r="AS38" s="59">
        <v>71150.468612791476</v>
      </c>
      <c r="AT38" s="59">
        <v>70983.622027692239</v>
      </c>
      <c r="AU38" s="59">
        <v>70637.275417474797</v>
      </c>
      <c r="AV38" s="59">
        <v>72228.917734073548</v>
      </c>
      <c r="AW38" s="59">
        <v>77054.760249492057</v>
      </c>
      <c r="AX38" s="59">
        <v>76916.547029903682</v>
      </c>
      <c r="AY38" s="59">
        <v>77497.803144210426</v>
      </c>
      <c r="AZ38" s="59">
        <v>75122.92714310126</v>
      </c>
      <c r="BA38" s="59">
        <v>77199.078895513027</v>
      </c>
      <c r="BB38" s="59">
        <v>77877.858771601939</v>
      </c>
      <c r="BC38" s="59">
        <v>77848.121545855945</v>
      </c>
      <c r="BD38" s="59">
        <v>77227.431692311919</v>
      </c>
      <c r="BE38" s="59">
        <v>77475.973944166239</v>
      </c>
      <c r="BF38" s="59">
        <v>77084.052474282726</v>
      </c>
      <c r="BG38" s="59">
        <v>77657.962397874304</v>
      </c>
      <c r="BH38" s="59">
        <v>80101.609383183575</v>
      </c>
      <c r="BI38" s="59">
        <v>83579.31176999482</v>
      </c>
      <c r="BJ38" s="59">
        <v>81624.951585385701</v>
      </c>
      <c r="BK38" s="59">
        <v>81999.924932997572</v>
      </c>
      <c r="BL38" s="59">
        <v>83121.710629525624</v>
      </c>
      <c r="BM38" s="59">
        <v>85423.54851507995</v>
      </c>
      <c r="BN38" s="59">
        <v>87601.548937948537</v>
      </c>
      <c r="BO38" s="59">
        <v>86568.509673868452</v>
      </c>
    </row>
    <row r="39" spans="1:68"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row>
    <row r="40" spans="1:68"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5">
        <v>126985.0239905825</v>
      </c>
      <c r="AP40" s="55">
        <v>128207.22984370649</v>
      </c>
      <c r="AQ40" s="55">
        <v>129766.60506159849</v>
      </c>
      <c r="AR40" s="55">
        <v>130895.67001582403</v>
      </c>
      <c r="AS40" s="55">
        <v>129618.43657458531</v>
      </c>
      <c r="AT40" s="55">
        <v>129655.03571494574</v>
      </c>
      <c r="AU40" s="55">
        <v>129449.25741223895</v>
      </c>
      <c r="AV40" s="55">
        <v>130690.80930362914</v>
      </c>
      <c r="AW40" s="55">
        <v>134558.46119208238</v>
      </c>
      <c r="AX40" s="55">
        <v>136638.89372577387</v>
      </c>
      <c r="AY40" s="55">
        <v>138671.19852711965</v>
      </c>
      <c r="AZ40" s="55">
        <v>140679.7779494655</v>
      </c>
      <c r="BA40" s="55">
        <v>140050.51378952517</v>
      </c>
      <c r="BB40" s="55">
        <v>140202.23101607966</v>
      </c>
      <c r="BC40" s="55">
        <v>142458.85179460078</v>
      </c>
      <c r="BD40" s="55">
        <v>143594.87058278034</v>
      </c>
      <c r="BE40" s="55">
        <v>143891.78647452992</v>
      </c>
      <c r="BF40" s="55">
        <v>144488.71903875141</v>
      </c>
      <c r="BG40" s="55">
        <v>147990.55917330628</v>
      </c>
      <c r="BH40" s="55">
        <v>146905.55153480807</v>
      </c>
      <c r="BI40" s="55">
        <v>149119.6326576487</v>
      </c>
      <c r="BJ40" s="55">
        <v>153045.50749560175</v>
      </c>
      <c r="BK40" s="55">
        <v>154806.15350893335</v>
      </c>
      <c r="BL40" s="55">
        <v>154775.71427459977</v>
      </c>
      <c r="BM40" s="55">
        <v>155800.21960303094</v>
      </c>
      <c r="BN40" s="55">
        <v>156973.44222037366</v>
      </c>
      <c r="BO40" s="55">
        <v>159549.08694182345</v>
      </c>
    </row>
    <row r="41" spans="1:68"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5">
        <v>100008.29948157554</v>
      </c>
      <c r="AP41" s="55">
        <v>99526.974884931988</v>
      </c>
      <c r="AQ41" s="55">
        <v>100691.16624490175</v>
      </c>
      <c r="AR41" s="55">
        <v>99555.673894470136</v>
      </c>
      <c r="AS41" s="55">
        <v>99439.284949562032</v>
      </c>
      <c r="AT41" s="55">
        <v>98963.382581244732</v>
      </c>
      <c r="AU41" s="55">
        <v>101742.58586138851</v>
      </c>
      <c r="AV41" s="55">
        <v>102545.55073009052</v>
      </c>
      <c r="AW41" s="55">
        <v>103943.39869986512</v>
      </c>
      <c r="AX41" s="55">
        <v>102012.35656845158</v>
      </c>
      <c r="AY41" s="60">
        <v>102831.27191880395</v>
      </c>
      <c r="AZ41" s="60">
        <v>104062.41104694171</v>
      </c>
      <c r="BA41" s="60">
        <v>104079.78658560679</v>
      </c>
      <c r="BB41" s="60">
        <v>104499.25590228116</v>
      </c>
      <c r="BC41" s="60">
        <v>105404.2805823214</v>
      </c>
      <c r="BD41" s="60">
        <v>105048.02687074957</v>
      </c>
      <c r="BE41" s="60">
        <v>105788.12898468386</v>
      </c>
      <c r="BF41" s="60">
        <v>105063.92851762655</v>
      </c>
      <c r="BG41" s="60">
        <v>105649.24601873889</v>
      </c>
      <c r="BH41" s="60">
        <v>108091.50171863777</v>
      </c>
      <c r="BI41" s="60">
        <v>108620.59962002379</v>
      </c>
      <c r="BJ41" s="60">
        <v>106672.86041502735</v>
      </c>
      <c r="BK41" s="60">
        <v>106356.58866009863</v>
      </c>
      <c r="BL41" s="60">
        <v>107303.38032673991</v>
      </c>
      <c r="BM41" s="60">
        <v>106613.87545246216</v>
      </c>
      <c r="BN41" s="60">
        <v>106937.10054515886</v>
      </c>
      <c r="BO41" s="60">
        <v>109446.56165613355</v>
      </c>
    </row>
    <row r="42" spans="1:68"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5">
        <v>46539.872584008735</v>
      </c>
      <c r="AP42" s="55">
        <v>46337.875197026187</v>
      </c>
      <c r="AQ42" s="55">
        <v>47161.210554011886</v>
      </c>
      <c r="AR42" s="55">
        <v>47150.602516379113</v>
      </c>
      <c r="AS42" s="55">
        <v>47013.13650286763</v>
      </c>
      <c r="AT42" s="55">
        <v>47022.230253048561</v>
      </c>
      <c r="AU42" s="55">
        <v>44147.299385365928</v>
      </c>
      <c r="AV42" s="55">
        <v>45419.880797838174</v>
      </c>
      <c r="AW42" s="55">
        <v>46983.121383490296</v>
      </c>
      <c r="AX42" s="55">
        <v>46583.095612842248</v>
      </c>
      <c r="AY42" s="55">
        <v>47272.030599815611</v>
      </c>
      <c r="AZ42" s="55">
        <v>48999.81841010847</v>
      </c>
      <c r="BA42" s="55">
        <v>48506.955713392825</v>
      </c>
      <c r="BB42" s="55">
        <v>48613.576642963882</v>
      </c>
      <c r="BC42" s="55">
        <v>49517.590865498278</v>
      </c>
      <c r="BD42" s="55">
        <v>48593.612659323546</v>
      </c>
      <c r="BE42" s="55">
        <v>48862.575307526073</v>
      </c>
      <c r="BF42" s="55">
        <v>49737.102566827001</v>
      </c>
      <c r="BG42" s="55">
        <v>51543.349209919579</v>
      </c>
      <c r="BH42" s="55">
        <v>50893.556070995015</v>
      </c>
      <c r="BI42" s="55">
        <v>52879.024197810155</v>
      </c>
      <c r="BJ42" s="55">
        <v>54025.830503610283</v>
      </c>
      <c r="BK42" s="55">
        <v>56754.684369277653</v>
      </c>
      <c r="BL42" s="55">
        <v>61272.165307246447</v>
      </c>
      <c r="BM42" s="55">
        <v>58616.516263052945</v>
      </c>
      <c r="BN42" s="55">
        <v>56922.951205975849</v>
      </c>
      <c r="BO42" s="55">
        <v>59404.035274119953</v>
      </c>
    </row>
    <row r="43" spans="1:68"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59">
        <v>273533.19605616678</v>
      </c>
      <c r="AP43" s="59">
        <v>274072.07992566464</v>
      </c>
      <c r="AQ43" s="59">
        <v>277618.98186051211</v>
      </c>
      <c r="AR43" s="59">
        <v>277601.94642667327</v>
      </c>
      <c r="AS43" s="59">
        <v>276070.858027015</v>
      </c>
      <c r="AT43" s="59">
        <v>275640.64854923903</v>
      </c>
      <c r="AU43" s="59">
        <v>275339.14265899337</v>
      </c>
      <c r="AV43" s="59">
        <v>278656.24083155784</v>
      </c>
      <c r="AW43" s="59">
        <v>285484.98127543781</v>
      </c>
      <c r="AX43" s="59">
        <v>285234.34590706771</v>
      </c>
      <c r="AY43" s="59">
        <v>288774.50104573922</v>
      </c>
      <c r="AZ43" s="59">
        <v>293742.00740651565</v>
      </c>
      <c r="BA43" s="59">
        <v>292637.25608852477</v>
      </c>
      <c r="BB43" s="59">
        <v>293315.06356132467</v>
      </c>
      <c r="BC43" s="59">
        <v>297380.72324242047</v>
      </c>
      <c r="BD43" s="59">
        <v>297236.51011285343</v>
      </c>
      <c r="BE43" s="59">
        <v>298542.49076673982</v>
      </c>
      <c r="BF43" s="59">
        <v>299289.75012320501</v>
      </c>
      <c r="BG43" s="59">
        <v>305183.15440196474</v>
      </c>
      <c r="BH43" s="59">
        <v>305890.60932444083</v>
      </c>
      <c r="BI43" s="59">
        <v>310619.25647548266</v>
      </c>
      <c r="BJ43" s="59">
        <v>313744.19841423933</v>
      </c>
      <c r="BK43" s="59">
        <v>317917.42653830966</v>
      </c>
      <c r="BL43" s="59">
        <v>323351.2599085861</v>
      </c>
      <c r="BM43" s="59">
        <v>321030.61131854606</v>
      </c>
      <c r="BN43" s="59">
        <v>320833.49397150835</v>
      </c>
      <c r="BO43" s="59">
        <v>328399.68387207692</v>
      </c>
      <c r="BP43" s="62"/>
    </row>
    <row r="44" spans="1:68"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row>
    <row r="45" spans="1:68"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59">
        <v>3743.5864957599997</v>
      </c>
      <c r="AP45" s="59">
        <v>3999.3408676136651</v>
      </c>
      <c r="AQ45" s="59">
        <v>3965.7390630241857</v>
      </c>
      <c r="AR45" s="59">
        <v>3805.2291209016812</v>
      </c>
      <c r="AS45" s="59">
        <v>4196.5119901589333</v>
      </c>
      <c r="AT45" s="59">
        <v>3873.9655759735083</v>
      </c>
      <c r="AU45" s="59">
        <v>3834.4420223342331</v>
      </c>
      <c r="AV45" s="59">
        <v>3807.9246632170971</v>
      </c>
      <c r="AW45" s="59">
        <v>3068.9962040941982</v>
      </c>
      <c r="AX45" s="59">
        <v>2829.7994003941976</v>
      </c>
      <c r="AY45" s="59">
        <v>2794.3926927264838</v>
      </c>
      <c r="AZ45" s="59">
        <v>2913.4585715098992</v>
      </c>
      <c r="BA45" s="59">
        <v>2839.1386935717792</v>
      </c>
      <c r="BB45" s="59">
        <v>3255.5148564524297</v>
      </c>
      <c r="BC45" s="59">
        <v>3227.4135863002011</v>
      </c>
      <c r="BD45" s="59">
        <v>3261.284114974846</v>
      </c>
      <c r="BE45" s="59">
        <v>3183.1414728874179</v>
      </c>
      <c r="BF45" s="59">
        <v>3162.2660737335982</v>
      </c>
      <c r="BG45" s="59">
        <v>3168.5560858585532</v>
      </c>
      <c r="BH45" s="59">
        <v>3301.3535812006594</v>
      </c>
      <c r="BI45" s="59">
        <v>3357.9791846648477</v>
      </c>
      <c r="BJ45" s="59">
        <v>4496.627362015477</v>
      </c>
      <c r="BK45" s="59">
        <v>4535.0995045407535</v>
      </c>
      <c r="BL45" s="59">
        <v>4442.2773463772428</v>
      </c>
      <c r="BM45" s="59">
        <v>3612.6871511249556</v>
      </c>
      <c r="BN45" s="59">
        <v>3482.7200483611373</v>
      </c>
      <c r="BO45" s="59">
        <v>3433.9104956339547</v>
      </c>
    </row>
    <row r="46" spans="1:68"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row>
    <row r="47" spans="1:68" ht="17.100000000000001" customHeight="1">
      <c r="A47" s="53"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7">
        <v>346565.10847846704</v>
      </c>
      <c r="AP47" s="57">
        <v>346711.64590246271</v>
      </c>
      <c r="AQ47" s="57">
        <v>351375.81885802944</v>
      </c>
      <c r="AR47" s="57">
        <v>352944.69968920399</v>
      </c>
      <c r="AS47" s="57">
        <v>351417.83862996544</v>
      </c>
      <c r="AT47" s="57">
        <v>350499.23615290481</v>
      </c>
      <c r="AU47" s="57">
        <v>349810.86009880243</v>
      </c>
      <c r="AV47" s="57">
        <v>354693.08322884847</v>
      </c>
      <c r="AW47" s="57">
        <v>365608.73772902408</v>
      </c>
      <c r="AX47" s="57">
        <v>364980.69233736559</v>
      </c>
      <c r="AY47" s="57">
        <v>369066.6968826761</v>
      </c>
      <c r="AZ47" s="57">
        <v>371778.39312112681</v>
      </c>
      <c r="BA47" s="57">
        <v>372675.47367760958</v>
      </c>
      <c r="BB47" s="57">
        <v>374448.43718937901</v>
      </c>
      <c r="BC47" s="57">
        <v>378456.25837457663</v>
      </c>
      <c r="BD47" s="57">
        <v>377725.22592014022</v>
      </c>
      <c r="BE47" s="57">
        <v>379201.60618379345</v>
      </c>
      <c r="BF47" s="57">
        <v>379536.06867122138</v>
      </c>
      <c r="BG47" s="57">
        <v>386009.67288569763</v>
      </c>
      <c r="BH47" s="57">
        <v>389293.57228882506</v>
      </c>
      <c r="BI47" s="57">
        <v>397556.54743014235</v>
      </c>
      <c r="BJ47" s="57">
        <v>399865.77736164053</v>
      </c>
      <c r="BK47" s="57">
        <v>404452.45097584795</v>
      </c>
      <c r="BL47" s="57">
        <v>410915.24788448901</v>
      </c>
      <c r="BM47" s="57">
        <v>410066.84698475094</v>
      </c>
      <c r="BN47" s="57">
        <v>411917.76295781799</v>
      </c>
      <c r="BO47" s="57">
        <v>418402.1040415793</v>
      </c>
    </row>
    <row r="48" spans="1:68"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row>
    <row r="49" spans="1:67"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row>
    <row r="50" spans="1:67"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row>
    <row r="51" spans="1:67"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7">
        <v>406538.14793432248</v>
      </c>
      <c r="AP51" s="57">
        <v>439271.34989535093</v>
      </c>
      <c r="AQ51" s="57">
        <v>394121.83621676941</v>
      </c>
      <c r="AR51" s="57">
        <v>408187.61987977172</v>
      </c>
      <c r="AS51" s="57">
        <v>388409.77044791594</v>
      </c>
      <c r="AT51" s="57">
        <v>381997.94592616044</v>
      </c>
      <c r="AU51" s="57">
        <v>372526.31475613813</v>
      </c>
      <c r="AV51" s="57">
        <v>375922.76888081006</v>
      </c>
      <c r="AW51" s="57">
        <v>396299.89658375003</v>
      </c>
      <c r="AX51" s="57">
        <v>371419.29907392239</v>
      </c>
      <c r="AY51" s="57">
        <v>374464.47402240866</v>
      </c>
      <c r="AZ51" s="57">
        <v>371676.94106507872</v>
      </c>
      <c r="BA51" s="57">
        <v>396120.44744818617</v>
      </c>
      <c r="BB51" s="57">
        <v>383220.66580576624</v>
      </c>
      <c r="BC51" s="57">
        <v>382241.50857958256</v>
      </c>
      <c r="BD51" s="57">
        <v>392334.94110129168</v>
      </c>
      <c r="BE51" s="57">
        <v>409256.21862257959</v>
      </c>
      <c r="BF51" s="57">
        <v>440686.40925503476</v>
      </c>
      <c r="BG51" s="57">
        <v>478691.88928722718</v>
      </c>
      <c r="BH51" s="57">
        <v>440194.91016732709</v>
      </c>
      <c r="BI51" s="57">
        <v>457823.19600778719</v>
      </c>
      <c r="BJ51" s="57">
        <v>476038.28698620782</v>
      </c>
      <c r="BK51" s="57">
        <v>485169.87018662738</v>
      </c>
      <c r="BL51" s="57">
        <v>557980.5835344377</v>
      </c>
      <c r="BM51" s="57">
        <v>567281.29490467894</v>
      </c>
      <c r="BN51" s="57">
        <v>533346.63558336219</v>
      </c>
      <c r="BO51" s="57">
        <v>519851.26260418026</v>
      </c>
    </row>
    <row r="52" spans="1:67"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5">
        <v>95870.007278678371</v>
      </c>
      <c r="AP52" s="55">
        <v>104072.51915873688</v>
      </c>
      <c r="AQ52" s="55">
        <v>103579.9323233067</v>
      </c>
      <c r="AR52" s="55">
        <v>100694.20800170788</v>
      </c>
      <c r="AS52" s="55">
        <v>99291.769986535714</v>
      </c>
      <c r="AT52" s="55">
        <v>100933.44968334469</v>
      </c>
      <c r="AU52" s="55">
        <v>100229.18125081969</v>
      </c>
      <c r="AV52" s="55">
        <v>99261.274187500021</v>
      </c>
      <c r="AW52" s="55">
        <v>103497.94482550361</v>
      </c>
      <c r="AX52" s="55">
        <v>102921.43799632388</v>
      </c>
      <c r="AY52" s="55">
        <v>108544.33997084292</v>
      </c>
      <c r="AZ52" s="55">
        <v>110343.08859754098</v>
      </c>
      <c r="BA52" s="55">
        <v>114721.20755311572</v>
      </c>
      <c r="BB52" s="55">
        <v>117055.21513527753</v>
      </c>
      <c r="BC52" s="55">
        <v>119619.60702976644</v>
      </c>
      <c r="BD52" s="55">
        <v>121075.74227892855</v>
      </c>
      <c r="BE52" s="55">
        <v>123260.36938210644</v>
      </c>
      <c r="BF52" s="55">
        <v>120752.98616916555</v>
      </c>
      <c r="BG52" s="55">
        <v>119694.92564294937</v>
      </c>
      <c r="BH52" s="55">
        <v>117838.97237219621</v>
      </c>
      <c r="BI52" s="55">
        <v>122735.45625949455</v>
      </c>
      <c r="BJ52" s="55">
        <v>120049.19112513392</v>
      </c>
      <c r="BK52" s="55">
        <v>126047.57279302411</v>
      </c>
      <c r="BL52" s="55">
        <v>139062.48919025276</v>
      </c>
      <c r="BM52" s="55">
        <v>137586.09214340354</v>
      </c>
      <c r="BN52" s="55">
        <v>138175.21268258648</v>
      </c>
      <c r="BO52" s="55">
        <v>138628.47666558527</v>
      </c>
    </row>
    <row r="53" spans="1:67"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5">
        <v>310668.14065564412</v>
      </c>
      <c r="AP53" s="55">
        <v>335198.83073661407</v>
      </c>
      <c r="AQ53" s="55">
        <v>290541.90389346273</v>
      </c>
      <c r="AR53" s="55">
        <v>307493.41187806381</v>
      </c>
      <c r="AS53" s="55">
        <v>289118.00046138023</v>
      </c>
      <c r="AT53" s="55">
        <v>281064.49624281575</v>
      </c>
      <c r="AU53" s="55">
        <v>272297.13350531843</v>
      </c>
      <c r="AV53" s="55">
        <v>276661.49469331006</v>
      </c>
      <c r="AW53" s="55">
        <v>292801.9517582464</v>
      </c>
      <c r="AX53" s="55">
        <v>268497.86107759853</v>
      </c>
      <c r="AY53" s="55">
        <v>265920.13405156572</v>
      </c>
      <c r="AZ53" s="55">
        <v>261333.85246753774</v>
      </c>
      <c r="BA53" s="55">
        <v>281399.23989507044</v>
      </c>
      <c r="BB53" s="55">
        <v>266165.4506704887</v>
      </c>
      <c r="BC53" s="55">
        <v>262621.90154981613</v>
      </c>
      <c r="BD53" s="55">
        <v>271259.19882236311</v>
      </c>
      <c r="BE53" s="55">
        <v>285995.84924047318</v>
      </c>
      <c r="BF53" s="55">
        <v>319933.42308586923</v>
      </c>
      <c r="BG53" s="55">
        <v>358996.96364427783</v>
      </c>
      <c r="BH53" s="55">
        <v>322355.93779513089</v>
      </c>
      <c r="BI53" s="55">
        <v>335087.73974829266</v>
      </c>
      <c r="BJ53" s="55">
        <v>355989.09586107393</v>
      </c>
      <c r="BK53" s="55">
        <v>359122.29739360325</v>
      </c>
      <c r="BL53" s="55">
        <v>418918.09434418491</v>
      </c>
      <c r="BM53" s="55">
        <v>429695.2027612754</v>
      </c>
      <c r="BN53" s="55">
        <v>395171.42290077568</v>
      </c>
      <c r="BO53" s="55">
        <v>381222.78593859496</v>
      </c>
    </row>
    <row r="54" spans="1:67"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59">
        <v>27103.250200486156</v>
      </c>
      <c r="AP54" s="59">
        <v>23704.250976455434</v>
      </c>
      <c r="AQ54" s="59">
        <v>24490.234397729695</v>
      </c>
      <c r="AR54" s="59">
        <v>29194.044954404722</v>
      </c>
      <c r="AS54" s="59">
        <v>31589.148616054383</v>
      </c>
      <c r="AT54" s="59">
        <v>28878.627380932823</v>
      </c>
      <c r="AU54" s="59">
        <v>29438.984456836901</v>
      </c>
      <c r="AV54" s="59">
        <v>32222.328507304621</v>
      </c>
      <c r="AW54" s="59">
        <v>34759.046630821162</v>
      </c>
      <c r="AX54" s="59">
        <v>34060.323408110286</v>
      </c>
      <c r="AY54" s="59">
        <v>34817.59427536845</v>
      </c>
      <c r="AZ54" s="59">
        <v>35853.595180281867</v>
      </c>
      <c r="BA54" s="59">
        <v>32821.366597128304</v>
      </c>
      <c r="BB54" s="59">
        <v>35817.305316602025</v>
      </c>
      <c r="BC54" s="59">
        <v>34503.982019541341</v>
      </c>
      <c r="BD54" s="59">
        <v>34366.650950250732</v>
      </c>
      <c r="BE54" s="59">
        <v>33649.017850934637</v>
      </c>
      <c r="BF54" s="59">
        <v>34106.491150883034</v>
      </c>
      <c r="BG54" s="59">
        <v>38799.4385675999</v>
      </c>
      <c r="BH54" s="59">
        <v>42147.93707209549</v>
      </c>
      <c r="BI54" s="59">
        <v>44771.48306422789</v>
      </c>
      <c r="BJ54" s="59">
        <v>45036.202349362306</v>
      </c>
      <c r="BK54" s="59">
        <v>46331.067374710321</v>
      </c>
      <c r="BL54" s="59">
        <v>41183.321744285538</v>
      </c>
      <c r="BM54" s="59">
        <v>43101.216780224531</v>
      </c>
      <c r="BN54" s="59">
        <v>45620.751845429142</v>
      </c>
      <c r="BO54" s="59">
        <v>46467.822872853139</v>
      </c>
    </row>
    <row r="55" spans="1:67"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5">
        <v>-14313.36957282</v>
      </c>
      <c r="AP55" s="55">
        <v>-17374.062681929754</v>
      </c>
      <c r="AQ55" s="55">
        <v>-18112.053482993684</v>
      </c>
      <c r="AR55" s="55">
        <v>-14044.60487612374</v>
      </c>
      <c r="AS55" s="55">
        <v>-13816.06028582856</v>
      </c>
      <c r="AT55" s="55">
        <v>-17341.511666418828</v>
      </c>
      <c r="AU55" s="55">
        <v>-15217.901120033093</v>
      </c>
      <c r="AV55" s="55">
        <v>-13552.266238281474</v>
      </c>
      <c r="AW55" s="55">
        <v>-10932.694839660657</v>
      </c>
      <c r="AX55" s="55">
        <v>-13197.887711877294</v>
      </c>
      <c r="AY55" s="55">
        <v>-12463.583303451964</v>
      </c>
      <c r="AZ55" s="55">
        <v>-13387.690245879574</v>
      </c>
      <c r="BA55" s="55">
        <v>-17897.114501728862</v>
      </c>
      <c r="BB55" s="55">
        <v>-16472.475734490621</v>
      </c>
      <c r="BC55" s="55">
        <v>-18912.303265928196</v>
      </c>
      <c r="BD55" s="55">
        <v>-19181.228839505362</v>
      </c>
      <c r="BE55" s="55">
        <v>-20865.026249724659</v>
      </c>
      <c r="BF55" s="55">
        <v>-24581.233548614022</v>
      </c>
      <c r="BG55" s="55">
        <v>-22626.159615587952</v>
      </c>
      <c r="BH55" s="55">
        <v>-19870.683686191223</v>
      </c>
      <c r="BI55" s="55">
        <v>-20743.429970004472</v>
      </c>
      <c r="BJ55" s="55">
        <v>-19352.681883520723</v>
      </c>
      <c r="BK55" s="55">
        <v>-22349.474304150681</v>
      </c>
      <c r="BL55" s="55">
        <v>-23502.995871067244</v>
      </c>
      <c r="BM55" s="55">
        <v>-22661.474497705807</v>
      </c>
      <c r="BN55" s="55">
        <v>-22878.465939326445</v>
      </c>
      <c r="BO55" s="55">
        <v>-21714.827886328236</v>
      </c>
    </row>
    <row r="56" spans="1:67"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5">
        <v>41416.619773306156</v>
      </c>
      <c r="AP56" s="55">
        <v>41078.313658385188</v>
      </c>
      <c r="AQ56" s="55">
        <v>42602.287880723379</v>
      </c>
      <c r="AR56" s="55">
        <v>43238.649830528462</v>
      </c>
      <c r="AS56" s="55">
        <v>45405.208901882943</v>
      </c>
      <c r="AT56" s="55">
        <v>46220.139047351651</v>
      </c>
      <c r="AU56" s="55">
        <v>44656.885576869994</v>
      </c>
      <c r="AV56" s="55">
        <v>45774.594745586095</v>
      </c>
      <c r="AW56" s="55">
        <v>45691.741470481815</v>
      </c>
      <c r="AX56" s="55">
        <v>47258.21111998758</v>
      </c>
      <c r="AY56" s="55">
        <v>47281.17757882041</v>
      </c>
      <c r="AZ56" s="55">
        <v>49241.285426161441</v>
      </c>
      <c r="BA56" s="55">
        <v>50718.48109885717</v>
      </c>
      <c r="BB56" s="55">
        <v>52289.78105109265</v>
      </c>
      <c r="BC56" s="55">
        <v>53416.285285469537</v>
      </c>
      <c r="BD56" s="55">
        <v>53547.879789756094</v>
      </c>
      <c r="BE56" s="55">
        <v>54514.044100659296</v>
      </c>
      <c r="BF56" s="55">
        <v>58687.724699497056</v>
      </c>
      <c r="BG56" s="55">
        <v>61425.598183187853</v>
      </c>
      <c r="BH56" s="55">
        <v>62018.620758286714</v>
      </c>
      <c r="BI56" s="55">
        <v>65514.913034232362</v>
      </c>
      <c r="BJ56" s="55">
        <v>64388.884232883029</v>
      </c>
      <c r="BK56" s="55">
        <v>68680.541678861002</v>
      </c>
      <c r="BL56" s="55">
        <v>64686.317615352782</v>
      </c>
      <c r="BM56" s="55">
        <v>65762.691277930338</v>
      </c>
      <c r="BN56" s="55">
        <v>68499.217784755587</v>
      </c>
      <c r="BO56" s="55">
        <v>68182.650759181372</v>
      </c>
    </row>
    <row r="57" spans="1:67"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59">
        <v>373549.03799787484</v>
      </c>
      <c r="AP57" s="59">
        <v>371865.91460924764</v>
      </c>
      <c r="AQ57" s="59">
        <v>371452.23091788462</v>
      </c>
      <c r="AR57" s="59">
        <v>381516.64452129649</v>
      </c>
      <c r="AS57" s="59">
        <v>403214.62648758269</v>
      </c>
      <c r="AT57" s="59">
        <v>409852.99746432231</v>
      </c>
      <c r="AU57" s="59">
        <v>403332.10506721033</v>
      </c>
      <c r="AV57" s="59">
        <v>406428.21979282878</v>
      </c>
      <c r="AW57" s="59">
        <v>413415.51091962057</v>
      </c>
      <c r="AX57" s="59">
        <v>398598.84518461517</v>
      </c>
      <c r="AY57" s="59">
        <v>401054.46897641121</v>
      </c>
      <c r="AZ57" s="59">
        <v>402940.77149325603</v>
      </c>
      <c r="BA57" s="59">
        <v>403970.49852973624</v>
      </c>
      <c r="BB57" s="59">
        <v>398087.2159975979</v>
      </c>
      <c r="BC57" s="59">
        <v>391977.25670871098</v>
      </c>
      <c r="BD57" s="59">
        <v>390386.78573823883</v>
      </c>
      <c r="BE57" s="59">
        <v>389133.07236688567</v>
      </c>
      <c r="BF57" s="59">
        <v>390326.26670956856</v>
      </c>
      <c r="BG57" s="59">
        <v>394713.68888715311</v>
      </c>
      <c r="BH57" s="59">
        <v>403626.6251230645</v>
      </c>
      <c r="BI57" s="59">
        <v>402034.57576756674</v>
      </c>
      <c r="BJ57" s="59">
        <v>403049.78413234965</v>
      </c>
      <c r="BK57" s="59">
        <v>406708.58711020421</v>
      </c>
      <c r="BL57" s="59">
        <v>420833.52840106795</v>
      </c>
      <c r="BM57" s="59">
        <v>409999.09764211474</v>
      </c>
      <c r="BN57" s="59">
        <v>410049.14788507775</v>
      </c>
      <c r="BO57" s="59">
        <v>414496.77065093926</v>
      </c>
    </row>
    <row r="58" spans="1:67"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5">
        <v>154.39851223000002</v>
      </c>
      <c r="AP58" s="55">
        <v>135.40763834000001</v>
      </c>
      <c r="AQ58" s="55">
        <v>198.07188681</v>
      </c>
      <c r="AR58" s="55">
        <v>126.59522910000001</v>
      </c>
      <c r="AS58" s="55">
        <v>150.84449430999999</v>
      </c>
      <c r="AT58" s="55">
        <v>162.74188365000003</v>
      </c>
      <c r="AU58" s="55">
        <v>164.49673319999999</v>
      </c>
      <c r="AV58" s="55">
        <v>163.62766462999997</v>
      </c>
      <c r="AW58" s="55">
        <v>172.66457023999999</v>
      </c>
      <c r="AX58" s="55">
        <v>134.78201322999996</v>
      </c>
      <c r="AY58" s="55">
        <v>146.16603488000001</v>
      </c>
      <c r="AZ58" s="55">
        <v>154.80724961999994</v>
      </c>
      <c r="BA58" s="55">
        <v>158.50427366000002</v>
      </c>
      <c r="BB58" s="55">
        <v>161.91662781999997</v>
      </c>
      <c r="BC58" s="55">
        <v>159.59387422</v>
      </c>
      <c r="BD58" s="55">
        <v>117.25199542000001</v>
      </c>
      <c r="BE58" s="55">
        <v>129.45984655000001</v>
      </c>
      <c r="BF58" s="55">
        <v>134.73078520999996</v>
      </c>
      <c r="BG58" s="55">
        <v>140.02408560999999</v>
      </c>
      <c r="BH58" s="55">
        <v>139.35857369000001</v>
      </c>
      <c r="BI58" s="55">
        <v>152.22108252999999</v>
      </c>
      <c r="BJ58" s="55">
        <v>115.15130846999999</v>
      </c>
      <c r="BK58" s="55">
        <v>126.01319054</v>
      </c>
      <c r="BL58" s="55">
        <v>127.1554088</v>
      </c>
      <c r="BM58" s="55">
        <v>371.52363643000001</v>
      </c>
      <c r="BN58" s="55">
        <v>379.96656151999991</v>
      </c>
      <c r="BO58" s="55">
        <v>3704.0103747000003</v>
      </c>
    </row>
    <row r="59" spans="1:67"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5">
        <v>373394.63948564482</v>
      </c>
      <c r="AP59" s="55">
        <v>371730.50697090762</v>
      </c>
      <c r="AQ59" s="55">
        <v>371254.15903107461</v>
      </c>
      <c r="AR59" s="55">
        <v>381390.04929219646</v>
      </c>
      <c r="AS59" s="55">
        <v>403063.78199327271</v>
      </c>
      <c r="AT59" s="55">
        <v>409690.2555806723</v>
      </c>
      <c r="AU59" s="55">
        <v>403167.60833401035</v>
      </c>
      <c r="AV59" s="55">
        <v>406264.59212819877</v>
      </c>
      <c r="AW59" s="55">
        <v>413242.84634938056</v>
      </c>
      <c r="AX59" s="55">
        <v>398464.06317138515</v>
      </c>
      <c r="AY59" s="55">
        <v>400908.30294153123</v>
      </c>
      <c r="AZ59" s="55">
        <v>402785.96424363606</v>
      </c>
      <c r="BA59" s="55">
        <v>403811.99425607623</v>
      </c>
      <c r="BB59" s="55">
        <v>397925.2993697779</v>
      </c>
      <c r="BC59" s="55">
        <v>391817.662834491</v>
      </c>
      <c r="BD59" s="55">
        <v>390269.53374281881</v>
      </c>
      <c r="BE59" s="55">
        <v>389003.61252033565</v>
      </c>
      <c r="BF59" s="55">
        <v>390191.53592435858</v>
      </c>
      <c r="BG59" s="55">
        <v>394573.66480154311</v>
      </c>
      <c r="BH59" s="55">
        <v>403487.2665493745</v>
      </c>
      <c r="BI59" s="55">
        <v>401882.35468503676</v>
      </c>
      <c r="BJ59" s="55">
        <v>402934.63282387966</v>
      </c>
      <c r="BK59" s="55">
        <v>406582.5739196642</v>
      </c>
      <c r="BL59" s="55">
        <v>420706.37299226795</v>
      </c>
      <c r="BM59" s="55">
        <v>409627.57400568476</v>
      </c>
      <c r="BN59" s="55">
        <v>409669.18132355774</v>
      </c>
      <c r="BO59" s="55">
        <v>410792.76027623925</v>
      </c>
    </row>
    <row r="60" spans="1:67"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7">
        <v>400652.288198361</v>
      </c>
      <c r="AP60" s="57">
        <v>395570.1655857031</v>
      </c>
      <c r="AQ60" s="57">
        <v>395942.4653156143</v>
      </c>
      <c r="AR60" s="57">
        <v>410710.68947570119</v>
      </c>
      <c r="AS60" s="57">
        <v>434803.77510363708</v>
      </c>
      <c r="AT60" s="57">
        <v>438731.62484525511</v>
      </c>
      <c r="AU60" s="57">
        <v>432771.08952404722</v>
      </c>
      <c r="AV60" s="57">
        <v>438650.54830013338</v>
      </c>
      <c r="AW60" s="57">
        <v>448174.55755044171</v>
      </c>
      <c r="AX60" s="57">
        <v>432659.16859272547</v>
      </c>
      <c r="AY60" s="57">
        <v>435872.06325177965</v>
      </c>
      <c r="AZ60" s="57">
        <v>438794.36667353788</v>
      </c>
      <c r="BA60" s="57">
        <v>436791.86512686452</v>
      </c>
      <c r="BB60" s="57">
        <v>433904.5213141999</v>
      </c>
      <c r="BC60" s="57">
        <v>426481.2387282523</v>
      </c>
      <c r="BD60" s="57">
        <v>424753.43668848957</v>
      </c>
      <c r="BE60" s="57">
        <v>422782.09021782031</v>
      </c>
      <c r="BF60" s="57">
        <v>424432.75786045159</v>
      </c>
      <c r="BG60" s="57">
        <v>433513.12745475303</v>
      </c>
      <c r="BH60" s="57">
        <v>445774.56219515996</v>
      </c>
      <c r="BI60" s="57">
        <v>446806.05883179465</v>
      </c>
      <c r="BJ60" s="57">
        <v>448085.98648171197</v>
      </c>
      <c r="BK60" s="57">
        <v>453039.65448491456</v>
      </c>
      <c r="BL60" s="57">
        <v>462016.85014535347</v>
      </c>
      <c r="BM60" s="57">
        <v>453100.31442233926</v>
      </c>
      <c r="BN60" s="57">
        <v>455669.89973050688</v>
      </c>
      <c r="BO60" s="57">
        <v>460964.5935237924</v>
      </c>
    </row>
    <row r="61" spans="1:67"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7">
        <v>460625.32765421644</v>
      </c>
      <c r="AP61" s="57">
        <v>488129.86957859132</v>
      </c>
      <c r="AQ61" s="57">
        <v>438688.48267435428</v>
      </c>
      <c r="AR61" s="57">
        <v>465953.60966626892</v>
      </c>
      <c r="AS61" s="57">
        <v>471795.70692158758</v>
      </c>
      <c r="AT61" s="57">
        <v>470230.33461851074</v>
      </c>
      <c r="AU61" s="57">
        <v>455486.54418138292</v>
      </c>
      <c r="AV61" s="57">
        <v>459880.23395209498</v>
      </c>
      <c r="AW61" s="57">
        <v>478865.71640516765</v>
      </c>
      <c r="AX61" s="57">
        <v>439097.77532928227</v>
      </c>
      <c r="AY61" s="57">
        <v>441269.8403915122</v>
      </c>
      <c r="AZ61" s="57">
        <v>438692.91461748979</v>
      </c>
      <c r="BA61" s="57">
        <v>460236.83889744111</v>
      </c>
      <c r="BB61" s="57">
        <v>442676.74993058713</v>
      </c>
      <c r="BC61" s="57">
        <v>430266.48893325822</v>
      </c>
      <c r="BD61" s="57">
        <v>439363.15186964103</v>
      </c>
      <c r="BE61" s="57">
        <v>452836.70265660645</v>
      </c>
      <c r="BF61" s="57">
        <v>485583.09844426496</v>
      </c>
      <c r="BG61" s="57">
        <v>526195.34385628253</v>
      </c>
      <c r="BH61" s="57">
        <v>496675.90007366199</v>
      </c>
      <c r="BI61" s="57">
        <v>507072.70740943949</v>
      </c>
      <c r="BJ61" s="57">
        <v>524258.49610627926</v>
      </c>
      <c r="BK61" s="57">
        <v>533757.07369569398</v>
      </c>
      <c r="BL61" s="57">
        <v>609082.18579530215</v>
      </c>
      <c r="BM61" s="57">
        <v>610314.7623422672</v>
      </c>
      <c r="BN61" s="57">
        <v>577098.77235605102</v>
      </c>
      <c r="BO61" s="57">
        <v>562413.7520863933</v>
      </c>
    </row>
    <row r="62" spans="1:67"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row>
    <row r="63" spans="1:67"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7">
        <v>346565.10847846698</v>
      </c>
      <c r="AP63" s="57">
        <v>346711.64590246277</v>
      </c>
      <c r="AQ63" s="57">
        <v>351375.8188580295</v>
      </c>
      <c r="AR63" s="57">
        <v>352944.69968920399</v>
      </c>
      <c r="AS63" s="57">
        <v>351417.83862996544</v>
      </c>
      <c r="AT63" s="57">
        <v>350499.23615290475</v>
      </c>
      <c r="AU63" s="57">
        <v>349810.86009880243</v>
      </c>
      <c r="AV63" s="57">
        <v>354693.08322884847</v>
      </c>
      <c r="AW63" s="57">
        <v>365608.73772902408</v>
      </c>
      <c r="AX63" s="57">
        <v>364980.69233736559</v>
      </c>
      <c r="AY63" s="57">
        <v>369066.69688267616</v>
      </c>
      <c r="AZ63" s="57">
        <v>371778.39312112681</v>
      </c>
      <c r="BA63" s="57">
        <v>372675.47367760952</v>
      </c>
      <c r="BB63" s="57">
        <v>374448.43718937901</v>
      </c>
      <c r="BC63" s="57">
        <v>378456.25837457669</v>
      </c>
      <c r="BD63" s="57">
        <v>377725.22592014016</v>
      </c>
      <c r="BE63" s="57">
        <v>379201.6061837934</v>
      </c>
      <c r="BF63" s="57">
        <v>379536.06867122138</v>
      </c>
      <c r="BG63" s="57">
        <v>386009.67288569768</v>
      </c>
      <c r="BH63" s="57">
        <v>389293.57228882512</v>
      </c>
      <c r="BI63" s="57">
        <v>397556.54743014241</v>
      </c>
      <c r="BJ63" s="57">
        <v>399865.77736164053</v>
      </c>
      <c r="BK63" s="57">
        <v>404452.45097584801</v>
      </c>
      <c r="BL63" s="57">
        <v>410915.24788448901</v>
      </c>
      <c r="BM63" s="57">
        <v>410066.84698475106</v>
      </c>
      <c r="BN63" s="57">
        <v>411917.76295781811</v>
      </c>
      <c r="BO63" s="57">
        <v>418402.10404157941</v>
      </c>
    </row>
    <row r="64" spans="1:67"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rowBreaks count="1" manualBreakCount="1">
    <brk id="13" max="16383" man="1"/>
  </rowBreaks>
  <colBreaks count="1" manualBreakCount="1">
    <brk id="6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M Thancanamootoo</cp:lastModifiedBy>
  <cp:lastPrinted>2015-08-11T12:22:29Z</cp:lastPrinted>
  <dcterms:created xsi:type="dcterms:W3CDTF">2014-06-02T12:59:04Z</dcterms:created>
  <dcterms:modified xsi:type="dcterms:W3CDTF">2015-08-12T06:38:09Z</dcterms:modified>
</cp:coreProperties>
</file>