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"/>
    </mc:Choice>
  </mc:AlternateContent>
  <bookViews>
    <workbookView xWindow="240" yWindow="45" windowWidth="20730" windowHeight="10035"/>
  </bookViews>
  <sheets>
    <sheet name="23-24" sheetId="27" r:id="rId1"/>
  </sheets>
  <externalReferences>
    <externalReference r:id="rId2"/>
  </externalReferences>
  <definedNames>
    <definedName name="_xlnm.Database">'[1]Table-1'!#REF!</definedName>
    <definedName name="_xlnm.Print_Area" localSheetId="0">'23-24'!$A$1:$I$50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45" i="27" l="1"/>
  <c r="F15" i="27"/>
  <c r="E45" i="27" l="1"/>
  <c r="F44" i="27"/>
  <c r="F14" i="27"/>
  <c r="F13" i="27" l="1"/>
  <c r="F12" i="27" l="1"/>
  <c r="F11" i="27" l="1"/>
  <c r="F10" i="27" l="1"/>
  <c r="F9" i="27" l="1"/>
  <c r="D45" i="27" l="1"/>
  <c r="C45" i="27"/>
  <c r="B45" i="27"/>
  <c r="F39" i="27"/>
  <c r="F8" i="27" l="1"/>
  <c r="F7" i="27" l="1"/>
  <c r="F6" i="27" l="1"/>
  <c r="F5" i="27" l="1"/>
  <c r="F38" i="27" l="1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16" i="27"/>
  <c r="F4" i="27"/>
</calcChain>
</file>

<file path=xl/sharedStrings.xml><?xml version="1.0" encoding="utf-8"?>
<sst xmlns="http://schemas.openxmlformats.org/spreadsheetml/2006/main" count="103" uniqueCount="37">
  <si>
    <t>-</t>
  </si>
  <si>
    <t>TOTAL</t>
  </si>
  <si>
    <t>(Rs million)</t>
  </si>
  <si>
    <t xml:space="preserve">Treasury Bills  </t>
  </si>
  <si>
    <t>Treasury Notes</t>
  </si>
  <si>
    <t>5-Year GoM Bonds</t>
  </si>
  <si>
    <t xml:space="preserve">MDLS/GOM Bonds  </t>
  </si>
  <si>
    <t>Note: Figures may not add up to totals due to rounding.</t>
  </si>
  <si>
    <t>Source:Accounting and Budgeting Division.</t>
  </si>
  <si>
    <t>MDLS/GOM Bonds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</si>
  <si>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</si>
  <si>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</si>
  <si>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</si>
  <si>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</si>
  <si>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</si>
  <si>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</si>
  <si>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</si>
  <si>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</si>
  <si>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</si>
  <si>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</si>
  <si>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</si>
  <si>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</si>
  <si>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</si>
  <si>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</si>
  <si>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</si>
  <si>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</si>
  <si>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 xml:space="preserve">Figures include: </t>
  </si>
  <si>
    <t>Figures may not add up to totals due to rounding.</t>
  </si>
  <si>
    <t>(2) Government of Mauritius Treasury Bills issued for liquidity management since September 2015</t>
  </si>
  <si>
    <t>2031-32</t>
  </si>
  <si>
    <t>2032-33</t>
  </si>
  <si>
    <t>2033-34</t>
  </si>
  <si>
    <t>2034-35</t>
  </si>
  <si>
    <t>2035-36</t>
  </si>
  <si>
    <t>Table 23: Outstanding Government of Mauritius Securities: February 2015 to February 2016</t>
  </si>
  <si>
    <t>Table 24: Maturity Structure of Government of Mauritius Securities outstanding at end February 2016</t>
  </si>
  <si>
    <t>(1)  Government of Mauritius Savings Notes and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</si>
</sst>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[$-409]mmm\-yy;@"/>
    <numFmt numFmtId="263" formatCode="#,##0_ ;[Red]\-#,##0\ 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1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2" fontId="49" fillId="49" borderId="7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8">
      <alignment horizontal="center"/>
    </xf>
    <xf numFmtId="0" fontId="52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6" borderId="0" applyNumberFormat="0" applyBorder="0" applyAlignment="0" applyProtection="0"/>
    <xf numFmtId="0" fontId="55" fillId="50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2" borderId="0"/>
    <xf numFmtId="0" fontId="6" fillId="51" borderId="0" applyNumberFormat="0" applyFont="0" applyBorder="0" applyAlignment="0" applyProtection="0"/>
    <xf numFmtId="183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1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8" fillId="0" borderId="0">
      <alignment horizontal="center"/>
    </xf>
    <xf numFmtId="15" fontId="62" fillId="0" borderId="0" applyNumberFormat="0">
      <alignment horizontal="center"/>
    </xf>
    <xf numFmtId="5" fontId="63" fillId="0" borderId="10" applyAlignment="0" applyProtection="0"/>
    <xf numFmtId="0" fontId="64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4" fillId="0" borderId="9" applyNumberFormat="0" applyFont="0" applyFill="0" applyAlignment="0" applyProtection="0"/>
    <xf numFmtId="0" fontId="14" fillId="0" borderId="13" applyNumberFormat="0" applyFont="0" applyFill="0" applyAlignment="0" applyProtection="0"/>
    <xf numFmtId="0" fontId="14" fillId="0" borderId="14" applyNumberFormat="0" applyFont="0" applyFill="0" applyAlignment="0" applyProtection="0"/>
    <xf numFmtId="0" fontId="14" fillId="0" borderId="10" applyNumberFormat="0" applyFont="0" applyFill="0" applyAlignment="0" applyProtection="0"/>
    <xf numFmtId="5" fontId="63" fillId="0" borderId="10" applyAlignment="0" applyProtection="0"/>
    <xf numFmtId="0" fontId="43" fillId="0" borderId="0" applyFont="0" applyFill="0" applyBorder="0" applyAlignment="0" applyProtection="0"/>
    <xf numFmtId="186" fontId="65" fillId="53" borderId="0"/>
    <xf numFmtId="187" fontId="16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88" fontId="21" fillId="0" borderId="0" applyFill="0" applyBorder="0" applyAlignment="0"/>
    <xf numFmtId="0" fontId="66" fillId="54" borderId="15" applyNumberFormat="0" applyAlignment="0" applyProtection="0"/>
    <xf numFmtId="0" fontId="66" fillId="55" borderId="15" applyNumberFormat="0" applyAlignment="0" applyProtection="0"/>
    <xf numFmtId="0" fontId="67" fillId="0" borderId="0">
      <alignment wrapText="1"/>
    </xf>
    <xf numFmtId="0" fontId="68" fillId="56" borderId="16" applyNumberFormat="0" applyAlignment="0" applyProtection="0"/>
    <xf numFmtId="0" fontId="68" fillId="57" borderId="16" applyNumberFormat="0" applyAlignment="0" applyProtection="0"/>
    <xf numFmtId="3" fontId="12" fillId="49" borderId="8" applyFont="0" applyFill="0" applyProtection="0">
      <alignment horizontal="right"/>
    </xf>
    <xf numFmtId="0" fontId="28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0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58" borderId="0" applyBorder="0">
      <alignment horizontal="left"/>
    </xf>
    <xf numFmtId="0" fontId="77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8" fillId="60" borderId="0"/>
    <xf numFmtId="10" fontId="6" fillId="0" borderId="0"/>
    <xf numFmtId="0" fontId="79" fillId="0" borderId="0" applyNumberFormat="0" applyAlignment="0">
      <alignment horizontal="left"/>
    </xf>
    <xf numFmtId="197" fontId="80" fillId="0" borderId="0"/>
    <xf numFmtId="0" fontId="20" fillId="0" borderId="17"/>
    <xf numFmtId="198" fontId="81" fillId="0" borderId="0"/>
    <xf numFmtId="188" fontId="6" fillId="0" borderId="0" applyFont="0" applyFill="0" applyBorder="0" applyAlignment="0" applyProtection="0"/>
    <xf numFmtId="8" fontId="82" fillId="0" borderId="18">
      <protection locked="0"/>
    </xf>
    <xf numFmtId="0" fontId="69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3" fillId="0" borderId="1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1" borderId="0" applyNumberFormat="0" applyBorder="0" applyAlignment="0">
      <alignment horizontal="center"/>
    </xf>
    <xf numFmtId="0" fontId="84" fillId="62" borderId="0" applyNumberFormat="0" applyBorder="0" applyAlignment="0"/>
    <xf numFmtId="0" fontId="85" fillId="62" borderId="0">
      <alignment horizontal="centerContinuous"/>
    </xf>
    <xf numFmtId="197" fontId="56" fillId="0" borderId="0">
      <protection locked="0"/>
    </xf>
    <xf numFmtId="197" fontId="56" fillId="0" borderId="0">
      <alignment horizontal="center"/>
      <protection locked="0"/>
    </xf>
    <xf numFmtId="14" fontId="86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4" fontId="18" fillId="0" borderId="0"/>
    <xf numFmtId="14" fontId="6" fillId="0" borderId="0"/>
    <xf numFmtId="38" fontId="15" fillId="0" borderId="20">
      <alignment vertical="center"/>
    </xf>
    <xf numFmtId="0" fontId="87" fillId="0" borderId="0">
      <protection locked="0"/>
    </xf>
    <xf numFmtId="205" fontId="6" fillId="0" borderId="0"/>
    <xf numFmtId="0" fontId="69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2" fontId="47" fillId="0" borderId="0" applyFill="0" applyBorder="0" applyAlignment="0"/>
    <xf numFmtId="188" fontId="47" fillId="0" borderId="0" applyFill="0" applyBorder="0" applyAlignment="0"/>
    <xf numFmtId="192" fontId="47" fillId="0" borderId="0" applyFill="0" applyBorder="0" applyAlignment="0"/>
    <xf numFmtId="193" fontId="47" fillId="0" borderId="0" applyFill="0" applyBorder="0" applyAlignment="0"/>
    <xf numFmtId="188" fontId="47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0" fillId="0" borderId="0"/>
    <xf numFmtId="0" fontId="9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09" fontId="6" fillId="0" borderId="0"/>
    <xf numFmtId="210" fontId="6" fillId="0" borderId="0"/>
    <xf numFmtId="0" fontId="6" fillId="0" borderId="0"/>
    <xf numFmtId="0" fontId="41" fillId="0" borderId="22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2" fontId="18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8" fillId="60" borderId="0">
      <alignment horizontal="left"/>
    </xf>
    <xf numFmtId="0" fontId="20" fillId="0" borderId="0" applyFont="0" applyFill="0" applyBorder="0" applyAlignment="0" applyProtection="0"/>
    <xf numFmtId="213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18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0" fillId="58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2" fontId="102" fillId="63" borderId="25" applyBorder="0">
      <alignment horizontal="left" vertical="center" indent="1"/>
    </xf>
    <xf numFmtId="182" fontId="103" fillId="58" borderId="13" applyBorder="0" applyAlignment="0">
      <alignment horizontal="left" vertical="center" indent="1"/>
    </xf>
    <xf numFmtId="0" fontId="104" fillId="0" borderId="26" applyNumberFormat="0" applyAlignment="0" applyProtection="0">
      <alignment horizontal="left" vertical="center"/>
    </xf>
    <xf numFmtId="0" fontId="104" fillId="0" borderId="23">
      <alignment horizontal="left" vertical="center"/>
    </xf>
    <xf numFmtId="0" fontId="102" fillId="0" borderId="11" applyNumberFormat="0" applyFill="0">
      <alignment horizontal="centerContinuous" vertical="top"/>
    </xf>
    <xf numFmtId="0" fontId="105" fillId="49" borderId="27" applyNumberFormat="0" applyBorder="0">
      <alignment horizontal="left" vertical="center" indent="1"/>
    </xf>
    <xf numFmtId="0" fontId="106" fillId="55" borderId="8">
      <alignment horizontal="centerContinuous"/>
    </xf>
    <xf numFmtId="0" fontId="107" fillId="0" borderId="28" applyNumberFormat="0" applyFill="0" applyAlignment="0" applyProtection="0"/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09" fillId="0" borderId="0" applyNumberFormat="0" applyFill="0" applyBorder="0" applyAlignment="0" applyProtection="0"/>
    <xf numFmtId="0" fontId="110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1" fillId="0" borderId="0" applyNumberFormat="0" applyFill="0" applyBorder="0" applyAlignment="0" applyProtection="0">
      <alignment vertical="top"/>
      <protection locked="0"/>
    </xf>
    <xf numFmtId="215" fontId="112" fillId="49" borderId="0" applyNumberFormat="0" applyFont="0" applyBorder="0" applyAlignment="0" applyProtection="0">
      <alignment horizontal="left" indent="1"/>
      <protection hidden="1"/>
    </xf>
    <xf numFmtId="10" fontId="99" fillId="66" borderId="8" applyNumberFormat="0" applyBorder="0" applyAlignment="0" applyProtection="0"/>
    <xf numFmtId="0" fontId="113" fillId="23" borderId="15" applyNumberFormat="0" applyAlignment="0" applyProtection="0"/>
    <xf numFmtId="0" fontId="113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4" fillId="0" borderId="0"/>
    <xf numFmtId="0" fontId="98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5" fillId="0" borderId="0"/>
    <xf numFmtId="38" fontId="11" fillId="0" borderId="0"/>
    <xf numFmtId="38" fontId="116" fillId="0" borderId="0"/>
    <xf numFmtId="38" fontId="117" fillId="0" borderId="0"/>
    <xf numFmtId="0" fontId="53" fillId="0" borderId="0"/>
    <xf numFmtId="0" fontId="53" fillId="0" borderId="0"/>
    <xf numFmtId="0" fontId="118" fillId="63" borderId="0"/>
    <xf numFmtId="0" fontId="119" fillId="0" borderId="0" applyNumberFormat="0" applyFill="0" applyBorder="0">
      <alignment horizontal="right"/>
    </xf>
    <xf numFmtId="0" fontId="119" fillId="0" borderId="0" applyNumberFormat="0" applyFill="0" applyBorder="0">
      <alignment horizontal="right"/>
    </xf>
    <xf numFmtId="5" fontId="92" fillId="0" borderId="23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4" fontId="18" fillId="0" borderId="9">
      <alignment horizontal="right"/>
    </xf>
    <xf numFmtId="184" fontId="18" fillId="0" borderId="0">
      <alignment horizontal="right"/>
    </xf>
    <xf numFmtId="184" fontId="18" fillId="0" borderId="0">
      <alignment horizontal="left"/>
    </xf>
    <xf numFmtId="192" fontId="120" fillId="0" borderId="0" applyFill="0" applyBorder="0" applyAlignment="0"/>
    <xf numFmtId="188" fontId="120" fillId="0" borderId="0" applyFill="0" applyBorder="0" applyAlignment="0"/>
    <xf numFmtId="192" fontId="120" fillId="0" borderId="0" applyFill="0" applyBorder="0" applyAlignment="0"/>
    <xf numFmtId="193" fontId="120" fillId="0" borderId="0" applyFill="0" applyBorder="0" applyAlignment="0"/>
    <xf numFmtId="188" fontId="120" fillId="0" borderId="0" applyFill="0" applyBorder="0" applyAlignment="0"/>
    <xf numFmtId="0" fontId="121" fillId="0" borderId="31" applyNumberFormat="0" applyFill="0" applyAlignment="0" applyProtection="0"/>
    <xf numFmtId="43" fontId="104" fillId="63" borderId="0" applyNumberFormat="0" applyFont="0" applyBorder="0" applyAlignment="0"/>
    <xf numFmtId="0" fontId="6" fillId="63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8" fillId="63" borderId="0"/>
    <xf numFmtId="0" fontId="28" fillId="0" borderId="0"/>
    <xf numFmtId="0" fontId="126" fillId="0" borderId="32">
      <alignment horizontal="left"/>
    </xf>
    <xf numFmtId="0" fontId="21" fillId="0" borderId="33">
      <alignment horizontal="center"/>
    </xf>
    <xf numFmtId="0" fontId="28" fillId="63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0" borderId="0">
      <alignment horizontal="left"/>
    </xf>
    <xf numFmtId="10" fontId="15" fillId="68" borderId="19" applyBorder="0">
      <alignment horizontal="center"/>
      <protection locked="0"/>
    </xf>
    <xf numFmtId="219" fontId="127" fillId="0" borderId="0" applyFont="0" applyFill="0" applyBorder="0" applyAlignment="0" applyProtection="0"/>
    <xf numFmtId="220" fontId="127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7" fillId="0" borderId="0">
      <protection locked="0"/>
    </xf>
    <xf numFmtId="38" fontId="21" fillId="12" borderId="0"/>
    <xf numFmtId="0" fontId="69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8" fillId="10" borderId="0" applyNumberFormat="0" applyBorder="0" applyAlignment="0" applyProtection="0"/>
    <xf numFmtId="0" fontId="129" fillId="63" borderId="34" applyNumberFormat="0" applyFont="0" applyFill="0" applyAlignment="0" applyProtection="0">
      <alignment horizontal="center"/>
    </xf>
    <xf numFmtId="37" fontId="130" fillId="0" borderId="0"/>
    <xf numFmtId="0" fontId="7" fillId="12" borderId="0" applyNumberFormat="0" applyFont="0" applyFill="0" applyBorder="0" applyAlignment="0"/>
    <xf numFmtId="10" fontId="21" fillId="12" borderId="0"/>
    <xf numFmtId="1" fontId="15" fillId="0" borderId="0">
      <alignment horizontal="left"/>
    </xf>
    <xf numFmtId="0" fontId="131" fillId="63" borderId="0">
      <alignment horizontal="right"/>
    </xf>
    <xf numFmtId="0" fontId="132" fillId="0" borderId="0"/>
    <xf numFmtId="0" fontId="6" fillId="0" borderId="0"/>
    <xf numFmtId="224" fontId="133" fillId="0" borderId="0"/>
    <xf numFmtId="0" fontId="132" fillId="0" borderId="35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4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4" fillId="0" borderId="0"/>
    <xf numFmtId="39" fontId="13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5" fillId="0" borderId="0"/>
    <xf numFmtId="39" fontId="134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4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36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70" borderId="36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6" fillId="0" borderId="37"/>
    <xf numFmtId="37" fontId="6" fillId="0" borderId="0"/>
    <xf numFmtId="225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6" fontId="13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38">
      <alignment horizontal="left" wrapText="1" indent="1"/>
    </xf>
    <xf numFmtId="0" fontId="137" fillId="0" borderId="21"/>
    <xf numFmtId="3" fontId="6" fillId="71" borderId="8">
      <alignment horizontal="right"/>
      <protection locked="0"/>
    </xf>
    <xf numFmtId="0" fontId="139" fillId="54" borderId="39" applyNumberFormat="0" applyAlignment="0" applyProtection="0"/>
    <xf numFmtId="0" fontId="139" fillId="55" borderId="39" applyNumberFormat="0" applyAlignment="0" applyProtection="0"/>
    <xf numFmtId="40" fontId="140" fillId="49" borderId="0">
      <alignment horizontal="right"/>
    </xf>
    <xf numFmtId="0" fontId="141" fillId="66" borderId="0">
      <alignment horizontal="center"/>
    </xf>
    <xf numFmtId="0" fontId="142" fillId="49" borderId="0">
      <alignment horizontal="right"/>
    </xf>
    <xf numFmtId="0" fontId="143" fillId="49" borderId="14"/>
    <xf numFmtId="0" fontId="144" fillId="0" borderId="0" applyBorder="0">
      <alignment horizontal="centerContinuous"/>
    </xf>
    <xf numFmtId="0" fontId="143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4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0" fillId="0" borderId="0"/>
    <xf numFmtId="0" fontId="87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1" fillId="72" borderId="0">
      <alignment horizontal="center"/>
      <protection locked="0"/>
    </xf>
    <xf numFmtId="0" fontId="152" fillId="63" borderId="0"/>
    <xf numFmtId="0" fontId="153" fillId="52" borderId="0">
      <alignment horizontal="left" indent="1"/>
    </xf>
    <xf numFmtId="0" fontId="6" fillId="12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3" fillId="0" borderId="11">
      <alignment horizontal="center"/>
    </xf>
    <xf numFmtId="0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4" fillId="0" borderId="0"/>
    <xf numFmtId="3" fontId="155" fillId="0" borderId="41">
      <alignment horizontal="center"/>
      <protection locked="0"/>
    </xf>
    <xf numFmtId="0" fontId="100" fillId="58" borderId="0"/>
    <xf numFmtId="2" fontId="156" fillId="0" borderId="0">
      <alignment horizontal="left"/>
    </xf>
    <xf numFmtId="230" fontId="157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0" fillId="0" borderId="0"/>
    <xf numFmtId="184" fontId="18" fillId="0" borderId="0">
      <alignment horizontal="center"/>
    </xf>
    <xf numFmtId="0" fontId="100" fillId="73" borderId="8"/>
    <xf numFmtId="4" fontId="160" fillId="74" borderId="57" applyNumberFormat="0" applyProtection="0">
      <alignment vertical="center"/>
    </xf>
    <xf numFmtId="4" fontId="160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horizontal="left" vertical="center" indent="1"/>
    </xf>
    <xf numFmtId="4" fontId="162" fillId="74" borderId="57" applyNumberFormat="0" applyProtection="0">
      <alignment horizontal="left" vertical="center" indent="1"/>
    </xf>
    <xf numFmtId="0" fontId="57" fillId="74" borderId="57" applyNumberFormat="0" applyProtection="0">
      <alignment horizontal="left" vertical="top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6" borderId="57" applyNumberFormat="0" applyProtection="0">
      <alignment horizontal="right" vertical="center"/>
    </xf>
    <xf numFmtId="4" fontId="162" fillId="76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0" fillId="82" borderId="58" applyNumberFormat="0" applyProtection="0">
      <alignment horizontal="left" vertical="center" indent="1"/>
    </xf>
    <xf numFmtId="4" fontId="160" fillId="82" borderId="58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2" fillId="48" borderId="57" applyNumberFormat="0" applyProtection="0">
      <alignment horizontal="right" vertical="center"/>
    </xf>
    <xf numFmtId="4" fontId="162" fillId="48" borderId="57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2" fillId="83" borderId="57" applyNumberFormat="0" applyProtection="0">
      <alignment vertical="center"/>
    </xf>
    <xf numFmtId="4" fontId="162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0" fillId="48" borderId="59" applyNumberFormat="0" applyProtection="0">
      <alignment horizontal="left" vertical="center" indent="1"/>
    </xf>
    <xf numFmtId="4" fontId="160" fillId="48" borderId="59" applyNumberFormat="0" applyProtection="0">
      <alignment horizontal="left" vertical="center" indent="1"/>
    </xf>
    <xf numFmtId="0" fontId="21" fillId="66" borderId="57" applyNumberFormat="0" applyProtection="0">
      <alignment horizontal="left" vertical="top" indent="1"/>
    </xf>
    <xf numFmtId="4" fontId="162" fillId="83" borderId="57" applyNumberFormat="0" applyProtection="0">
      <alignment horizontal="right" vertical="center"/>
    </xf>
    <xf numFmtId="4" fontId="162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0" fillId="48" borderId="57" applyNumberFormat="0" applyProtection="0">
      <alignment horizontal="left" vertical="center" indent="1"/>
    </xf>
    <xf numFmtId="4" fontId="160" fillId="48" borderId="57" applyNumberFormat="0" applyProtection="0">
      <alignment horizontal="left" vertical="center" indent="1"/>
    </xf>
    <xf numFmtId="0" fontId="21" fillId="72" borderId="57" applyNumberFormat="0" applyProtection="0">
      <alignment horizontal="left" vertical="top" indent="1"/>
    </xf>
    <xf numFmtId="4" fontId="164" fillId="72" borderId="59" applyNumberFormat="0" applyProtection="0">
      <alignment horizontal="left" vertical="center" indent="1"/>
    </xf>
    <xf numFmtId="4" fontId="164" fillId="72" borderId="59" applyNumberFormat="0" applyProtection="0">
      <alignment horizontal="left" vertical="center" indent="1"/>
    </xf>
    <xf numFmtId="4" fontId="165" fillId="83" borderId="57" applyNumberFormat="0" applyProtection="0">
      <alignment horizontal="right" vertical="center"/>
    </xf>
    <xf numFmtId="4" fontId="165" fillId="83" borderId="57" applyNumberFormat="0" applyProtection="0">
      <alignment horizontal="right" vertical="center"/>
    </xf>
    <xf numFmtId="0" fontId="127" fillId="0" borderId="60"/>
    <xf numFmtId="233" fontId="28" fillId="0" borderId="3" applyFont="0" applyFill="0" applyBorder="0" applyAlignment="0" applyProtection="0"/>
    <xf numFmtId="0" fontId="166" fillId="0" borderId="4"/>
    <xf numFmtId="0" fontId="167" fillId="84" borderId="0"/>
    <xf numFmtId="0" fontId="168" fillId="84" borderId="0"/>
    <xf numFmtId="0" fontId="18" fillId="85" borderId="0" applyNumberFormat="0" applyFont="0" applyBorder="0" applyAlignment="0" applyProtection="0"/>
    <xf numFmtId="234" fontId="169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0" fillId="0" borderId="0"/>
    <xf numFmtId="38" fontId="171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23" applyBorder="0"/>
    <xf numFmtId="0" fontId="172" fillId="53" borderId="0"/>
    <xf numFmtId="198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4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2" fontId="28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3" fillId="86" borderId="0"/>
    <xf numFmtId="0" fontId="126" fillId="0" borderId="36"/>
    <xf numFmtId="0" fontId="96" fillId="0" borderId="0"/>
    <xf numFmtId="0" fontId="174" fillId="0" borderId="62">
      <alignment horizontal="left"/>
    </xf>
    <xf numFmtId="0" fontId="96" fillId="0" borderId="0"/>
    <xf numFmtId="197" fontId="57" fillId="0" borderId="8"/>
    <xf numFmtId="40" fontId="175" fillId="0" borderId="0" applyBorder="0">
      <alignment horizontal="right"/>
    </xf>
    <xf numFmtId="197" fontId="57" fillId="0" borderId="0"/>
    <xf numFmtId="0" fontId="176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9" applyBorder="0" applyProtection="0">
      <alignment horizontal="right" vertical="center"/>
    </xf>
    <xf numFmtId="0" fontId="178" fillId="87" borderId="0" applyBorder="0" applyProtection="0">
      <alignment horizontal="centerContinuous" vertical="center"/>
    </xf>
    <xf numFmtId="0" fontId="178" fillId="58" borderId="9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9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13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0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>
      <alignment horizontal="left"/>
    </xf>
    <xf numFmtId="37" fontId="184" fillId="0" borderId="0" applyNumberFormat="0">
      <alignment horizontal="center"/>
    </xf>
    <xf numFmtId="0" fontId="9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5" fillId="86" borderId="0">
      <alignment horizontal="centerContinuous"/>
    </xf>
    <xf numFmtId="0" fontId="186" fillId="55" borderId="0" applyNumberFormat="0" applyBorder="0" applyAlignment="0">
      <alignment horizontal="center"/>
    </xf>
    <xf numFmtId="38" fontId="154" fillId="0" borderId="0"/>
    <xf numFmtId="0" fontId="187" fillId="0" borderId="65" applyNumberFormat="0" applyFill="0" applyAlignment="0" applyProtection="0"/>
    <xf numFmtId="182" fontId="18" fillId="0" borderId="66">
      <alignment horizontal="right"/>
    </xf>
    <xf numFmtId="38" fontId="188" fillId="88" borderId="8"/>
    <xf numFmtId="0" fontId="57" fillId="89" borderId="67" applyProtection="0">
      <alignment horizontal="left"/>
    </xf>
    <xf numFmtId="0" fontId="189" fillId="76" borderId="0" applyNumberFormat="0" applyBorder="0"/>
    <xf numFmtId="0" fontId="31" fillId="90" borderId="24" applyFill="0" applyAlignment="0">
      <alignment horizontal="center" vertical="center"/>
    </xf>
    <xf numFmtId="241" fontId="28" fillId="66" borderId="24" applyFont="0" applyFill="0">
      <alignment horizontal="right"/>
    </xf>
    <xf numFmtId="0" fontId="84" fillId="90" borderId="24">
      <alignment horizontal="center" vertical="center"/>
    </xf>
    <xf numFmtId="241" fontId="190" fillId="66" borderId="24">
      <alignment horizontal="right"/>
    </xf>
    <xf numFmtId="0" fontId="47" fillId="0" borderId="22" applyNumberFormat="0" applyBorder="0">
      <protection locked="0"/>
    </xf>
    <xf numFmtId="37" fontId="191" fillId="58" borderId="0"/>
    <xf numFmtId="37" fontId="192" fillId="0" borderId="9">
      <alignment horizontal="center"/>
    </xf>
    <xf numFmtId="0" fontId="193" fillId="0" borderId="24">
      <alignment horizontal="center"/>
    </xf>
    <xf numFmtId="43" fontId="6" fillId="0" borderId="0" applyNumberFormat="0" applyFont="0" applyBorder="0" applyAlignment="0">
      <protection locked="0"/>
    </xf>
    <xf numFmtId="2" fontId="191" fillId="58" borderId="0" applyNumberFormat="0" applyFill="0" applyBorder="0" applyAlignment="0" applyProtection="0"/>
    <xf numFmtId="242" fontId="194" fillId="58" borderId="0" applyNumberFormat="0" applyFill="0" applyBorder="0" applyAlignment="0" applyProtection="0"/>
    <xf numFmtId="37" fontId="195" fillId="91" borderId="0" applyNumberFormat="0" applyFill="0" applyBorder="0" applyAlignment="0"/>
    <xf numFmtId="0" fontId="196" fillId="58" borderId="0" applyNumberFormat="0" applyBorder="0" applyAlignment="0"/>
    <xf numFmtId="230" fontId="6" fillId="0" borderId="0"/>
    <xf numFmtId="243" fontId="197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7" fillId="49" borderId="13">
      <alignment horizontal="center"/>
    </xf>
    <xf numFmtId="243" fontId="197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8" fillId="12" borderId="0"/>
    <xf numFmtId="0" fontId="199" fillId="0" borderId="0" applyNumberFormat="0" applyFill="0" applyBorder="0" applyAlignment="0" applyProtection="0"/>
    <xf numFmtId="0" fontId="13" fillId="63" borderId="0"/>
    <xf numFmtId="0" fontId="7" fillId="0" borderId="68" applyNumberFormat="0"/>
    <xf numFmtId="14" fontId="18" fillId="0" borderId="0" applyFont="0" applyFill="0" applyBorder="0" applyProtection="0"/>
    <xf numFmtId="185" fontId="64" fillId="0" borderId="0" applyFont="0" applyFill="0" applyBorder="0" applyProtection="0">
      <alignment horizontal="right"/>
    </xf>
    <xf numFmtId="0" fontId="78" fillId="0" borderId="0"/>
    <xf numFmtId="168" fontId="6" fillId="0" borderId="0" applyFont="0" applyFill="0" applyBorder="0" applyAlignment="0" applyProtection="0"/>
    <xf numFmtId="0" fontId="72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187" fontId="16" fillId="0" borderId="0" applyFill="0" applyBorder="0" applyAlignment="0"/>
    <xf numFmtId="248" fontId="16" fillId="0" borderId="0" applyFill="0" applyBorder="0" applyAlignment="0"/>
    <xf numFmtId="0" fontId="212" fillId="94" borderId="74" applyNumberFormat="0" applyAlignment="0" applyProtection="0"/>
    <xf numFmtId="0" fontId="214" fillId="95" borderId="77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20" fillId="0" borderId="0" applyNumberFormat="0" applyFill="0" applyBorder="0" applyProtection="0">
      <alignment horizontal="center" vertical="top"/>
    </xf>
    <xf numFmtId="251" fontId="221" fillId="0" borderId="0" applyBorder="0">
      <alignment horizontal="right" vertical="top"/>
    </xf>
    <xf numFmtId="252" fontId="220" fillId="0" borderId="0" applyBorder="0">
      <alignment horizontal="right" vertical="top"/>
    </xf>
    <xf numFmtId="252" fontId="221" fillId="0" borderId="0" applyBorder="0">
      <alignment horizontal="right" vertical="top"/>
    </xf>
    <xf numFmtId="253" fontId="220" fillId="0" borderId="0" applyFill="0" applyBorder="0">
      <alignment horizontal="right" vertical="top"/>
    </xf>
    <xf numFmtId="254" fontId="220" fillId="0" borderId="0" applyFill="0" applyBorder="0">
      <alignment horizontal="right" vertical="top"/>
    </xf>
    <xf numFmtId="255" fontId="220" fillId="0" borderId="0" applyFill="0" applyBorder="0">
      <alignment horizontal="right" vertical="top"/>
    </xf>
    <xf numFmtId="256" fontId="220" fillId="0" borderId="0" applyFill="0" applyBorder="0">
      <alignment horizontal="right" vertical="top"/>
    </xf>
    <xf numFmtId="0" fontId="222" fillId="0" borderId="0">
      <alignment horizontal="left"/>
    </xf>
    <xf numFmtId="0" fontId="222" fillId="0" borderId="79">
      <alignment horizontal="right" wrapText="1"/>
    </xf>
    <xf numFmtId="257" fontId="223" fillId="0" borderId="79">
      <alignment horizontal="left"/>
    </xf>
    <xf numFmtId="0" fontId="158" fillId="0" borderId="0">
      <alignment vertical="center"/>
    </xf>
    <xf numFmtId="258" fontId="158" fillId="0" borderId="0">
      <alignment horizontal="left" vertical="center"/>
    </xf>
    <xf numFmtId="259" fontId="224" fillId="0" borderId="0">
      <alignment vertical="center"/>
    </xf>
    <xf numFmtId="0" fontId="205" fillId="0" borderId="0">
      <alignment vertical="center"/>
    </xf>
    <xf numFmtId="257" fontId="223" fillId="0" borderId="79">
      <alignment horizontal="left"/>
    </xf>
    <xf numFmtId="257" fontId="220" fillId="0" borderId="0">
      <alignment horizontal="center"/>
    </xf>
    <xf numFmtId="257" fontId="225" fillId="0" borderId="79">
      <alignment horizontal="center"/>
    </xf>
    <xf numFmtId="194" fontId="220" fillId="0" borderId="79" applyFill="0" applyBorder="0" applyProtection="0">
      <alignment horizontal="right" vertical="top"/>
    </xf>
    <xf numFmtId="258" fontId="219" fillId="0" borderId="0">
      <alignment horizontal="left" vertical="center"/>
    </xf>
    <xf numFmtId="257" fontId="219" fillId="0" borderId="0"/>
    <xf numFmtId="257" fontId="48" fillId="0" borderId="0"/>
    <xf numFmtId="257" fontId="226" fillId="0" borderId="0"/>
    <xf numFmtId="257" fontId="6" fillId="0" borderId="0"/>
    <xf numFmtId="257" fontId="6" fillId="0" borderId="0"/>
    <xf numFmtId="257" fontId="227" fillId="0" borderId="0">
      <alignment horizontal="left" vertical="top"/>
    </xf>
    <xf numFmtId="0" fontId="220" fillId="0" borderId="0" applyFill="0" applyBorder="0">
      <alignment horizontal="left" vertical="top" wrapText="1"/>
    </xf>
    <xf numFmtId="0" fontId="228" fillId="0" borderId="0">
      <alignment horizontal="left" vertical="top" wrapText="1"/>
    </xf>
    <xf numFmtId="0" fontId="229" fillId="0" borderId="0">
      <alignment horizontal="left" vertical="top" wrapText="1"/>
    </xf>
    <xf numFmtId="0" fontId="221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1" applyNumberFormat="0" applyFill="0" applyAlignment="0" applyProtection="0"/>
    <xf numFmtId="0" fontId="208" fillId="0" borderId="72" applyNumberFormat="0" applyFill="0" applyAlignment="0" applyProtection="0"/>
    <xf numFmtId="0" fontId="209" fillId="0" borderId="73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74" applyNumberFormat="0" applyAlignment="0" applyProtection="0"/>
    <xf numFmtId="0" fontId="136" fillId="0" borderId="0" applyNumberFormat="0">
      <protection locked="0"/>
    </xf>
    <xf numFmtId="0" fontId="213" fillId="0" borderId="76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75" applyNumberFormat="0" applyAlignment="0" applyProtection="0"/>
    <xf numFmtId="0" fontId="143" fillId="49" borderId="14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78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00" fillId="8" borderId="0" xfId="5458" applyFont="1" applyFill="1" applyAlignment="1">
      <alignment vertical="center"/>
    </xf>
    <xf numFmtId="0" fontId="218" fillId="8" borderId="0" xfId="5458" applyFont="1" applyFill="1" applyAlignment="1">
      <alignment vertical="center"/>
    </xf>
    <xf numFmtId="0" fontId="18" fillId="8" borderId="0" xfId="5458" applyFont="1" applyFill="1" applyAlignment="1">
      <alignment vertical="center"/>
    </xf>
    <xf numFmtId="0" fontId="86" fillId="8" borderId="0" xfId="5458" applyFont="1" applyFill="1" applyAlignment="1">
      <alignment vertical="center"/>
    </xf>
    <xf numFmtId="0" fontId="201" fillId="8" borderId="0" xfId="5458" applyFont="1" applyFill="1" applyAlignment="1">
      <alignment horizontal="right" vertical="center"/>
    </xf>
    <xf numFmtId="0" fontId="10" fillId="92" borderId="69" xfId="5458" applyFont="1" applyFill="1" applyBorder="1" applyAlignment="1">
      <alignment horizontal="center" vertical="center" wrapText="1"/>
    </xf>
    <xf numFmtId="0" fontId="10" fillId="92" borderId="24" xfId="5458" applyFont="1" applyFill="1" applyBorder="1" applyAlignment="1">
      <alignment horizontal="center" vertical="center" wrapText="1"/>
    </xf>
    <xf numFmtId="0" fontId="10" fillId="92" borderId="70" xfId="5458" applyFont="1" applyFill="1" applyBorder="1" applyAlignment="1">
      <alignment horizontal="center" vertical="center" wrapText="1"/>
    </xf>
    <xf numFmtId="0" fontId="18" fillId="8" borderId="0" xfId="5458" applyFont="1" applyFill="1" applyAlignment="1">
      <alignment horizontal="center" vertical="center" wrapText="1"/>
    </xf>
    <xf numFmtId="262" fontId="10" fillId="92" borderId="3" xfId="5458" applyNumberFormat="1" applyFont="1" applyFill="1" applyBorder="1" applyAlignment="1">
      <alignment horizontal="center" vertical="center"/>
    </xf>
    <xf numFmtId="3" fontId="53" fillId="8" borderId="3" xfId="5458" applyNumberFormat="1" applyFont="1" applyFill="1" applyBorder="1" applyAlignment="1">
      <alignment horizontal="center" vertical="center"/>
    </xf>
    <xf numFmtId="263" fontId="10" fillId="8" borderId="3" xfId="5458" applyNumberFormat="1" applyFont="1" applyFill="1" applyBorder="1" applyAlignment="1">
      <alignment horizontal="center" vertical="center"/>
    </xf>
    <xf numFmtId="262" fontId="10" fillId="92" borderId="38" xfId="5458" applyNumberFormat="1" applyFont="1" applyFill="1" applyBorder="1" applyAlignment="1">
      <alignment horizontal="center" vertical="center"/>
    </xf>
    <xf numFmtId="3" fontId="53" fillId="8" borderId="38" xfId="5458" applyNumberFormat="1" applyFont="1" applyFill="1" applyBorder="1" applyAlignment="1">
      <alignment horizontal="center" vertical="center"/>
    </xf>
    <xf numFmtId="263" fontId="10" fillId="8" borderId="38" xfId="5458" applyNumberFormat="1" applyFont="1" applyFill="1" applyBorder="1" applyAlignment="1">
      <alignment horizontal="center" vertical="center"/>
    </xf>
    <xf numFmtId="4" fontId="18" fillId="8" borderId="0" xfId="5458" applyNumberFormat="1" applyFont="1" applyFill="1" applyAlignment="1">
      <alignment vertical="center"/>
    </xf>
    <xf numFmtId="0" fontId="201" fillId="8" borderId="0" xfId="5458" applyFont="1" applyFill="1" applyAlignment="1">
      <alignment vertical="center"/>
    </xf>
    <xf numFmtId="0" fontId="43" fillId="8" borderId="0" xfId="5458" applyFont="1" applyFill="1" applyAlignment="1">
      <alignment vertical="center"/>
    </xf>
    <xf numFmtId="0" fontId="10" fillId="92" borderId="24" xfId="5458" applyFont="1" applyFill="1" applyBorder="1" applyAlignment="1">
      <alignment vertical="center"/>
    </xf>
    <xf numFmtId="0" fontId="10" fillId="92" borderId="26" xfId="5458" applyFont="1" applyFill="1" applyBorder="1" applyAlignment="1">
      <alignment horizontal="center" vertical="center" wrapText="1"/>
    </xf>
    <xf numFmtId="0" fontId="10" fillId="92" borderId="3" xfId="5458" applyFont="1" applyFill="1" applyBorder="1" applyAlignment="1">
      <alignment horizontal="center" vertical="center"/>
    </xf>
    <xf numFmtId="3" fontId="18" fillId="8" borderId="0" xfId="5458" applyNumberFormat="1" applyFont="1" applyFill="1" applyAlignment="1">
      <alignment vertical="center"/>
    </xf>
    <xf numFmtId="0" fontId="53" fillId="8" borderId="3" xfId="5458" applyFont="1" applyFill="1" applyBorder="1" applyAlignment="1">
      <alignment horizontal="center" vertical="center"/>
    </xf>
    <xf numFmtId="0" fontId="10" fillId="92" borderId="24" xfId="5458" applyFont="1" applyFill="1" applyBorder="1" applyAlignment="1">
      <alignment horizontal="center" vertical="center"/>
    </xf>
    <xf numFmtId="3" fontId="10" fillId="92" borderId="24" xfId="5458" applyNumberFormat="1" applyFont="1" applyFill="1" applyBorder="1" applyAlignment="1">
      <alignment horizontal="center" vertical="center"/>
    </xf>
    <xf numFmtId="3" fontId="10" fillId="92" borderId="70" xfId="5458" applyNumberFormat="1" applyFont="1" applyFill="1" applyBorder="1" applyAlignment="1">
      <alignment horizontal="center" vertical="center"/>
    </xf>
    <xf numFmtId="3" fontId="86" fillId="8" borderId="0" xfId="5458" applyNumberFormat="1" applyFont="1" applyFill="1" applyAlignment="1">
      <alignment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0"/>
  <sheetViews>
    <sheetView tabSelected="1" topLeftCell="A25" workbookViewId="0">
      <selection activeCell="I50" sqref="I50"/>
    </sheetView>
  </sheetViews>
  <sheetFormatPr defaultRowHeight="12.75"/>
  <cols>
    <col min="1" max="1" width="15.7109375" style="4" customWidth="1"/>
    <col min="2" max="6" width="15.7109375" style="3" customWidth="1"/>
    <col min="7" max="7" width="2" style="3" customWidth="1"/>
    <col min="8" max="8" width="8.140625" style="3" customWidth="1"/>
    <col min="9" max="9" width="10.85546875" style="3" customWidth="1"/>
    <col min="10" max="11" width="9.140625" style="3"/>
    <col min="12" max="12" width="11.28515625" style="3" bestFit="1" customWidth="1"/>
    <col min="13" max="256" width="9.140625" style="3"/>
    <col min="257" max="262" width="15.7109375" style="3" customWidth="1"/>
    <col min="263" max="263" width="2" style="3" customWidth="1"/>
    <col min="264" max="264" width="8.140625" style="3" customWidth="1"/>
    <col min="265" max="265" width="10.85546875" style="3" customWidth="1"/>
    <col min="266" max="267" width="9.140625" style="3"/>
    <col min="268" max="268" width="11.28515625" style="3" bestFit="1" customWidth="1"/>
    <col min="269" max="512" width="9.140625" style="3"/>
    <col min="513" max="518" width="15.7109375" style="3" customWidth="1"/>
    <col min="519" max="519" width="2" style="3" customWidth="1"/>
    <col min="520" max="520" width="8.140625" style="3" customWidth="1"/>
    <col min="521" max="521" width="10.85546875" style="3" customWidth="1"/>
    <col min="522" max="523" width="9.140625" style="3"/>
    <col min="524" max="524" width="11.28515625" style="3" bestFit="1" customWidth="1"/>
    <col min="525" max="768" width="9.140625" style="3"/>
    <col min="769" max="774" width="15.7109375" style="3" customWidth="1"/>
    <col min="775" max="775" width="2" style="3" customWidth="1"/>
    <col min="776" max="776" width="8.140625" style="3" customWidth="1"/>
    <col min="777" max="777" width="10.85546875" style="3" customWidth="1"/>
    <col min="778" max="779" width="9.140625" style="3"/>
    <col min="780" max="780" width="11.28515625" style="3" bestFit="1" customWidth="1"/>
    <col min="781" max="1024" width="9.140625" style="3"/>
    <col min="1025" max="1030" width="15.7109375" style="3" customWidth="1"/>
    <col min="1031" max="1031" width="2" style="3" customWidth="1"/>
    <col min="1032" max="1032" width="8.140625" style="3" customWidth="1"/>
    <col min="1033" max="1033" width="10.85546875" style="3" customWidth="1"/>
    <col min="1034" max="1035" width="9.140625" style="3"/>
    <col min="1036" max="1036" width="11.28515625" style="3" bestFit="1" customWidth="1"/>
    <col min="1037" max="1280" width="9.140625" style="3"/>
    <col min="1281" max="1286" width="15.7109375" style="3" customWidth="1"/>
    <col min="1287" max="1287" width="2" style="3" customWidth="1"/>
    <col min="1288" max="1288" width="8.140625" style="3" customWidth="1"/>
    <col min="1289" max="1289" width="10.85546875" style="3" customWidth="1"/>
    <col min="1290" max="1291" width="9.140625" style="3"/>
    <col min="1292" max="1292" width="11.28515625" style="3" bestFit="1" customWidth="1"/>
    <col min="1293" max="1536" width="9.140625" style="3"/>
    <col min="1537" max="1542" width="15.7109375" style="3" customWidth="1"/>
    <col min="1543" max="1543" width="2" style="3" customWidth="1"/>
    <col min="1544" max="1544" width="8.140625" style="3" customWidth="1"/>
    <col min="1545" max="1545" width="10.85546875" style="3" customWidth="1"/>
    <col min="1546" max="1547" width="9.140625" style="3"/>
    <col min="1548" max="1548" width="11.28515625" style="3" bestFit="1" customWidth="1"/>
    <col min="1549" max="1792" width="9.140625" style="3"/>
    <col min="1793" max="1798" width="15.7109375" style="3" customWidth="1"/>
    <col min="1799" max="1799" width="2" style="3" customWidth="1"/>
    <col min="1800" max="1800" width="8.140625" style="3" customWidth="1"/>
    <col min="1801" max="1801" width="10.85546875" style="3" customWidth="1"/>
    <col min="1802" max="1803" width="9.140625" style="3"/>
    <col min="1804" max="1804" width="11.28515625" style="3" bestFit="1" customWidth="1"/>
    <col min="1805" max="2048" width="9.140625" style="3"/>
    <col min="2049" max="2054" width="15.7109375" style="3" customWidth="1"/>
    <col min="2055" max="2055" width="2" style="3" customWidth="1"/>
    <col min="2056" max="2056" width="8.140625" style="3" customWidth="1"/>
    <col min="2057" max="2057" width="10.85546875" style="3" customWidth="1"/>
    <col min="2058" max="2059" width="9.140625" style="3"/>
    <col min="2060" max="2060" width="11.28515625" style="3" bestFit="1" customWidth="1"/>
    <col min="2061" max="2304" width="9.140625" style="3"/>
    <col min="2305" max="2310" width="15.7109375" style="3" customWidth="1"/>
    <col min="2311" max="2311" width="2" style="3" customWidth="1"/>
    <col min="2312" max="2312" width="8.140625" style="3" customWidth="1"/>
    <col min="2313" max="2313" width="10.85546875" style="3" customWidth="1"/>
    <col min="2314" max="2315" width="9.140625" style="3"/>
    <col min="2316" max="2316" width="11.28515625" style="3" bestFit="1" customWidth="1"/>
    <col min="2317" max="2560" width="9.140625" style="3"/>
    <col min="2561" max="2566" width="15.7109375" style="3" customWidth="1"/>
    <col min="2567" max="2567" width="2" style="3" customWidth="1"/>
    <col min="2568" max="2568" width="8.140625" style="3" customWidth="1"/>
    <col min="2569" max="2569" width="10.85546875" style="3" customWidth="1"/>
    <col min="2570" max="2571" width="9.140625" style="3"/>
    <col min="2572" max="2572" width="11.28515625" style="3" bestFit="1" customWidth="1"/>
    <col min="2573" max="2816" width="9.140625" style="3"/>
    <col min="2817" max="2822" width="15.7109375" style="3" customWidth="1"/>
    <col min="2823" max="2823" width="2" style="3" customWidth="1"/>
    <col min="2824" max="2824" width="8.140625" style="3" customWidth="1"/>
    <col min="2825" max="2825" width="10.85546875" style="3" customWidth="1"/>
    <col min="2826" max="2827" width="9.140625" style="3"/>
    <col min="2828" max="2828" width="11.28515625" style="3" bestFit="1" customWidth="1"/>
    <col min="2829" max="3072" width="9.140625" style="3"/>
    <col min="3073" max="3078" width="15.7109375" style="3" customWidth="1"/>
    <col min="3079" max="3079" width="2" style="3" customWidth="1"/>
    <col min="3080" max="3080" width="8.140625" style="3" customWidth="1"/>
    <col min="3081" max="3081" width="10.85546875" style="3" customWidth="1"/>
    <col min="3082" max="3083" width="9.140625" style="3"/>
    <col min="3084" max="3084" width="11.28515625" style="3" bestFit="1" customWidth="1"/>
    <col min="3085" max="3328" width="9.140625" style="3"/>
    <col min="3329" max="3334" width="15.7109375" style="3" customWidth="1"/>
    <col min="3335" max="3335" width="2" style="3" customWidth="1"/>
    <col min="3336" max="3336" width="8.140625" style="3" customWidth="1"/>
    <col min="3337" max="3337" width="10.85546875" style="3" customWidth="1"/>
    <col min="3338" max="3339" width="9.140625" style="3"/>
    <col min="3340" max="3340" width="11.28515625" style="3" bestFit="1" customWidth="1"/>
    <col min="3341" max="3584" width="9.140625" style="3"/>
    <col min="3585" max="3590" width="15.7109375" style="3" customWidth="1"/>
    <col min="3591" max="3591" width="2" style="3" customWidth="1"/>
    <col min="3592" max="3592" width="8.140625" style="3" customWidth="1"/>
    <col min="3593" max="3593" width="10.85546875" style="3" customWidth="1"/>
    <col min="3594" max="3595" width="9.140625" style="3"/>
    <col min="3596" max="3596" width="11.28515625" style="3" bestFit="1" customWidth="1"/>
    <col min="3597" max="3840" width="9.140625" style="3"/>
    <col min="3841" max="3846" width="15.7109375" style="3" customWidth="1"/>
    <col min="3847" max="3847" width="2" style="3" customWidth="1"/>
    <col min="3848" max="3848" width="8.140625" style="3" customWidth="1"/>
    <col min="3849" max="3849" width="10.85546875" style="3" customWidth="1"/>
    <col min="3850" max="3851" width="9.140625" style="3"/>
    <col min="3852" max="3852" width="11.28515625" style="3" bestFit="1" customWidth="1"/>
    <col min="3853" max="4096" width="9.140625" style="3"/>
    <col min="4097" max="4102" width="15.7109375" style="3" customWidth="1"/>
    <col min="4103" max="4103" width="2" style="3" customWidth="1"/>
    <col min="4104" max="4104" width="8.140625" style="3" customWidth="1"/>
    <col min="4105" max="4105" width="10.85546875" style="3" customWidth="1"/>
    <col min="4106" max="4107" width="9.140625" style="3"/>
    <col min="4108" max="4108" width="11.28515625" style="3" bestFit="1" customWidth="1"/>
    <col min="4109" max="4352" width="9.140625" style="3"/>
    <col min="4353" max="4358" width="15.7109375" style="3" customWidth="1"/>
    <col min="4359" max="4359" width="2" style="3" customWidth="1"/>
    <col min="4360" max="4360" width="8.140625" style="3" customWidth="1"/>
    <col min="4361" max="4361" width="10.85546875" style="3" customWidth="1"/>
    <col min="4362" max="4363" width="9.140625" style="3"/>
    <col min="4364" max="4364" width="11.28515625" style="3" bestFit="1" customWidth="1"/>
    <col min="4365" max="4608" width="9.140625" style="3"/>
    <col min="4609" max="4614" width="15.7109375" style="3" customWidth="1"/>
    <col min="4615" max="4615" width="2" style="3" customWidth="1"/>
    <col min="4616" max="4616" width="8.140625" style="3" customWidth="1"/>
    <col min="4617" max="4617" width="10.85546875" style="3" customWidth="1"/>
    <col min="4618" max="4619" width="9.140625" style="3"/>
    <col min="4620" max="4620" width="11.28515625" style="3" bestFit="1" customWidth="1"/>
    <col min="4621" max="4864" width="9.140625" style="3"/>
    <col min="4865" max="4870" width="15.7109375" style="3" customWidth="1"/>
    <col min="4871" max="4871" width="2" style="3" customWidth="1"/>
    <col min="4872" max="4872" width="8.140625" style="3" customWidth="1"/>
    <col min="4873" max="4873" width="10.85546875" style="3" customWidth="1"/>
    <col min="4874" max="4875" width="9.140625" style="3"/>
    <col min="4876" max="4876" width="11.28515625" style="3" bestFit="1" customWidth="1"/>
    <col min="4877" max="5120" width="9.140625" style="3"/>
    <col min="5121" max="5126" width="15.7109375" style="3" customWidth="1"/>
    <col min="5127" max="5127" width="2" style="3" customWidth="1"/>
    <col min="5128" max="5128" width="8.140625" style="3" customWidth="1"/>
    <col min="5129" max="5129" width="10.85546875" style="3" customWidth="1"/>
    <col min="5130" max="5131" width="9.140625" style="3"/>
    <col min="5132" max="5132" width="11.28515625" style="3" bestFit="1" customWidth="1"/>
    <col min="5133" max="5376" width="9.140625" style="3"/>
    <col min="5377" max="5382" width="15.7109375" style="3" customWidth="1"/>
    <col min="5383" max="5383" width="2" style="3" customWidth="1"/>
    <col min="5384" max="5384" width="8.140625" style="3" customWidth="1"/>
    <col min="5385" max="5385" width="10.85546875" style="3" customWidth="1"/>
    <col min="5386" max="5387" width="9.140625" style="3"/>
    <col min="5388" max="5388" width="11.28515625" style="3" bestFit="1" customWidth="1"/>
    <col min="5389" max="5632" width="9.140625" style="3"/>
    <col min="5633" max="5638" width="15.7109375" style="3" customWidth="1"/>
    <col min="5639" max="5639" width="2" style="3" customWidth="1"/>
    <col min="5640" max="5640" width="8.140625" style="3" customWidth="1"/>
    <col min="5641" max="5641" width="10.85546875" style="3" customWidth="1"/>
    <col min="5642" max="5643" width="9.140625" style="3"/>
    <col min="5644" max="5644" width="11.28515625" style="3" bestFit="1" customWidth="1"/>
    <col min="5645" max="5888" width="9.140625" style="3"/>
    <col min="5889" max="5894" width="15.7109375" style="3" customWidth="1"/>
    <col min="5895" max="5895" width="2" style="3" customWidth="1"/>
    <col min="5896" max="5896" width="8.140625" style="3" customWidth="1"/>
    <col min="5897" max="5897" width="10.85546875" style="3" customWidth="1"/>
    <col min="5898" max="5899" width="9.140625" style="3"/>
    <col min="5900" max="5900" width="11.28515625" style="3" bestFit="1" customWidth="1"/>
    <col min="5901" max="6144" width="9.140625" style="3"/>
    <col min="6145" max="6150" width="15.7109375" style="3" customWidth="1"/>
    <col min="6151" max="6151" width="2" style="3" customWidth="1"/>
    <col min="6152" max="6152" width="8.140625" style="3" customWidth="1"/>
    <col min="6153" max="6153" width="10.85546875" style="3" customWidth="1"/>
    <col min="6154" max="6155" width="9.140625" style="3"/>
    <col min="6156" max="6156" width="11.28515625" style="3" bestFit="1" customWidth="1"/>
    <col min="6157" max="6400" width="9.140625" style="3"/>
    <col min="6401" max="6406" width="15.7109375" style="3" customWidth="1"/>
    <col min="6407" max="6407" width="2" style="3" customWidth="1"/>
    <col min="6408" max="6408" width="8.140625" style="3" customWidth="1"/>
    <col min="6409" max="6409" width="10.85546875" style="3" customWidth="1"/>
    <col min="6410" max="6411" width="9.140625" style="3"/>
    <col min="6412" max="6412" width="11.28515625" style="3" bestFit="1" customWidth="1"/>
    <col min="6413" max="6656" width="9.140625" style="3"/>
    <col min="6657" max="6662" width="15.7109375" style="3" customWidth="1"/>
    <col min="6663" max="6663" width="2" style="3" customWidth="1"/>
    <col min="6664" max="6664" width="8.140625" style="3" customWidth="1"/>
    <col min="6665" max="6665" width="10.85546875" style="3" customWidth="1"/>
    <col min="6666" max="6667" width="9.140625" style="3"/>
    <col min="6668" max="6668" width="11.28515625" style="3" bestFit="1" customWidth="1"/>
    <col min="6669" max="6912" width="9.140625" style="3"/>
    <col min="6913" max="6918" width="15.7109375" style="3" customWidth="1"/>
    <col min="6919" max="6919" width="2" style="3" customWidth="1"/>
    <col min="6920" max="6920" width="8.140625" style="3" customWidth="1"/>
    <col min="6921" max="6921" width="10.85546875" style="3" customWidth="1"/>
    <col min="6922" max="6923" width="9.140625" style="3"/>
    <col min="6924" max="6924" width="11.28515625" style="3" bestFit="1" customWidth="1"/>
    <col min="6925" max="7168" width="9.140625" style="3"/>
    <col min="7169" max="7174" width="15.7109375" style="3" customWidth="1"/>
    <col min="7175" max="7175" width="2" style="3" customWidth="1"/>
    <col min="7176" max="7176" width="8.140625" style="3" customWidth="1"/>
    <col min="7177" max="7177" width="10.85546875" style="3" customWidth="1"/>
    <col min="7178" max="7179" width="9.140625" style="3"/>
    <col min="7180" max="7180" width="11.28515625" style="3" bestFit="1" customWidth="1"/>
    <col min="7181" max="7424" width="9.140625" style="3"/>
    <col min="7425" max="7430" width="15.7109375" style="3" customWidth="1"/>
    <col min="7431" max="7431" width="2" style="3" customWidth="1"/>
    <col min="7432" max="7432" width="8.140625" style="3" customWidth="1"/>
    <col min="7433" max="7433" width="10.85546875" style="3" customWidth="1"/>
    <col min="7434" max="7435" width="9.140625" style="3"/>
    <col min="7436" max="7436" width="11.28515625" style="3" bestFit="1" customWidth="1"/>
    <col min="7437" max="7680" width="9.140625" style="3"/>
    <col min="7681" max="7686" width="15.7109375" style="3" customWidth="1"/>
    <col min="7687" max="7687" width="2" style="3" customWidth="1"/>
    <col min="7688" max="7688" width="8.140625" style="3" customWidth="1"/>
    <col min="7689" max="7689" width="10.85546875" style="3" customWidth="1"/>
    <col min="7690" max="7691" width="9.140625" style="3"/>
    <col min="7692" max="7692" width="11.28515625" style="3" bestFit="1" customWidth="1"/>
    <col min="7693" max="7936" width="9.140625" style="3"/>
    <col min="7937" max="7942" width="15.7109375" style="3" customWidth="1"/>
    <col min="7943" max="7943" width="2" style="3" customWidth="1"/>
    <col min="7944" max="7944" width="8.140625" style="3" customWidth="1"/>
    <col min="7945" max="7945" width="10.85546875" style="3" customWidth="1"/>
    <col min="7946" max="7947" width="9.140625" style="3"/>
    <col min="7948" max="7948" width="11.28515625" style="3" bestFit="1" customWidth="1"/>
    <col min="7949" max="8192" width="9.140625" style="3"/>
    <col min="8193" max="8198" width="15.7109375" style="3" customWidth="1"/>
    <col min="8199" max="8199" width="2" style="3" customWidth="1"/>
    <col min="8200" max="8200" width="8.140625" style="3" customWidth="1"/>
    <col min="8201" max="8201" width="10.85546875" style="3" customWidth="1"/>
    <col min="8202" max="8203" width="9.140625" style="3"/>
    <col min="8204" max="8204" width="11.28515625" style="3" bestFit="1" customWidth="1"/>
    <col min="8205" max="8448" width="9.140625" style="3"/>
    <col min="8449" max="8454" width="15.7109375" style="3" customWidth="1"/>
    <col min="8455" max="8455" width="2" style="3" customWidth="1"/>
    <col min="8456" max="8456" width="8.140625" style="3" customWidth="1"/>
    <col min="8457" max="8457" width="10.85546875" style="3" customWidth="1"/>
    <col min="8458" max="8459" width="9.140625" style="3"/>
    <col min="8460" max="8460" width="11.28515625" style="3" bestFit="1" customWidth="1"/>
    <col min="8461" max="8704" width="9.140625" style="3"/>
    <col min="8705" max="8710" width="15.7109375" style="3" customWidth="1"/>
    <col min="8711" max="8711" width="2" style="3" customWidth="1"/>
    <col min="8712" max="8712" width="8.140625" style="3" customWidth="1"/>
    <col min="8713" max="8713" width="10.85546875" style="3" customWidth="1"/>
    <col min="8714" max="8715" width="9.140625" style="3"/>
    <col min="8716" max="8716" width="11.28515625" style="3" bestFit="1" customWidth="1"/>
    <col min="8717" max="8960" width="9.140625" style="3"/>
    <col min="8961" max="8966" width="15.7109375" style="3" customWidth="1"/>
    <col min="8967" max="8967" width="2" style="3" customWidth="1"/>
    <col min="8968" max="8968" width="8.140625" style="3" customWidth="1"/>
    <col min="8969" max="8969" width="10.85546875" style="3" customWidth="1"/>
    <col min="8970" max="8971" width="9.140625" style="3"/>
    <col min="8972" max="8972" width="11.28515625" style="3" bestFit="1" customWidth="1"/>
    <col min="8973" max="9216" width="9.140625" style="3"/>
    <col min="9217" max="9222" width="15.7109375" style="3" customWidth="1"/>
    <col min="9223" max="9223" width="2" style="3" customWidth="1"/>
    <col min="9224" max="9224" width="8.140625" style="3" customWidth="1"/>
    <col min="9225" max="9225" width="10.85546875" style="3" customWidth="1"/>
    <col min="9226" max="9227" width="9.140625" style="3"/>
    <col min="9228" max="9228" width="11.28515625" style="3" bestFit="1" customWidth="1"/>
    <col min="9229" max="9472" width="9.140625" style="3"/>
    <col min="9473" max="9478" width="15.7109375" style="3" customWidth="1"/>
    <col min="9479" max="9479" width="2" style="3" customWidth="1"/>
    <col min="9480" max="9480" width="8.140625" style="3" customWidth="1"/>
    <col min="9481" max="9481" width="10.85546875" style="3" customWidth="1"/>
    <col min="9482" max="9483" width="9.140625" style="3"/>
    <col min="9484" max="9484" width="11.28515625" style="3" bestFit="1" customWidth="1"/>
    <col min="9485" max="9728" width="9.140625" style="3"/>
    <col min="9729" max="9734" width="15.7109375" style="3" customWidth="1"/>
    <col min="9735" max="9735" width="2" style="3" customWidth="1"/>
    <col min="9736" max="9736" width="8.140625" style="3" customWidth="1"/>
    <col min="9737" max="9737" width="10.85546875" style="3" customWidth="1"/>
    <col min="9738" max="9739" width="9.140625" style="3"/>
    <col min="9740" max="9740" width="11.28515625" style="3" bestFit="1" customWidth="1"/>
    <col min="9741" max="9984" width="9.140625" style="3"/>
    <col min="9985" max="9990" width="15.7109375" style="3" customWidth="1"/>
    <col min="9991" max="9991" width="2" style="3" customWidth="1"/>
    <col min="9992" max="9992" width="8.140625" style="3" customWidth="1"/>
    <col min="9993" max="9993" width="10.85546875" style="3" customWidth="1"/>
    <col min="9994" max="9995" width="9.140625" style="3"/>
    <col min="9996" max="9996" width="11.28515625" style="3" bestFit="1" customWidth="1"/>
    <col min="9997" max="10240" width="9.140625" style="3"/>
    <col min="10241" max="10246" width="15.7109375" style="3" customWidth="1"/>
    <col min="10247" max="10247" width="2" style="3" customWidth="1"/>
    <col min="10248" max="10248" width="8.140625" style="3" customWidth="1"/>
    <col min="10249" max="10249" width="10.85546875" style="3" customWidth="1"/>
    <col min="10250" max="10251" width="9.140625" style="3"/>
    <col min="10252" max="10252" width="11.28515625" style="3" bestFit="1" customWidth="1"/>
    <col min="10253" max="10496" width="9.140625" style="3"/>
    <col min="10497" max="10502" width="15.7109375" style="3" customWidth="1"/>
    <col min="10503" max="10503" width="2" style="3" customWidth="1"/>
    <col min="10504" max="10504" width="8.140625" style="3" customWidth="1"/>
    <col min="10505" max="10505" width="10.85546875" style="3" customWidth="1"/>
    <col min="10506" max="10507" width="9.140625" style="3"/>
    <col min="10508" max="10508" width="11.28515625" style="3" bestFit="1" customWidth="1"/>
    <col min="10509" max="10752" width="9.140625" style="3"/>
    <col min="10753" max="10758" width="15.7109375" style="3" customWidth="1"/>
    <col min="10759" max="10759" width="2" style="3" customWidth="1"/>
    <col min="10760" max="10760" width="8.140625" style="3" customWidth="1"/>
    <col min="10761" max="10761" width="10.85546875" style="3" customWidth="1"/>
    <col min="10762" max="10763" width="9.140625" style="3"/>
    <col min="10764" max="10764" width="11.28515625" style="3" bestFit="1" customWidth="1"/>
    <col min="10765" max="11008" width="9.140625" style="3"/>
    <col min="11009" max="11014" width="15.7109375" style="3" customWidth="1"/>
    <col min="11015" max="11015" width="2" style="3" customWidth="1"/>
    <col min="11016" max="11016" width="8.140625" style="3" customWidth="1"/>
    <col min="11017" max="11017" width="10.85546875" style="3" customWidth="1"/>
    <col min="11018" max="11019" width="9.140625" style="3"/>
    <col min="11020" max="11020" width="11.28515625" style="3" bestFit="1" customWidth="1"/>
    <col min="11021" max="11264" width="9.140625" style="3"/>
    <col min="11265" max="11270" width="15.7109375" style="3" customWidth="1"/>
    <col min="11271" max="11271" width="2" style="3" customWidth="1"/>
    <col min="11272" max="11272" width="8.140625" style="3" customWidth="1"/>
    <col min="11273" max="11273" width="10.85546875" style="3" customWidth="1"/>
    <col min="11274" max="11275" width="9.140625" style="3"/>
    <col min="11276" max="11276" width="11.28515625" style="3" bestFit="1" customWidth="1"/>
    <col min="11277" max="11520" width="9.140625" style="3"/>
    <col min="11521" max="11526" width="15.7109375" style="3" customWidth="1"/>
    <col min="11527" max="11527" width="2" style="3" customWidth="1"/>
    <col min="11528" max="11528" width="8.140625" style="3" customWidth="1"/>
    <col min="11529" max="11529" width="10.85546875" style="3" customWidth="1"/>
    <col min="11530" max="11531" width="9.140625" style="3"/>
    <col min="11532" max="11532" width="11.28515625" style="3" bestFit="1" customWidth="1"/>
    <col min="11533" max="11776" width="9.140625" style="3"/>
    <col min="11777" max="11782" width="15.7109375" style="3" customWidth="1"/>
    <col min="11783" max="11783" width="2" style="3" customWidth="1"/>
    <col min="11784" max="11784" width="8.140625" style="3" customWidth="1"/>
    <col min="11785" max="11785" width="10.85546875" style="3" customWidth="1"/>
    <col min="11786" max="11787" width="9.140625" style="3"/>
    <col min="11788" max="11788" width="11.28515625" style="3" bestFit="1" customWidth="1"/>
    <col min="11789" max="12032" width="9.140625" style="3"/>
    <col min="12033" max="12038" width="15.7109375" style="3" customWidth="1"/>
    <col min="12039" max="12039" width="2" style="3" customWidth="1"/>
    <col min="12040" max="12040" width="8.140625" style="3" customWidth="1"/>
    <col min="12041" max="12041" width="10.85546875" style="3" customWidth="1"/>
    <col min="12042" max="12043" width="9.140625" style="3"/>
    <col min="12044" max="12044" width="11.28515625" style="3" bestFit="1" customWidth="1"/>
    <col min="12045" max="12288" width="9.140625" style="3"/>
    <col min="12289" max="12294" width="15.7109375" style="3" customWidth="1"/>
    <col min="12295" max="12295" width="2" style="3" customWidth="1"/>
    <col min="12296" max="12296" width="8.140625" style="3" customWidth="1"/>
    <col min="12297" max="12297" width="10.85546875" style="3" customWidth="1"/>
    <col min="12298" max="12299" width="9.140625" style="3"/>
    <col min="12300" max="12300" width="11.28515625" style="3" bestFit="1" customWidth="1"/>
    <col min="12301" max="12544" width="9.140625" style="3"/>
    <col min="12545" max="12550" width="15.7109375" style="3" customWidth="1"/>
    <col min="12551" max="12551" width="2" style="3" customWidth="1"/>
    <col min="12552" max="12552" width="8.140625" style="3" customWidth="1"/>
    <col min="12553" max="12553" width="10.85546875" style="3" customWidth="1"/>
    <col min="12554" max="12555" width="9.140625" style="3"/>
    <col min="12556" max="12556" width="11.28515625" style="3" bestFit="1" customWidth="1"/>
    <col min="12557" max="12800" width="9.140625" style="3"/>
    <col min="12801" max="12806" width="15.7109375" style="3" customWidth="1"/>
    <col min="12807" max="12807" width="2" style="3" customWidth="1"/>
    <col min="12808" max="12808" width="8.140625" style="3" customWidth="1"/>
    <col min="12809" max="12809" width="10.85546875" style="3" customWidth="1"/>
    <col min="12810" max="12811" width="9.140625" style="3"/>
    <col min="12812" max="12812" width="11.28515625" style="3" bestFit="1" customWidth="1"/>
    <col min="12813" max="13056" width="9.140625" style="3"/>
    <col min="13057" max="13062" width="15.7109375" style="3" customWidth="1"/>
    <col min="13063" max="13063" width="2" style="3" customWidth="1"/>
    <col min="13064" max="13064" width="8.140625" style="3" customWidth="1"/>
    <col min="13065" max="13065" width="10.85546875" style="3" customWidth="1"/>
    <col min="13066" max="13067" width="9.140625" style="3"/>
    <col min="13068" max="13068" width="11.28515625" style="3" bestFit="1" customWidth="1"/>
    <col min="13069" max="13312" width="9.140625" style="3"/>
    <col min="13313" max="13318" width="15.7109375" style="3" customWidth="1"/>
    <col min="13319" max="13319" width="2" style="3" customWidth="1"/>
    <col min="13320" max="13320" width="8.140625" style="3" customWidth="1"/>
    <col min="13321" max="13321" width="10.85546875" style="3" customWidth="1"/>
    <col min="13322" max="13323" width="9.140625" style="3"/>
    <col min="13324" max="13324" width="11.28515625" style="3" bestFit="1" customWidth="1"/>
    <col min="13325" max="13568" width="9.140625" style="3"/>
    <col min="13569" max="13574" width="15.7109375" style="3" customWidth="1"/>
    <col min="13575" max="13575" width="2" style="3" customWidth="1"/>
    <col min="13576" max="13576" width="8.140625" style="3" customWidth="1"/>
    <col min="13577" max="13577" width="10.85546875" style="3" customWidth="1"/>
    <col min="13578" max="13579" width="9.140625" style="3"/>
    <col min="13580" max="13580" width="11.28515625" style="3" bestFit="1" customWidth="1"/>
    <col min="13581" max="13824" width="9.140625" style="3"/>
    <col min="13825" max="13830" width="15.7109375" style="3" customWidth="1"/>
    <col min="13831" max="13831" width="2" style="3" customWidth="1"/>
    <col min="13832" max="13832" width="8.140625" style="3" customWidth="1"/>
    <col min="13833" max="13833" width="10.85546875" style="3" customWidth="1"/>
    <col min="13834" max="13835" width="9.140625" style="3"/>
    <col min="13836" max="13836" width="11.28515625" style="3" bestFit="1" customWidth="1"/>
    <col min="13837" max="14080" width="9.140625" style="3"/>
    <col min="14081" max="14086" width="15.7109375" style="3" customWidth="1"/>
    <col min="14087" max="14087" width="2" style="3" customWidth="1"/>
    <col min="14088" max="14088" width="8.140625" style="3" customWidth="1"/>
    <col min="14089" max="14089" width="10.85546875" style="3" customWidth="1"/>
    <col min="14090" max="14091" width="9.140625" style="3"/>
    <col min="14092" max="14092" width="11.28515625" style="3" bestFit="1" customWidth="1"/>
    <col min="14093" max="14336" width="9.140625" style="3"/>
    <col min="14337" max="14342" width="15.7109375" style="3" customWidth="1"/>
    <col min="14343" max="14343" width="2" style="3" customWidth="1"/>
    <col min="14344" max="14344" width="8.140625" style="3" customWidth="1"/>
    <col min="14345" max="14345" width="10.85546875" style="3" customWidth="1"/>
    <col min="14346" max="14347" width="9.140625" style="3"/>
    <col min="14348" max="14348" width="11.28515625" style="3" bestFit="1" customWidth="1"/>
    <col min="14349" max="14592" width="9.140625" style="3"/>
    <col min="14593" max="14598" width="15.7109375" style="3" customWidth="1"/>
    <col min="14599" max="14599" width="2" style="3" customWidth="1"/>
    <col min="14600" max="14600" width="8.140625" style="3" customWidth="1"/>
    <col min="14601" max="14601" width="10.85546875" style="3" customWidth="1"/>
    <col min="14602" max="14603" width="9.140625" style="3"/>
    <col min="14604" max="14604" width="11.28515625" style="3" bestFit="1" customWidth="1"/>
    <col min="14605" max="14848" width="9.140625" style="3"/>
    <col min="14849" max="14854" width="15.7109375" style="3" customWidth="1"/>
    <col min="14855" max="14855" width="2" style="3" customWidth="1"/>
    <col min="14856" max="14856" width="8.140625" style="3" customWidth="1"/>
    <col min="14857" max="14857" width="10.85546875" style="3" customWidth="1"/>
    <col min="14858" max="14859" width="9.140625" style="3"/>
    <col min="14860" max="14860" width="11.28515625" style="3" bestFit="1" customWidth="1"/>
    <col min="14861" max="15104" width="9.140625" style="3"/>
    <col min="15105" max="15110" width="15.7109375" style="3" customWidth="1"/>
    <col min="15111" max="15111" width="2" style="3" customWidth="1"/>
    <col min="15112" max="15112" width="8.140625" style="3" customWidth="1"/>
    <col min="15113" max="15113" width="10.85546875" style="3" customWidth="1"/>
    <col min="15114" max="15115" width="9.140625" style="3"/>
    <col min="15116" max="15116" width="11.28515625" style="3" bestFit="1" customWidth="1"/>
    <col min="15117" max="15360" width="9.140625" style="3"/>
    <col min="15361" max="15366" width="15.7109375" style="3" customWidth="1"/>
    <col min="15367" max="15367" width="2" style="3" customWidth="1"/>
    <col min="15368" max="15368" width="8.140625" style="3" customWidth="1"/>
    <col min="15369" max="15369" width="10.85546875" style="3" customWidth="1"/>
    <col min="15370" max="15371" width="9.140625" style="3"/>
    <col min="15372" max="15372" width="11.28515625" style="3" bestFit="1" customWidth="1"/>
    <col min="15373" max="15616" width="9.140625" style="3"/>
    <col min="15617" max="15622" width="15.7109375" style="3" customWidth="1"/>
    <col min="15623" max="15623" width="2" style="3" customWidth="1"/>
    <col min="15624" max="15624" width="8.140625" style="3" customWidth="1"/>
    <col min="15625" max="15625" width="10.85546875" style="3" customWidth="1"/>
    <col min="15626" max="15627" width="9.140625" style="3"/>
    <col min="15628" max="15628" width="11.28515625" style="3" bestFit="1" customWidth="1"/>
    <col min="15629" max="15872" width="9.140625" style="3"/>
    <col min="15873" max="15878" width="15.7109375" style="3" customWidth="1"/>
    <col min="15879" max="15879" width="2" style="3" customWidth="1"/>
    <col min="15880" max="15880" width="8.140625" style="3" customWidth="1"/>
    <col min="15881" max="15881" width="10.85546875" style="3" customWidth="1"/>
    <col min="15882" max="15883" width="9.140625" style="3"/>
    <col min="15884" max="15884" width="11.28515625" style="3" bestFit="1" customWidth="1"/>
    <col min="15885" max="16128" width="9.140625" style="3"/>
    <col min="16129" max="16134" width="15.7109375" style="3" customWidth="1"/>
    <col min="16135" max="16135" width="2" style="3" customWidth="1"/>
    <col min="16136" max="16136" width="8.140625" style="3" customWidth="1"/>
    <col min="16137" max="16137" width="10.85546875" style="3" customWidth="1"/>
    <col min="16138" max="16139" width="9.140625" style="3"/>
    <col min="16140" max="16140" width="11.28515625" style="3" bestFit="1" customWidth="1"/>
    <col min="16141" max="16384" width="9.140625" style="3"/>
  </cols>
  <sheetData>
    <row r="1" spans="1:256" ht="18.7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5" thickBot="1">
      <c r="F2" s="5" t="s">
        <v>2</v>
      </c>
    </row>
    <row r="3" spans="1:256" ht="29.25" thickBot="1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5">
      <c r="A4" s="10">
        <v>42063</v>
      </c>
      <c r="B4" s="11">
        <v>26154</v>
      </c>
      <c r="C4" s="11">
        <v>49350</v>
      </c>
      <c r="D4" s="11">
        <v>38418</v>
      </c>
      <c r="E4" s="11">
        <v>54201</v>
      </c>
      <c r="F4" s="12">
        <f t="shared" ref="F4" si="0">SUM(B4:E4)</f>
        <v>168123</v>
      </c>
    </row>
    <row r="5" spans="1:256" ht="15">
      <c r="A5" s="10">
        <v>42094</v>
      </c>
      <c r="B5" s="11">
        <v>25144</v>
      </c>
      <c r="C5" s="11">
        <v>50449.9</v>
      </c>
      <c r="D5" s="11">
        <v>38417.699999999997</v>
      </c>
      <c r="E5" s="11">
        <v>54830.400000000001</v>
      </c>
      <c r="F5" s="12">
        <f t="shared" ref="F5:F16" si="1">SUM(B5:E5)</f>
        <v>168842</v>
      </c>
    </row>
    <row r="6" spans="1:256" ht="15">
      <c r="A6" s="10">
        <v>42124</v>
      </c>
      <c r="B6" s="11">
        <v>24594</v>
      </c>
      <c r="C6" s="11">
        <v>50149.9</v>
      </c>
      <c r="D6" s="11">
        <v>40417.699999999997</v>
      </c>
      <c r="E6" s="11">
        <v>54830.400000000001</v>
      </c>
      <c r="F6" s="12">
        <f t="shared" si="1"/>
        <v>169992</v>
      </c>
      <c r="L6" s="16"/>
    </row>
    <row r="7" spans="1:256" ht="15">
      <c r="A7" s="10">
        <v>42153</v>
      </c>
      <c r="B7" s="11">
        <v>24604</v>
      </c>
      <c r="C7" s="11">
        <v>49725</v>
      </c>
      <c r="D7" s="11">
        <v>40417</v>
      </c>
      <c r="E7" s="11">
        <v>58530</v>
      </c>
      <c r="F7" s="12">
        <f t="shared" si="1"/>
        <v>173276</v>
      </c>
      <c r="L7" s="16"/>
    </row>
    <row r="8" spans="1:256" ht="15">
      <c r="A8" s="10">
        <v>42185</v>
      </c>
      <c r="B8" s="11">
        <v>25654</v>
      </c>
      <c r="C8" s="11">
        <v>50384.9</v>
      </c>
      <c r="D8" s="11">
        <v>36159.699999999997</v>
      </c>
      <c r="E8" s="11">
        <v>59641.9</v>
      </c>
      <c r="F8" s="12">
        <f t="shared" si="1"/>
        <v>171840.5</v>
      </c>
      <c r="L8" s="16"/>
    </row>
    <row r="9" spans="1:256" ht="15">
      <c r="A9" s="10">
        <v>42216</v>
      </c>
      <c r="B9" s="11">
        <v>26514</v>
      </c>
      <c r="C9" s="11">
        <v>51094.400000000001</v>
      </c>
      <c r="D9" s="11">
        <v>36159.699999999997</v>
      </c>
      <c r="E9" s="11">
        <v>61141.9</v>
      </c>
      <c r="F9" s="12">
        <f t="shared" si="1"/>
        <v>174910</v>
      </c>
      <c r="L9" s="16"/>
    </row>
    <row r="10" spans="1:256" ht="15">
      <c r="A10" s="10">
        <v>42247</v>
      </c>
      <c r="B10" s="11">
        <v>26514</v>
      </c>
      <c r="C10" s="11">
        <v>50524.4</v>
      </c>
      <c r="D10" s="11">
        <v>37459.699999999997</v>
      </c>
      <c r="E10" s="11">
        <v>61141.9</v>
      </c>
      <c r="F10" s="12">
        <f t="shared" ref="F10:F15" si="2">SUM(B10:E10)</f>
        <v>175640</v>
      </c>
      <c r="L10" s="16"/>
    </row>
    <row r="11" spans="1:256" ht="15">
      <c r="A11" s="10">
        <v>42277</v>
      </c>
      <c r="B11" s="11">
        <v>25944</v>
      </c>
      <c r="C11" s="11">
        <v>51834.400000000001</v>
      </c>
      <c r="D11" s="11">
        <v>37456.699999999997</v>
      </c>
      <c r="E11" s="11">
        <v>62452.7</v>
      </c>
      <c r="F11" s="12">
        <f t="shared" si="2"/>
        <v>177687.8</v>
      </c>
      <c r="L11" s="16"/>
    </row>
    <row r="12" spans="1:256" ht="15">
      <c r="A12" s="10">
        <v>42307</v>
      </c>
      <c r="B12" s="11">
        <v>26279</v>
      </c>
      <c r="C12" s="11">
        <v>51240.9</v>
      </c>
      <c r="D12" s="11">
        <v>38510.699999999997</v>
      </c>
      <c r="E12" s="11">
        <v>62452.7</v>
      </c>
      <c r="F12" s="12">
        <f t="shared" si="2"/>
        <v>178483.3</v>
      </c>
      <c r="L12" s="16"/>
    </row>
    <row r="13" spans="1:256" ht="15">
      <c r="A13" s="10">
        <v>42338</v>
      </c>
      <c r="B13" s="11">
        <v>28100</v>
      </c>
      <c r="C13" s="11">
        <v>51744.1</v>
      </c>
      <c r="D13" s="11">
        <v>38510.699999999997</v>
      </c>
      <c r="E13" s="11">
        <v>63753.4</v>
      </c>
      <c r="F13" s="12">
        <f t="shared" si="2"/>
        <v>182108.2</v>
      </c>
      <c r="L13" s="16"/>
    </row>
    <row r="14" spans="1:256" ht="15">
      <c r="A14" s="10">
        <v>42369</v>
      </c>
      <c r="B14" s="11">
        <v>26917.1</v>
      </c>
      <c r="C14" s="11">
        <v>51778.45</v>
      </c>
      <c r="D14" s="11">
        <v>39910.699999999997</v>
      </c>
      <c r="E14" s="11">
        <v>63230.5</v>
      </c>
      <c r="F14" s="12">
        <f t="shared" si="2"/>
        <v>181836.75</v>
      </c>
      <c r="L14" s="16"/>
    </row>
    <row r="15" spans="1:256" ht="15">
      <c r="A15" s="10">
        <v>42400</v>
      </c>
      <c r="B15" s="11">
        <v>28415.8</v>
      </c>
      <c r="C15" s="11">
        <v>47759.199999999997</v>
      </c>
      <c r="D15" s="11">
        <v>41410.199999999997</v>
      </c>
      <c r="E15" s="11">
        <v>63944.3</v>
      </c>
      <c r="F15" s="12">
        <f t="shared" si="2"/>
        <v>181529.5</v>
      </c>
      <c r="L15" s="16"/>
    </row>
    <row r="16" spans="1:256" ht="15.75" thickBot="1">
      <c r="A16" s="13">
        <v>42429</v>
      </c>
      <c r="B16" s="14">
        <v>30497.599999999999</v>
      </c>
      <c r="C16" s="14">
        <v>49017.35</v>
      </c>
      <c r="D16" s="14">
        <v>41410.199999999997</v>
      </c>
      <c r="E16" s="14">
        <v>65444.3</v>
      </c>
      <c r="F16" s="15">
        <f t="shared" si="1"/>
        <v>186369.45</v>
      </c>
      <c r="L16" s="16"/>
    </row>
    <row r="17" spans="1:256">
      <c r="A17" s="17" t="s">
        <v>7</v>
      </c>
      <c r="F17" s="4"/>
    </row>
    <row r="18" spans="1:256">
      <c r="A18" s="17" t="s">
        <v>8</v>
      </c>
      <c r="F18" s="4"/>
    </row>
    <row r="19" spans="1:256">
      <c r="A19" s="17"/>
      <c r="F19" s="4"/>
    </row>
    <row r="21" spans="1:256" ht="18.75">
      <c r="A21" s="1" t="s">
        <v>35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3.5" thickBot="1">
      <c r="E22" s="5"/>
      <c r="F22" s="5" t="s">
        <v>2</v>
      </c>
    </row>
    <row r="23" spans="1:256" ht="29.25" thickBot="1">
      <c r="A23" s="19"/>
      <c r="B23" s="20" t="s">
        <v>3</v>
      </c>
      <c r="C23" s="7" t="s">
        <v>4</v>
      </c>
      <c r="D23" s="7" t="s">
        <v>5</v>
      </c>
      <c r="E23" s="7" t="s">
        <v>9</v>
      </c>
      <c r="F23" s="8" t="s">
        <v>1</v>
      </c>
    </row>
    <row r="24" spans="1:256" ht="15">
      <c r="A24" s="21" t="s">
        <v>10</v>
      </c>
      <c r="B24" s="11">
        <v>15209</v>
      </c>
      <c r="C24" s="11">
        <v>4565</v>
      </c>
      <c r="D24" s="11" t="s">
        <v>0</v>
      </c>
      <c r="E24" s="11">
        <v>1813.3</v>
      </c>
      <c r="F24" s="11">
        <f t="shared" ref="F24:F38" si="3">SUM(B24:E24)</f>
        <v>21587.3</v>
      </c>
      <c r="H24" s="22"/>
    </row>
    <row r="25" spans="1:256" ht="15">
      <c r="A25" s="21" t="s">
        <v>11</v>
      </c>
      <c r="B25" s="11">
        <v>15288.6</v>
      </c>
      <c r="C25" s="11">
        <v>15470</v>
      </c>
      <c r="D25" s="11">
        <v>9544.4</v>
      </c>
      <c r="E25" s="11">
        <v>1363</v>
      </c>
      <c r="F25" s="11">
        <f t="shared" si="3"/>
        <v>41666</v>
      </c>
      <c r="H25" s="22"/>
    </row>
    <row r="26" spans="1:256" ht="15">
      <c r="A26" s="21" t="s">
        <v>12</v>
      </c>
      <c r="B26" s="11" t="s">
        <v>0</v>
      </c>
      <c r="C26" s="11">
        <v>19126.349999999999</v>
      </c>
      <c r="D26" s="11">
        <v>7190</v>
      </c>
      <c r="E26" s="11">
        <v>369</v>
      </c>
      <c r="F26" s="11">
        <f t="shared" si="3"/>
        <v>26685.35</v>
      </c>
      <c r="H26" s="22"/>
    </row>
    <row r="27" spans="1:256" ht="15">
      <c r="A27" s="21" t="s">
        <v>13</v>
      </c>
      <c r="B27" s="11" t="s">
        <v>0</v>
      </c>
      <c r="C27" s="11">
        <v>9856</v>
      </c>
      <c r="D27" s="11">
        <v>10120</v>
      </c>
      <c r="E27" s="11">
        <v>1610</v>
      </c>
      <c r="F27" s="11">
        <f t="shared" si="3"/>
        <v>21586</v>
      </c>
      <c r="H27" s="22"/>
    </row>
    <row r="28" spans="1:256" ht="15">
      <c r="A28" s="21" t="s">
        <v>14</v>
      </c>
      <c r="B28" s="11" t="s">
        <v>0</v>
      </c>
      <c r="C28" s="23" t="s">
        <v>0</v>
      </c>
      <c r="D28" s="11">
        <v>11655.8</v>
      </c>
      <c r="E28" s="11">
        <v>1826</v>
      </c>
      <c r="F28" s="11">
        <f t="shared" si="3"/>
        <v>13481.8</v>
      </c>
      <c r="H28" s="22"/>
    </row>
    <row r="29" spans="1:256" ht="15">
      <c r="A29" s="21" t="s">
        <v>15</v>
      </c>
      <c r="B29" s="11" t="s">
        <v>0</v>
      </c>
      <c r="C29" s="23" t="s">
        <v>0</v>
      </c>
      <c r="D29" s="11">
        <v>2900</v>
      </c>
      <c r="E29" s="11">
        <v>4349</v>
      </c>
      <c r="F29" s="11">
        <f t="shared" si="3"/>
        <v>7249</v>
      </c>
      <c r="H29" s="22"/>
    </row>
    <row r="30" spans="1:256" ht="15">
      <c r="A30" s="21" t="s">
        <v>16</v>
      </c>
      <c r="B30" s="11" t="s">
        <v>0</v>
      </c>
      <c r="C30" s="23" t="s">
        <v>0</v>
      </c>
      <c r="D30" s="11" t="s">
        <v>0</v>
      </c>
      <c r="E30" s="11">
        <v>4931</v>
      </c>
      <c r="F30" s="11">
        <f t="shared" si="3"/>
        <v>4931</v>
      </c>
      <c r="H30" s="22"/>
    </row>
    <row r="31" spans="1:256" ht="15">
      <c r="A31" s="21" t="s">
        <v>17</v>
      </c>
      <c r="B31" s="11" t="s">
        <v>0</v>
      </c>
      <c r="C31" s="23" t="s">
        <v>0</v>
      </c>
      <c r="D31" s="11" t="s">
        <v>0</v>
      </c>
      <c r="E31" s="11">
        <v>2631</v>
      </c>
      <c r="F31" s="11">
        <f t="shared" si="3"/>
        <v>2631</v>
      </c>
      <c r="H31" s="22"/>
    </row>
    <row r="32" spans="1:256" ht="15">
      <c r="A32" s="21" t="s">
        <v>18</v>
      </c>
      <c r="B32" s="11" t="s">
        <v>0</v>
      </c>
      <c r="C32" s="23" t="s">
        <v>0</v>
      </c>
      <c r="D32" s="11" t="s">
        <v>0</v>
      </c>
      <c r="E32" s="11">
        <v>6513</v>
      </c>
      <c r="F32" s="11">
        <f t="shared" si="3"/>
        <v>6513</v>
      </c>
      <c r="H32" s="22"/>
    </row>
    <row r="33" spans="1:256" ht="15">
      <c r="A33" s="21" t="s">
        <v>19</v>
      </c>
      <c r="B33" s="11" t="s">
        <v>0</v>
      </c>
      <c r="C33" s="23" t="s">
        <v>0</v>
      </c>
      <c r="D33" s="11" t="s">
        <v>0</v>
      </c>
      <c r="E33" s="11">
        <v>6083</v>
      </c>
      <c r="F33" s="11">
        <f t="shared" si="3"/>
        <v>6083</v>
      </c>
      <c r="H33" s="22"/>
    </row>
    <row r="34" spans="1:256" ht="15">
      <c r="A34" s="21" t="s">
        <v>20</v>
      </c>
      <c r="B34" s="11" t="s">
        <v>0</v>
      </c>
      <c r="C34" s="23" t="s">
        <v>0</v>
      </c>
      <c r="D34" s="11" t="s">
        <v>0</v>
      </c>
      <c r="E34" s="11">
        <v>8162</v>
      </c>
      <c r="F34" s="11">
        <f t="shared" si="3"/>
        <v>8162</v>
      </c>
      <c r="H34" s="22"/>
    </row>
    <row r="35" spans="1:256" ht="15">
      <c r="A35" s="21" t="s">
        <v>21</v>
      </c>
      <c r="B35" s="11" t="s">
        <v>0</v>
      </c>
      <c r="C35" s="23" t="s">
        <v>0</v>
      </c>
      <c r="D35" s="11" t="s">
        <v>0</v>
      </c>
      <c r="E35" s="11">
        <v>3493</v>
      </c>
      <c r="F35" s="11">
        <f t="shared" si="3"/>
        <v>3493</v>
      </c>
      <c r="H35" s="22"/>
    </row>
    <row r="36" spans="1:256" ht="15">
      <c r="A36" s="21" t="s">
        <v>22</v>
      </c>
      <c r="B36" s="11" t="s">
        <v>0</v>
      </c>
      <c r="C36" s="23" t="s">
        <v>0</v>
      </c>
      <c r="D36" s="11" t="s">
        <v>0</v>
      </c>
      <c r="E36" s="11">
        <v>6123</v>
      </c>
      <c r="F36" s="11">
        <f t="shared" si="3"/>
        <v>6123</v>
      </c>
      <c r="H36" s="22"/>
    </row>
    <row r="37" spans="1:256" ht="15">
      <c r="A37" s="21" t="s">
        <v>23</v>
      </c>
      <c r="B37" s="11" t="s">
        <v>0</v>
      </c>
      <c r="C37" s="23" t="s">
        <v>0</v>
      </c>
      <c r="D37" s="11" t="s">
        <v>0</v>
      </c>
      <c r="E37" s="11">
        <v>3596</v>
      </c>
      <c r="F37" s="11">
        <f t="shared" si="3"/>
        <v>3596</v>
      </c>
      <c r="H37" s="22"/>
    </row>
    <row r="38" spans="1:256" ht="15">
      <c r="A38" s="21" t="s">
        <v>24</v>
      </c>
      <c r="B38" s="11" t="s">
        <v>0</v>
      </c>
      <c r="C38" s="23" t="s">
        <v>0</v>
      </c>
      <c r="D38" s="11" t="s">
        <v>0</v>
      </c>
      <c r="E38" s="11">
        <v>8082</v>
      </c>
      <c r="F38" s="11">
        <f t="shared" si="3"/>
        <v>8082</v>
      </c>
      <c r="H38" s="22"/>
    </row>
    <row r="39" spans="1:256" ht="15">
      <c r="A39" s="21" t="s">
        <v>25</v>
      </c>
      <c r="B39" s="11" t="s">
        <v>0</v>
      </c>
      <c r="C39" s="23" t="s">
        <v>0</v>
      </c>
      <c r="D39" s="11" t="s">
        <v>0</v>
      </c>
      <c r="E39" s="11">
        <v>3000</v>
      </c>
      <c r="F39" s="11">
        <f t="shared" ref="F39" si="4">SUM(B39:E39)</f>
        <v>3000</v>
      </c>
      <c r="H39" s="22"/>
    </row>
    <row r="40" spans="1:256" ht="15">
      <c r="A40" s="21" t="s">
        <v>29</v>
      </c>
      <c r="B40" s="11" t="s">
        <v>0</v>
      </c>
      <c r="C40" s="23" t="s">
        <v>0</v>
      </c>
      <c r="D40" s="11" t="s">
        <v>0</v>
      </c>
      <c r="E40" s="11" t="s">
        <v>0</v>
      </c>
      <c r="F40" s="11" t="s">
        <v>0</v>
      </c>
      <c r="H40" s="22"/>
    </row>
    <row r="41" spans="1:256" ht="15">
      <c r="A41" s="21" t="s">
        <v>30</v>
      </c>
      <c r="B41" s="11" t="s">
        <v>0</v>
      </c>
      <c r="C41" s="23" t="s">
        <v>0</v>
      </c>
      <c r="D41" s="11" t="s">
        <v>0</v>
      </c>
      <c r="E41" s="11" t="s">
        <v>0</v>
      </c>
      <c r="F41" s="11" t="s">
        <v>0</v>
      </c>
      <c r="H41" s="22"/>
    </row>
    <row r="42" spans="1:256" ht="15">
      <c r="A42" s="21" t="s">
        <v>31</v>
      </c>
      <c r="B42" s="11" t="s">
        <v>0</v>
      </c>
      <c r="C42" s="23" t="s">
        <v>0</v>
      </c>
      <c r="D42" s="11" t="s">
        <v>0</v>
      </c>
      <c r="E42" s="11" t="s">
        <v>0</v>
      </c>
      <c r="F42" s="11" t="s">
        <v>0</v>
      </c>
      <c r="H42" s="22"/>
    </row>
    <row r="43" spans="1:256" ht="15">
      <c r="A43" s="21" t="s">
        <v>32</v>
      </c>
      <c r="B43" s="11" t="s">
        <v>0</v>
      </c>
      <c r="C43" s="23" t="s">
        <v>0</v>
      </c>
      <c r="D43" s="11" t="s">
        <v>0</v>
      </c>
      <c r="E43" s="11" t="s">
        <v>0</v>
      </c>
      <c r="F43" s="11" t="s">
        <v>0</v>
      </c>
      <c r="H43" s="22"/>
    </row>
    <row r="44" spans="1:256" ht="15.75" thickBot="1">
      <c r="A44" s="21" t="s">
        <v>33</v>
      </c>
      <c r="B44" s="11" t="s">
        <v>0</v>
      </c>
      <c r="C44" s="23" t="s">
        <v>0</v>
      </c>
      <c r="D44" s="11" t="s">
        <v>0</v>
      </c>
      <c r="E44" s="11">
        <v>1500</v>
      </c>
      <c r="F44" s="11">
        <f t="shared" ref="F44" si="5">SUM(B44:E44)</f>
        <v>1500</v>
      </c>
      <c r="H44" s="22"/>
    </row>
    <row r="45" spans="1:256" ht="15" thickBot="1">
      <c r="A45" s="24" t="s">
        <v>1</v>
      </c>
      <c r="B45" s="25">
        <f>SUM(B24:B39)</f>
        <v>30497.599999999999</v>
      </c>
      <c r="C45" s="25">
        <f>SUM(C24:C39)</f>
        <v>49017.35</v>
      </c>
      <c r="D45" s="26">
        <f>SUM(D24:D39)</f>
        <v>41410.199999999997</v>
      </c>
      <c r="E45" s="26">
        <f>SUM(E24:E44)</f>
        <v>65444.3</v>
      </c>
      <c r="F45" s="26">
        <f>SUM(F24:F44)</f>
        <v>186369.45</v>
      </c>
      <c r="G45" s="4"/>
      <c r="H45" s="27"/>
      <c r="I45" s="27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>
      <c r="A46" s="17"/>
      <c r="C46" s="17"/>
      <c r="D46" s="17"/>
    </row>
    <row r="47" spans="1:256">
      <c r="A47" s="17" t="s">
        <v>26</v>
      </c>
      <c r="B47" s="17" t="s">
        <v>36</v>
      </c>
      <c r="D47" s="17"/>
      <c r="F47" s="4"/>
    </row>
    <row r="48" spans="1:256">
      <c r="B48" s="17" t="s">
        <v>28</v>
      </c>
      <c r="D48" s="17"/>
      <c r="F48" s="4"/>
    </row>
    <row r="49" spans="1:1">
      <c r="A49" s="17" t="s">
        <v>27</v>
      </c>
    </row>
    <row r="50" spans="1:1">
      <c r="A50" s="17" t="s">
        <v>8</v>
      </c>
    </row>
  </sheetData>
  <printOptions horizontalCentered="1"/>
  <pageMargins left="0.11811023622047245" right="0.11811023622047245" top="0.15748031496062992" bottom="0.15748031496062992" header="0" footer="0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Tayushma sewak</cp:lastModifiedBy>
  <cp:lastPrinted>2016-03-09T08:47:17Z</cp:lastPrinted>
  <dcterms:created xsi:type="dcterms:W3CDTF">2015-04-06T09:48:48Z</dcterms:created>
  <dcterms:modified xsi:type="dcterms:W3CDTF">2016-03-09T12:25:45Z</dcterms:modified>
</cp:coreProperties>
</file>