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015"/>
  </bookViews>
  <sheets>
    <sheet name="52a-b" sheetId="1" r:id="rId1"/>
  </sheets>
  <calcPr calcId="145621"/>
</workbook>
</file>

<file path=xl/calcChain.xml><?xml version="1.0" encoding="utf-8"?>
<calcChain xmlns="http://schemas.openxmlformats.org/spreadsheetml/2006/main">
  <c r="V47" i="1" l="1"/>
  <c r="Z40" i="1"/>
  <c r="Y40" i="1"/>
  <c r="X40" i="1"/>
  <c r="V40" i="1"/>
  <c r="U40" i="1"/>
  <c r="T40" i="1"/>
  <c r="S40" i="1"/>
  <c r="R40" i="1"/>
  <c r="Q40" i="1"/>
  <c r="Z18" i="1"/>
  <c r="Y18" i="1"/>
</calcChain>
</file>

<file path=xl/sharedStrings.xml><?xml version="1.0" encoding="utf-8"?>
<sst xmlns="http://schemas.openxmlformats.org/spreadsheetml/2006/main" count="24" uniqueCount="24">
  <si>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</si>
  <si>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</si>
  <si>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</si>
  <si>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</si>
  <si>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</si>
  <si>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</si>
  <si>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</si>
  <si>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</si>
  <si>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</si>
  <si>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</si>
  <si>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</si>
  <si>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Impaired advances on credit cards to the personal and professional                         sectors ** : (Rs mn) </t>
  </si>
  <si>
    <t xml:space="preserve"> * Involving the use of credit cards, debit cards, ATMs and Merchant Points of Sale.</t>
  </si>
  <si>
    <t xml:space="preserve">** Information available on a quarterly basis. </t>
  </si>
  <si>
    <t>*** Figures for April 2013 have been restated</t>
  </si>
  <si>
    <t>Source: Off-Site Division, Supervision Department.</t>
  </si>
  <si>
    <t>Number of Customers</t>
  </si>
  <si>
    <t>Number of Transactions</t>
  </si>
  <si>
    <t>Value of Transactions: (Rs mn)</t>
  </si>
  <si>
    <t xml:space="preserve">Average Value of Transactions* (Rs mn) </t>
  </si>
  <si>
    <t>*Average monthly transactions during a calendar year up to the month of reporting.</t>
  </si>
  <si>
    <t>Source: Off-Site  Division, Supervision Department.</t>
  </si>
  <si>
    <t>Table 52a: Electronic Banking Transactions: January 2012 - January 2014</t>
  </si>
  <si>
    <t>Table 52b: Internet Banking Transactions: January 2012 - January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</si>
</sst>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409]mmm\-yy;@"/>
    <numFmt numFmtId="165" formatCode="_(* #,##0_);_(* \(#,##0\);_(* &quot;-&quot;??_);_(@_)"/>
    <numFmt numFmtId="166" formatCode="_-* #,##0_-;\-* #,##0_-;_-* &quot;-&quot;??_-;_-@_-"/>
    <numFmt numFmtId="167" formatCode="#,##0.0"/>
    <numFmt numFmtId="168" formatCode="0.0"/>
    <numFmt numFmtId="169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  <bgColor theme="2"/>
      </patternFill>
    </fill>
    <fill>
      <patternFill patternType="solid">
        <fgColor theme="2"/>
        <bgColor indexed="64"/>
      </patternFill>
    </fill>
    <fill>
      <patternFill patternType="gray125">
        <bgColor theme="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165" fontId="6" fillId="3" borderId="5" xfId="1" applyNumberFormat="1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166" fontId="4" fillId="0" borderId="7" xfId="1" applyNumberFormat="1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165" fontId="4" fillId="0" borderId="7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2" borderId="4" xfId="1" applyNumberFormat="1" applyFont="1" applyFill="1" applyBorder="1" applyAlignment="1">
      <alignment vertical="center"/>
    </xf>
    <xf numFmtId="166" fontId="4" fillId="2" borderId="4" xfId="1" applyNumberFormat="1" applyFont="1" applyFill="1" applyBorder="1" applyAlignment="1">
      <alignment horizontal="left" vertical="center" indent="2"/>
    </xf>
    <xf numFmtId="167" fontId="4" fillId="0" borderId="7" xfId="0" applyNumberFormat="1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167" fontId="7" fillId="0" borderId="7" xfId="0" applyNumberFormat="1" applyFont="1" applyBorder="1" applyAlignment="1">
      <alignment vertical="center"/>
    </xf>
    <xf numFmtId="168" fontId="4" fillId="0" borderId="7" xfId="0" applyNumberFormat="1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4" fillId="2" borderId="13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" fontId="5" fillId="4" borderId="16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65" fontId="6" fillId="5" borderId="7" xfId="1" applyNumberFormat="1" applyFont="1" applyFill="1" applyBorder="1" applyAlignment="1">
      <alignment horizontal="center" vertical="center"/>
    </xf>
    <xf numFmtId="165" fontId="6" fillId="0" borderId="12" xfId="1" applyNumberFormat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169" fontId="4" fillId="0" borderId="1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topLeftCell="A19" workbookViewId="0">
      <selection activeCell="D35" sqref="D35"/>
    </sheetView>
  </sheetViews>
  <sheetFormatPr defaultColWidth="30.42578125" defaultRowHeight="12.75" x14ac:dyDescent="0.25"/>
  <cols>
    <col min="1" max="1" width="34.85546875" style="3" customWidth="1"/>
    <col min="2" max="10" width="10.85546875" style="4" customWidth="1"/>
    <col min="11" max="26" width="11.7109375" style="4" customWidth="1"/>
    <col min="27" max="256" width="30.42578125" style="4"/>
    <col min="257" max="257" width="34.85546875" style="4" customWidth="1"/>
    <col min="258" max="266" width="10.85546875" style="4" customWidth="1"/>
    <col min="267" max="278" width="11.7109375" style="4" customWidth="1"/>
    <col min="279" max="279" width="30.42578125" style="4"/>
    <col min="280" max="280" width="37" style="4" customWidth="1"/>
    <col min="281" max="512" width="30.42578125" style="4"/>
    <col min="513" max="513" width="34.85546875" style="4" customWidth="1"/>
    <col min="514" max="522" width="10.85546875" style="4" customWidth="1"/>
    <col min="523" max="534" width="11.7109375" style="4" customWidth="1"/>
    <col min="535" max="535" width="30.42578125" style="4"/>
    <col min="536" max="536" width="37" style="4" customWidth="1"/>
    <col min="537" max="768" width="30.42578125" style="4"/>
    <col min="769" max="769" width="34.85546875" style="4" customWidth="1"/>
    <col min="770" max="778" width="10.85546875" style="4" customWidth="1"/>
    <col min="779" max="790" width="11.7109375" style="4" customWidth="1"/>
    <col min="791" max="791" width="30.42578125" style="4"/>
    <col min="792" max="792" width="37" style="4" customWidth="1"/>
    <col min="793" max="1024" width="30.42578125" style="4"/>
    <col min="1025" max="1025" width="34.85546875" style="4" customWidth="1"/>
    <col min="1026" max="1034" width="10.85546875" style="4" customWidth="1"/>
    <col min="1035" max="1046" width="11.7109375" style="4" customWidth="1"/>
    <col min="1047" max="1047" width="30.42578125" style="4"/>
    <col min="1048" max="1048" width="37" style="4" customWidth="1"/>
    <col min="1049" max="1280" width="30.42578125" style="4"/>
    <col min="1281" max="1281" width="34.85546875" style="4" customWidth="1"/>
    <col min="1282" max="1290" width="10.85546875" style="4" customWidth="1"/>
    <col min="1291" max="1302" width="11.7109375" style="4" customWidth="1"/>
    <col min="1303" max="1303" width="30.42578125" style="4"/>
    <col min="1304" max="1304" width="37" style="4" customWidth="1"/>
    <col min="1305" max="1536" width="30.42578125" style="4"/>
    <col min="1537" max="1537" width="34.85546875" style="4" customWidth="1"/>
    <col min="1538" max="1546" width="10.85546875" style="4" customWidth="1"/>
    <col min="1547" max="1558" width="11.7109375" style="4" customWidth="1"/>
    <col min="1559" max="1559" width="30.42578125" style="4"/>
    <col min="1560" max="1560" width="37" style="4" customWidth="1"/>
    <col min="1561" max="1792" width="30.42578125" style="4"/>
    <col min="1793" max="1793" width="34.85546875" style="4" customWidth="1"/>
    <col min="1794" max="1802" width="10.85546875" style="4" customWidth="1"/>
    <col min="1803" max="1814" width="11.7109375" style="4" customWidth="1"/>
    <col min="1815" max="1815" width="30.42578125" style="4"/>
    <col min="1816" max="1816" width="37" style="4" customWidth="1"/>
    <col min="1817" max="2048" width="30.42578125" style="4"/>
    <col min="2049" max="2049" width="34.85546875" style="4" customWidth="1"/>
    <col min="2050" max="2058" width="10.85546875" style="4" customWidth="1"/>
    <col min="2059" max="2070" width="11.7109375" style="4" customWidth="1"/>
    <col min="2071" max="2071" width="30.42578125" style="4"/>
    <col min="2072" max="2072" width="37" style="4" customWidth="1"/>
    <col min="2073" max="2304" width="30.42578125" style="4"/>
    <col min="2305" max="2305" width="34.85546875" style="4" customWidth="1"/>
    <col min="2306" max="2314" width="10.85546875" style="4" customWidth="1"/>
    <col min="2315" max="2326" width="11.7109375" style="4" customWidth="1"/>
    <col min="2327" max="2327" width="30.42578125" style="4"/>
    <col min="2328" max="2328" width="37" style="4" customWidth="1"/>
    <col min="2329" max="2560" width="30.42578125" style="4"/>
    <col min="2561" max="2561" width="34.85546875" style="4" customWidth="1"/>
    <col min="2562" max="2570" width="10.85546875" style="4" customWidth="1"/>
    <col min="2571" max="2582" width="11.7109375" style="4" customWidth="1"/>
    <col min="2583" max="2583" width="30.42578125" style="4"/>
    <col min="2584" max="2584" width="37" style="4" customWidth="1"/>
    <col min="2585" max="2816" width="30.42578125" style="4"/>
    <col min="2817" max="2817" width="34.85546875" style="4" customWidth="1"/>
    <col min="2818" max="2826" width="10.85546875" style="4" customWidth="1"/>
    <col min="2827" max="2838" width="11.7109375" style="4" customWidth="1"/>
    <col min="2839" max="2839" width="30.42578125" style="4"/>
    <col min="2840" max="2840" width="37" style="4" customWidth="1"/>
    <col min="2841" max="3072" width="30.42578125" style="4"/>
    <col min="3073" max="3073" width="34.85546875" style="4" customWidth="1"/>
    <col min="3074" max="3082" width="10.85546875" style="4" customWidth="1"/>
    <col min="3083" max="3094" width="11.7109375" style="4" customWidth="1"/>
    <col min="3095" max="3095" width="30.42578125" style="4"/>
    <col min="3096" max="3096" width="37" style="4" customWidth="1"/>
    <col min="3097" max="3328" width="30.42578125" style="4"/>
    <col min="3329" max="3329" width="34.85546875" style="4" customWidth="1"/>
    <col min="3330" max="3338" width="10.85546875" style="4" customWidth="1"/>
    <col min="3339" max="3350" width="11.7109375" style="4" customWidth="1"/>
    <col min="3351" max="3351" width="30.42578125" style="4"/>
    <col min="3352" max="3352" width="37" style="4" customWidth="1"/>
    <col min="3353" max="3584" width="30.42578125" style="4"/>
    <col min="3585" max="3585" width="34.85546875" style="4" customWidth="1"/>
    <col min="3586" max="3594" width="10.85546875" style="4" customWidth="1"/>
    <col min="3595" max="3606" width="11.7109375" style="4" customWidth="1"/>
    <col min="3607" max="3607" width="30.42578125" style="4"/>
    <col min="3608" max="3608" width="37" style="4" customWidth="1"/>
    <col min="3609" max="3840" width="30.42578125" style="4"/>
    <col min="3841" max="3841" width="34.85546875" style="4" customWidth="1"/>
    <col min="3842" max="3850" width="10.85546875" style="4" customWidth="1"/>
    <col min="3851" max="3862" width="11.7109375" style="4" customWidth="1"/>
    <col min="3863" max="3863" width="30.42578125" style="4"/>
    <col min="3864" max="3864" width="37" style="4" customWidth="1"/>
    <col min="3865" max="4096" width="30.42578125" style="4"/>
    <col min="4097" max="4097" width="34.85546875" style="4" customWidth="1"/>
    <col min="4098" max="4106" width="10.85546875" style="4" customWidth="1"/>
    <col min="4107" max="4118" width="11.7109375" style="4" customWidth="1"/>
    <col min="4119" max="4119" width="30.42578125" style="4"/>
    <col min="4120" max="4120" width="37" style="4" customWidth="1"/>
    <col min="4121" max="4352" width="30.42578125" style="4"/>
    <col min="4353" max="4353" width="34.85546875" style="4" customWidth="1"/>
    <col min="4354" max="4362" width="10.85546875" style="4" customWidth="1"/>
    <col min="4363" max="4374" width="11.7109375" style="4" customWidth="1"/>
    <col min="4375" max="4375" width="30.42578125" style="4"/>
    <col min="4376" max="4376" width="37" style="4" customWidth="1"/>
    <col min="4377" max="4608" width="30.42578125" style="4"/>
    <col min="4609" max="4609" width="34.85546875" style="4" customWidth="1"/>
    <col min="4610" max="4618" width="10.85546875" style="4" customWidth="1"/>
    <col min="4619" max="4630" width="11.7109375" style="4" customWidth="1"/>
    <col min="4631" max="4631" width="30.42578125" style="4"/>
    <col min="4632" max="4632" width="37" style="4" customWidth="1"/>
    <col min="4633" max="4864" width="30.42578125" style="4"/>
    <col min="4865" max="4865" width="34.85546875" style="4" customWidth="1"/>
    <col min="4866" max="4874" width="10.85546875" style="4" customWidth="1"/>
    <col min="4875" max="4886" width="11.7109375" style="4" customWidth="1"/>
    <col min="4887" max="4887" width="30.42578125" style="4"/>
    <col min="4888" max="4888" width="37" style="4" customWidth="1"/>
    <col min="4889" max="5120" width="30.42578125" style="4"/>
    <col min="5121" max="5121" width="34.85546875" style="4" customWidth="1"/>
    <col min="5122" max="5130" width="10.85546875" style="4" customWidth="1"/>
    <col min="5131" max="5142" width="11.7109375" style="4" customWidth="1"/>
    <col min="5143" max="5143" width="30.42578125" style="4"/>
    <col min="5144" max="5144" width="37" style="4" customWidth="1"/>
    <col min="5145" max="5376" width="30.42578125" style="4"/>
    <col min="5377" max="5377" width="34.85546875" style="4" customWidth="1"/>
    <col min="5378" max="5386" width="10.85546875" style="4" customWidth="1"/>
    <col min="5387" max="5398" width="11.7109375" style="4" customWidth="1"/>
    <col min="5399" max="5399" width="30.42578125" style="4"/>
    <col min="5400" max="5400" width="37" style="4" customWidth="1"/>
    <col min="5401" max="5632" width="30.42578125" style="4"/>
    <col min="5633" max="5633" width="34.85546875" style="4" customWidth="1"/>
    <col min="5634" max="5642" width="10.85546875" style="4" customWidth="1"/>
    <col min="5643" max="5654" width="11.7109375" style="4" customWidth="1"/>
    <col min="5655" max="5655" width="30.42578125" style="4"/>
    <col min="5656" max="5656" width="37" style="4" customWidth="1"/>
    <col min="5657" max="5888" width="30.42578125" style="4"/>
    <col min="5889" max="5889" width="34.85546875" style="4" customWidth="1"/>
    <col min="5890" max="5898" width="10.85546875" style="4" customWidth="1"/>
    <col min="5899" max="5910" width="11.7109375" style="4" customWidth="1"/>
    <col min="5911" max="5911" width="30.42578125" style="4"/>
    <col min="5912" max="5912" width="37" style="4" customWidth="1"/>
    <col min="5913" max="6144" width="30.42578125" style="4"/>
    <col min="6145" max="6145" width="34.85546875" style="4" customWidth="1"/>
    <col min="6146" max="6154" width="10.85546875" style="4" customWidth="1"/>
    <col min="6155" max="6166" width="11.7109375" style="4" customWidth="1"/>
    <col min="6167" max="6167" width="30.42578125" style="4"/>
    <col min="6168" max="6168" width="37" style="4" customWidth="1"/>
    <col min="6169" max="6400" width="30.42578125" style="4"/>
    <col min="6401" max="6401" width="34.85546875" style="4" customWidth="1"/>
    <col min="6402" max="6410" width="10.85546875" style="4" customWidth="1"/>
    <col min="6411" max="6422" width="11.7109375" style="4" customWidth="1"/>
    <col min="6423" max="6423" width="30.42578125" style="4"/>
    <col min="6424" max="6424" width="37" style="4" customWidth="1"/>
    <col min="6425" max="6656" width="30.42578125" style="4"/>
    <col min="6657" max="6657" width="34.85546875" style="4" customWidth="1"/>
    <col min="6658" max="6666" width="10.85546875" style="4" customWidth="1"/>
    <col min="6667" max="6678" width="11.7109375" style="4" customWidth="1"/>
    <col min="6679" max="6679" width="30.42578125" style="4"/>
    <col min="6680" max="6680" width="37" style="4" customWidth="1"/>
    <col min="6681" max="6912" width="30.42578125" style="4"/>
    <col min="6913" max="6913" width="34.85546875" style="4" customWidth="1"/>
    <col min="6914" max="6922" width="10.85546875" style="4" customWidth="1"/>
    <col min="6923" max="6934" width="11.7109375" style="4" customWidth="1"/>
    <col min="6935" max="6935" width="30.42578125" style="4"/>
    <col min="6936" max="6936" width="37" style="4" customWidth="1"/>
    <col min="6937" max="7168" width="30.42578125" style="4"/>
    <col min="7169" max="7169" width="34.85546875" style="4" customWidth="1"/>
    <col min="7170" max="7178" width="10.85546875" style="4" customWidth="1"/>
    <col min="7179" max="7190" width="11.7109375" style="4" customWidth="1"/>
    <col min="7191" max="7191" width="30.42578125" style="4"/>
    <col min="7192" max="7192" width="37" style="4" customWidth="1"/>
    <col min="7193" max="7424" width="30.42578125" style="4"/>
    <col min="7425" max="7425" width="34.85546875" style="4" customWidth="1"/>
    <col min="7426" max="7434" width="10.85546875" style="4" customWidth="1"/>
    <col min="7435" max="7446" width="11.7109375" style="4" customWidth="1"/>
    <col min="7447" max="7447" width="30.42578125" style="4"/>
    <col min="7448" max="7448" width="37" style="4" customWidth="1"/>
    <col min="7449" max="7680" width="30.42578125" style="4"/>
    <col min="7681" max="7681" width="34.85546875" style="4" customWidth="1"/>
    <col min="7682" max="7690" width="10.85546875" style="4" customWidth="1"/>
    <col min="7691" max="7702" width="11.7109375" style="4" customWidth="1"/>
    <col min="7703" max="7703" width="30.42578125" style="4"/>
    <col min="7704" max="7704" width="37" style="4" customWidth="1"/>
    <col min="7705" max="7936" width="30.42578125" style="4"/>
    <col min="7937" max="7937" width="34.85546875" style="4" customWidth="1"/>
    <col min="7938" max="7946" width="10.85546875" style="4" customWidth="1"/>
    <col min="7947" max="7958" width="11.7109375" style="4" customWidth="1"/>
    <col min="7959" max="7959" width="30.42578125" style="4"/>
    <col min="7960" max="7960" width="37" style="4" customWidth="1"/>
    <col min="7961" max="8192" width="30.42578125" style="4"/>
    <col min="8193" max="8193" width="34.85546875" style="4" customWidth="1"/>
    <col min="8194" max="8202" width="10.85546875" style="4" customWidth="1"/>
    <col min="8203" max="8214" width="11.7109375" style="4" customWidth="1"/>
    <col min="8215" max="8215" width="30.42578125" style="4"/>
    <col min="8216" max="8216" width="37" style="4" customWidth="1"/>
    <col min="8217" max="8448" width="30.42578125" style="4"/>
    <col min="8449" max="8449" width="34.85546875" style="4" customWidth="1"/>
    <col min="8450" max="8458" width="10.85546875" style="4" customWidth="1"/>
    <col min="8459" max="8470" width="11.7109375" style="4" customWidth="1"/>
    <col min="8471" max="8471" width="30.42578125" style="4"/>
    <col min="8472" max="8472" width="37" style="4" customWidth="1"/>
    <col min="8473" max="8704" width="30.42578125" style="4"/>
    <col min="8705" max="8705" width="34.85546875" style="4" customWidth="1"/>
    <col min="8706" max="8714" width="10.85546875" style="4" customWidth="1"/>
    <col min="8715" max="8726" width="11.7109375" style="4" customWidth="1"/>
    <col min="8727" max="8727" width="30.42578125" style="4"/>
    <col min="8728" max="8728" width="37" style="4" customWidth="1"/>
    <col min="8729" max="8960" width="30.42578125" style="4"/>
    <col min="8961" max="8961" width="34.85546875" style="4" customWidth="1"/>
    <col min="8962" max="8970" width="10.85546875" style="4" customWidth="1"/>
    <col min="8971" max="8982" width="11.7109375" style="4" customWidth="1"/>
    <col min="8983" max="8983" width="30.42578125" style="4"/>
    <col min="8984" max="8984" width="37" style="4" customWidth="1"/>
    <col min="8985" max="9216" width="30.42578125" style="4"/>
    <col min="9217" max="9217" width="34.85546875" style="4" customWidth="1"/>
    <col min="9218" max="9226" width="10.85546875" style="4" customWidth="1"/>
    <col min="9227" max="9238" width="11.7109375" style="4" customWidth="1"/>
    <col min="9239" max="9239" width="30.42578125" style="4"/>
    <col min="9240" max="9240" width="37" style="4" customWidth="1"/>
    <col min="9241" max="9472" width="30.42578125" style="4"/>
    <col min="9473" max="9473" width="34.85546875" style="4" customWidth="1"/>
    <col min="9474" max="9482" width="10.85546875" style="4" customWidth="1"/>
    <col min="9483" max="9494" width="11.7109375" style="4" customWidth="1"/>
    <col min="9495" max="9495" width="30.42578125" style="4"/>
    <col min="9496" max="9496" width="37" style="4" customWidth="1"/>
    <col min="9497" max="9728" width="30.42578125" style="4"/>
    <col min="9729" max="9729" width="34.85546875" style="4" customWidth="1"/>
    <col min="9730" max="9738" width="10.85546875" style="4" customWidth="1"/>
    <col min="9739" max="9750" width="11.7109375" style="4" customWidth="1"/>
    <col min="9751" max="9751" width="30.42578125" style="4"/>
    <col min="9752" max="9752" width="37" style="4" customWidth="1"/>
    <col min="9753" max="9984" width="30.42578125" style="4"/>
    <col min="9985" max="9985" width="34.85546875" style="4" customWidth="1"/>
    <col min="9986" max="9994" width="10.85546875" style="4" customWidth="1"/>
    <col min="9995" max="10006" width="11.7109375" style="4" customWidth="1"/>
    <col min="10007" max="10007" width="30.42578125" style="4"/>
    <col min="10008" max="10008" width="37" style="4" customWidth="1"/>
    <col min="10009" max="10240" width="30.42578125" style="4"/>
    <col min="10241" max="10241" width="34.85546875" style="4" customWidth="1"/>
    <col min="10242" max="10250" width="10.85546875" style="4" customWidth="1"/>
    <col min="10251" max="10262" width="11.7109375" style="4" customWidth="1"/>
    <col min="10263" max="10263" width="30.42578125" style="4"/>
    <col min="10264" max="10264" width="37" style="4" customWidth="1"/>
    <col min="10265" max="10496" width="30.42578125" style="4"/>
    <col min="10497" max="10497" width="34.85546875" style="4" customWidth="1"/>
    <col min="10498" max="10506" width="10.85546875" style="4" customWidth="1"/>
    <col min="10507" max="10518" width="11.7109375" style="4" customWidth="1"/>
    <col min="10519" max="10519" width="30.42578125" style="4"/>
    <col min="10520" max="10520" width="37" style="4" customWidth="1"/>
    <col min="10521" max="10752" width="30.42578125" style="4"/>
    <col min="10753" max="10753" width="34.85546875" style="4" customWidth="1"/>
    <col min="10754" max="10762" width="10.85546875" style="4" customWidth="1"/>
    <col min="10763" max="10774" width="11.7109375" style="4" customWidth="1"/>
    <col min="10775" max="10775" width="30.42578125" style="4"/>
    <col min="10776" max="10776" width="37" style="4" customWidth="1"/>
    <col min="10777" max="11008" width="30.42578125" style="4"/>
    <col min="11009" max="11009" width="34.85546875" style="4" customWidth="1"/>
    <col min="11010" max="11018" width="10.85546875" style="4" customWidth="1"/>
    <col min="11019" max="11030" width="11.7109375" style="4" customWidth="1"/>
    <col min="11031" max="11031" width="30.42578125" style="4"/>
    <col min="11032" max="11032" width="37" style="4" customWidth="1"/>
    <col min="11033" max="11264" width="30.42578125" style="4"/>
    <col min="11265" max="11265" width="34.85546875" style="4" customWidth="1"/>
    <col min="11266" max="11274" width="10.85546875" style="4" customWidth="1"/>
    <col min="11275" max="11286" width="11.7109375" style="4" customWidth="1"/>
    <col min="11287" max="11287" width="30.42578125" style="4"/>
    <col min="11288" max="11288" width="37" style="4" customWidth="1"/>
    <col min="11289" max="11520" width="30.42578125" style="4"/>
    <col min="11521" max="11521" width="34.85546875" style="4" customWidth="1"/>
    <col min="11522" max="11530" width="10.85546875" style="4" customWidth="1"/>
    <col min="11531" max="11542" width="11.7109375" style="4" customWidth="1"/>
    <col min="11543" max="11543" width="30.42578125" style="4"/>
    <col min="11544" max="11544" width="37" style="4" customWidth="1"/>
    <col min="11545" max="11776" width="30.42578125" style="4"/>
    <col min="11777" max="11777" width="34.85546875" style="4" customWidth="1"/>
    <col min="11778" max="11786" width="10.85546875" style="4" customWidth="1"/>
    <col min="11787" max="11798" width="11.7109375" style="4" customWidth="1"/>
    <col min="11799" max="11799" width="30.42578125" style="4"/>
    <col min="11800" max="11800" width="37" style="4" customWidth="1"/>
    <col min="11801" max="12032" width="30.42578125" style="4"/>
    <col min="12033" max="12033" width="34.85546875" style="4" customWidth="1"/>
    <col min="12034" max="12042" width="10.85546875" style="4" customWidth="1"/>
    <col min="12043" max="12054" width="11.7109375" style="4" customWidth="1"/>
    <col min="12055" max="12055" width="30.42578125" style="4"/>
    <col min="12056" max="12056" width="37" style="4" customWidth="1"/>
    <col min="12057" max="12288" width="30.42578125" style="4"/>
    <col min="12289" max="12289" width="34.85546875" style="4" customWidth="1"/>
    <col min="12290" max="12298" width="10.85546875" style="4" customWidth="1"/>
    <col min="12299" max="12310" width="11.7109375" style="4" customWidth="1"/>
    <col min="12311" max="12311" width="30.42578125" style="4"/>
    <col min="12312" max="12312" width="37" style="4" customWidth="1"/>
    <col min="12313" max="12544" width="30.42578125" style="4"/>
    <col min="12545" max="12545" width="34.85546875" style="4" customWidth="1"/>
    <col min="12546" max="12554" width="10.85546875" style="4" customWidth="1"/>
    <col min="12555" max="12566" width="11.7109375" style="4" customWidth="1"/>
    <col min="12567" max="12567" width="30.42578125" style="4"/>
    <col min="12568" max="12568" width="37" style="4" customWidth="1"/>
    <col min="12569" max="12800" width="30.42578125" style="4"/>
    <col min="12801" max="12801" width="34.85546875" style="4" customWidth="1"/>
    <col min="12802" max="12810" width="10.85546875" style="4" customWidth="1"/>
    <col min="12811" max="12822" width="11.7109375" style="4" customWidth="1"/>
    <col min="12823" max="12823" width="30.42578125" style="4"/>
    <col min="12824" max="12824" width="37" style="4" customWidth="1"/>
    <col min="12825" max="13056" width="30.42578125" style="4"/>
    <col min="13057" max="13057" width="34.85546875" style="4" customWidth="1"/>
    <col min="13058" max="13066" width="10.85546875" style="4" customWidth="1"/>
    <col min="13067" max="13078" width="11.7109375" style="4" customWidth="1"/>
    <col min="13079" max="13079" width="30.42578125" style="4"/>
    <col min="13080" max="13080" width="37" style="4" customWidth="1"/>
    <col min="13081" max="13312" width="30.42578125" style="4"/>
    <col min="13313" max="13313" width="34.85546875" style="4" customWidth="1"/>
    <col min="13314" max="13322" width="10.85546875" style="4" customWidth="1"/>
    <col min="13323" max="13334" width="11.7109375" style="4" customWidth="1"/>
    <col min="13335" max="13335" width="30.42578125" style="4"/>
    <col min="13336" max="13336" width="37" style="4" customWidth="1"/>
    <col min="13337" max="13568" width="30.42578125" style="4"/>
    <col min="13569" max="13569" width="34.85546875" style="4" customWidth="1"/>
    <col min="13570" max="13578" width="10.85546875" style="4" customWidth="1"/>
    <col min="13579" max="13590" width="11.7109375" style="4" customWidth="1"/>
    <col min="13591" max="13591" width="30.42578125" style="4"/>
    <col min="13592" max="13592" width="37" style="4" customWidth="1"/>
    <col min="13593" max="13824" width="30.42578125" style="4"/>
    <col min="13825" max="13825" width="34.85546875" style="4" customWidth="1"/>
    <col min="13826" max="13834" width="10.85546875" style="4" customWidth="1"/>
    <col min="13835" max="13846" width="11.7109375" style="4" customWidth="1"/>
    <col min="13847" max="13847" width="30.42578125" style="4"/>
    <col min="13848" max="13848" width="37" style="4" customWidth="1"/>
    <col min="13849" max="14080" width="30.42578125" style="4"/>
    <col min="14081" max="14081" width="34.85546875" style="4" customWidth="1"/>
    <col min="14082" max="14090" width="10.85546875" style="4" customWidth="1"/>
    <col min="14091" max="14102" width="11.7109375" style="4" customWidth="1"/>
    <col min="14103" max="14103" width="30.42578125" style="4"/>
    <col min="14104" max="14104" width="37" style="4" customWidth="1"/>
    <col min="14105" max="14336" width="30.42578125" style="4"/>
    <col min="14337" max="14337" width="34.85546875" style="4" customWidth="1"/>
    <col min="14338" max="14346" width="10.85546875" style="4" customWidth="1"/>
    <col min="14347" max="14358" width="11.7109375" style="4" customWidth="1"/>
    <col min="14359" max="14359" width="30.42578125" style="4"/>
    <col min="14360" max="14360" width="37" style="4" customWidth="1"/>
    <col min="14361" max="14592" width="30.42578125" style="4"/>
    <col min="14593" max="14593" width="34.85546875" style="4" customWidth="1"/>
    <col min="14594" max="14602" width="10.85546875" style="4" customWidth="1"/>
    <col min="14603" max="14614" width="11.7109375" style="4" customWidth="1"/>
    <col min="14615" max="14615" width="30.42578125" style="4"/>
    <col min="14616" max="14616" width="37" style="4" customWidth="1"/>
    <col min="14617" max="14848" width="30.42578125" style="4"/>
    <col min="14849" max="14849" width="34.85546875" style="4" customWidth="1"/>
    <col min="14850" max="14858" width="10.85546875" style="4" customWidth="1"/>
    <col min="14859" max="14870" width="11.7109375" style="4" customWidth="1"/>
    <col min="14871" max="14871" width="30.42578125" style="4"/>
    <col min="14872" max="14872" width="37" style="4" customWidth="1"/>
    <col min="14873" max="15104" width="30.42578125" style="4"/>
    <col min="15105" max="15105" width="34.85546875" style="4" customWidth="1"/>
    <col min="15106" max="15114" width="10.85546875" style="4" customWidth="1"/>
    <col min="15115" max="15126" width="11.7109375" style="4" customWidth="1"/>
    <col min="15127" max="15127" width="30.42578125" style="4"/>
    <col min="15128" max="15128" width="37" style="4" customWidth="1"/>
    <col min="15129" max="15360" width="30.42578125" style="4"/>
    <col min="15361" max="15361" width="34.85546875" style="4" customWidth="1"/>
    <col min="15362" max="15370" width="10.85546875" style="4" customWidth="1"/>
    <col min="15371" max="15382" width="11.7109375" style="4" customWidth="1"/>
    <col min="15383" max="15383" width="30.42578125" style="4"/>
    <col min="15384" max="15384" width="37" style="4" customWidth="1"/>
    <col min="15385" max="15616" width="30.42578125" style="4"/>
    <col min="15617" max="15617" width="34.85546875" style="4" customWidth="1"/>
    <col min="15618" max="15626" width="10.85546875" style="4" customWidth="1"/>
    <col min="15627" max="15638" width="11.7109375" style="4" customWidth="1"/>
    <col min="15639" max="15639" width="30.42578125" style="4"/>
    <col min="15640" max="15640" width="37" style="4" customWidth="1"/>
    <col min="15641" max="15872" width="30.42578125" style="4"/>
    <col min="15873" max="15873" width="34.85546875" style="4" customWidth="1"/>
    <col min="15874" max="15882" width="10.85546875" style="4" customWidth="1"/>
    <col min="15883" max="15894" width="11.7109375" style="4" customWidth="1"/>
    <col min="15895" max="15895" width="30.42578125" style="4"/>
    <col min="15896" max="15896" width="37" style="4" customWidth="1"/>
    <col min="15897" max="16128" width="30.42578125" style="4"/>
    <col min="16129" max="16129" width="34.85546875" style="4" customWidth="1"/>
    <col min="16130" max="16138" width="10.85546875" style="4" customWidth="1"/>
    <col min="16139" max="16150" width="11.7109375" style="4" customWidth="1"/>
    <col min="16151" max="16151" width="30.42578125" style="4"/>
    <col min="16152" max="16152" width="37" style="4" customWidth="1"/>
    <col min="16153" max="16384" width="30.42578125" style="4"/>
  </cols>
  <sheetData>
    <row r="1" spans="1:26" s="2" customFormat="1" ht="23.25" x14ac:dyDescent="0.25">
      <c r="A1" s="1" t="s">
        <v>22</v>
      </c>
    </row>
    <row r="2" spans="1:26" ht="13.5" thickBot="1" x14ac:dyDescent="0.3"/>
    <row r="3" spans="1:26" s="8" customFormat="1" x14ac:dyDescent="0.25">
      <c r="A3" s="5"/>
      <c r="B3" s="6">
        <v>40910</v>
      </c>
      <c r="C3" s="7">
        <v>40941</v>
      </c>
      <c r="D3" s="7">
        <v>40971</v>
      </c>
      <c r="E3" s="7">
        <v>41003</v>
      </c>
      <c r="F3" s="7">
        <v>41034</v>
      </c>
      <c r="G3" s="7">
        <v>41066</v>
      </c>
      <c r="H3" s="7">
        <v>41097</v>
      </c>
      <c r="I3" s="7">
        <v>41129</v>
      </c>
      <c r="J3" s="7">
        <v>41161</v>
      </c>
      <c r="K3" s="7">
        <v>41192</v>
      </c>
      <c r="L3" s="7">
        <v>41224</v>
      </c>
      <c r="M3" s="7">
        <v>41255</v>
      </c>
      <c r="N3" s="7">
        <v>41275</v>
      </c>
      <c r="O3" s="7">
        <v>41307</v>
      </c>
      <c r="P3" s="7">
        <v>41336</v>
      </c>
      <c r="Q3" s="7">
        <v>41368</v>
      </c>
      <c r="R3" s="7">
        <v>41399</v>
      </c>
      <c r="S3" s="7">
        <v>41431</v>
      </c>
      <c r="T3" s="7">
        <v>41462</v>
      </c>
      <c r="U3" s="7">
        <v>41494</v>
      </c>
      <c r="V3" s="7">
        <v>41526</v>
      </c>
      <c r="W3" s="7">
        <v>41557</v>
      </c>
      <c r="X3" s="7">
        <v>41588</v>
      </c>
      <c r="Y3" s="7">
        <v>41619</v>
      </c>
      <c r="Z3" s="7">
        <v>41640</v>
      </c>
    </row>
    <row r="4" spans="1:26" s="8" customFormat="1" ht="13.5" thickBot="1" x14ac:dyDescent="0.3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8" customFormat="1" x14ac:dyDescent="0.25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13" t="s">
        <v>0</v>
      </c>
      <c r="B6" s="14">
        <v>430</v>
      </c>
      <c r="C6" s="15">
        <v>430</v>
      </c>
      <c r="D6" s="15">
        <v>432</v>
      </c>
      <c r="E6" s="15">
        <v>431</v>
      </c>
      <c r="F6" s="15">
        <v>431</v>
      </c>
      <c r="G6" s="15">
        <v>430</v>
      </c>
      <c r="H6" s="15">
        <v>432</v>
      </c>
      <c r="I6" s="15">
        <v>433</v>
      </c>
      <c r="J6" s="15">
        <v>436</v>
      </c>
      <c r="K6" s="15">
        <v>437</v>
      </c>
      <c r="L6" s="15">
        <v>438</v>
      </c>
      <c r="M6" s="15">
        <v>441</v>
      </c>
      <c r="N6" s="15">
        <v>442</v>
      </c>
      <c r="O6" s="15">
        <v>443</v>
      </c>
      <c r="P6" s="15">
        <v>446</v>
      </c>
      <c r="Q6" s="15">
        <v>446</v>
      </c>
      <c r="R6" s="15">
        <v>447</v>
      </c>
      <c r="S6" s="15">
        <v>450</v>
      </c>
      <c r="T6" s="15">
        <v>448</v>
      </c>
      <c r="U6" s="15">
        <v>448</v>
      </c>
      <c r="V6" s="15">
        <v>449</v>
      </c>
      <c r="W6" s="15">
        <v>448</v>
      </c>
      <c r="X6" s="15">
        <v>449</v>
      </c>
      <c r="Y6" s="15">
        <v>450</v>
      </c>
      <c r="Z6" s="15">
        <v>450</v>
      </c>
    </row>
    <row r="7" spans="1:26" ht="13.5" thickBot="1" x14ac:dyDescent="0.3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3.5" thickBot="1" x14ac:dyDescent="0.3">
      <c r="A8" s="9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5">
      <c r="A9" s="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21" customFormat="1" x14ac:dyDescent="0.25">
      <c r="A10" s="13" t="s">
        <v>1</v>
      </c>
      <c r="B10" s="20">
        <v>4736872</v>
      </c>
      <c r="C10" s="20">
        <v>4319467</v>
      </c>
      <c r="D10" s="20">
        <v>4841422</v>
      </c>
      <c r="E10" s="20">
        <v>4758541</v>
      </c>
      <c r="F10" s="20">
        <v>4845776</v>
      </c>
      <c r="G10" s="20">
        <v>4496701</v>
      </c>
      <c r="H10" s="20">
        <v>4733299</v>
      </c>
      <c r="I10" s="20">
        <v>4753864</v>
      </c>
      <c r="J10" s="20">
        <v>4589854</v>
      </c>
      <c r="K10" s="20">
        <v>5016549</v>
      </c>
      <c r="L10" s="20">
        <v>4831238</v>
      </c>
      <c r="M10" s="20">
        <v>6407067</v>
      </c>
      <c r="N10" s="20">
        <v>4875444</v>
      </c>
      <c r="O10" s="20">
        <v>4576070</v>
      </c>
      <c r="P10" s="20">
        <v>5159362</v>
      </c>
      <c r="Q10" s="20">
        <v>5194934</v>
      </c>
      <c r="R10" s="20">
        <v>5247975</v>
      </c>
      <c r="S10" s="20">
        <v>4677566</v>
      </c>
      <c r="T10" s="20">
        <v>5215652</v>
      </c>
      <c r="U10" s="20">
        <v>5146740</v>
      </c>
      <c r="V10" s="20">
        <v>4946438</v>
      </c>
      <c r="W10" s="20">
        <v>5139787</v>
      </c>
      <c r="X10" s="20">
        <v>5093468</v>
      </c>
      <c r="Y10" s="20">
        <v>6796552</v>
      </c>
      <c r="Z10" s="20">
        <v>5089885</v>
      </c>
    </row>
    <row r="11" spans="1:26" s="23" customFormat="1" x14ac:dyDescent="0.25">
      <c r="A11" s="13" t="s">
        <v>2</v>
      </c>
      <c r="B11" s="22">
        <v>9717.9310000000005</v>
      </c>
      <c r="C11" s="22">
        <v>8695.5310000000009</v>
      </c>
      <c r="D11" s="22">
        <v>9537</v>
      </c>
      <c r="E11" s="22">
        <v>9328.3799999999992</v>
      </c>
      <c r="F11" s="22">
        <v>9365.3790000000008</v>
      </c>
      <c r="G11" s="22">
        <v>8566.6859999999997</v>
      </c>
      <c r="H11" s="22">
        <v>9187.1509999999998</v>
      </c>
      <c r="I11" s="22">
        <v>9327.4629999999997</v>
      </c>
      <c r="J11" s="22">
        <v>8899.0619999999999</v>
      </c>
      <c r="K11" s="22">
        <v>10019.85</v>
      </c>
      <c r="L11" s="22">
        <v>9953.0740000000005</v>
      </c>
      <c r="M11" s="22">
        <v>14412.458000000001</v>
      </c>
      <c r="N11" s="22">
        <v>10301.35</v>
      </c>
      <c r="O11" s="22">
        <v>9300.4850000000006</v>
      </c>
      <c r="P11" s="22">
        <v>10679.24</v>
      </c>
      <c r="Q11" s="22">
        <v>10971.957</v>
      </c>
      <c r="R11" s="22">
        <v>11267.702789999999</v>
      </c>
      <c r="S11" s="22">
        <v>9276.9660000000003</v>
      </c>
      <c r="T11" s="22">
        <v>10612.598168220002</v>
      </c>
      <c r="U11" s="22">
        <v>10549.572</v>
      </c>
      <c r="V11" s="22">
        <v>9942</v>
      </c>
      <c r="W11" s="22">
        <v>10729.645</v>
      </c>
      <c r="X11" s="22">
        <v>10840.106</v>
      </c>
      <c r="Y11" s="22">
        <v>15747.023999999999</v>
      </c>
      <c r="Z11" s="22">
        <v>11116.937</v>
      </c>
    </row>
    <row r="12" spans="1:26" s="23" customForma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23" customFormat="1" ht="13.5" thickBot="1" x14ac:dyDescent="0.3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5" thickBot="1" x14ac:dyDescent="0.3">
      <c r="A14" s="9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5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21" customFormat="1" x14ac:dyDescent="0.25">
      <c r="A16" s="24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21" customFormat="1" x14ac:dyDescent="0.25">
      <c r="A17" s="24" t="s">
        <v>4</v>
      </c>
      <c r="B17" s="20">
        <v>217833</v>
      </c>
      <c r="C17" s="20">
        <v>218440</v>
      </c>
      <c r="D17" s="20">
        <v>220363</v>
      </c>
      <c r="E17" s="20">
        <v>222289</v>
      </c>
      <c r="F17" s="20">
        <v>223633</v>
      </c>
      <c r="G17" s="20">
        <v>226293</v>
      </c>
      <c r="H17" s="20">
        <v>228062</v>
      </c>
      <c r="I17" s="20">
        <v>230520</v>
      </c>
      <c r="J17" s="20">
        <v>232313</v>
      </c>
      <c r="K17" s="20">
        <v>234282</v>
      </c>
      <c r="L17" s="20">
        <v>236503</v>
      </c>
      <c r="M17" s="20">
        <v>237812</v>
      </c>
      <c r="N17" s="20">
        <v>239431</v>
      </c>
      <c r="O17" s="20">
        <v>240890</v>
      </c>
      <c r="P17" s="20">
        <v>243148</v>
      </c>
      <c r="Q17" s="20">
        <v>244908</v>
      </c>
      <c r="R17" s="20">
        <v>247861</v>
      </c>
      <c r="S17" s="20">
        <v>249000</v>
      </c>
      <c r="T17" s="20">
        <v>248770</v>
      </c>
      <c r="U17" s="20">
        <v>249862</v>
      </c>
      <c r="V17" s="20">
        <v>249642</v>
      </c>
      <c r="W17" s="20">
        <v>250272</v>
      </c>
      <c r="X17" s="20">
        <v>257682</v>
      </c>
      <c r="Y17" s="20">
        <v>252165</v>
      </c>
      <c r="Z17" s="20">
        <v>252070</v>
      </c>
    </row>
    <row r="18" spans="1:26" s="21" customFormat="1" x14ac:dyDescent="0.25">
      <c r="A18" s="24" t="s">
        <v>5</v>
      </c>
      <c r="B18" s="20">
        <v>1125462</v>
      </c>
      <c r="C18" s="20">
        <v>1123191</v>
      </c>
      <c r="D18" s="20">
        <v>1131773</v>
      </c>
      <c r="E18" s="20">
        <v>1137796</v>
      </c>
      <c r="F18" s="20">
        <v>1145652</v>
      </c>
      <c r="G18" s="20">
        <v>1152561</v>
      </c>
      <c r="H18" s="20">
        <v>1158333</v>
      </c>
      <c r="I18" s="20">
        <v>1156033</v>
      </c>
      <c r="J18" s="20">
        <v>1160146</v>
      </c>
      <c r="K18" s="20">
        <v>1166886</v>
      </c>
      <c r="L18" s="20">
        <v>1173671</v>
      </c>
      <c r="M18" s="20">
        <v>1172152</v>
      </c>
      <c r="N18" s="20">
        <v>1179490</v>
      </c>
      <c r="O18" s="20">
        <v>1183780</v>
      </c>
      <c r="P18" s="20">
        <v>1182678</v>
      </c>
      <c r="Q18" s="20">
        <v>1181106</v>
      </c>
      <c r="R18" s="20">
        <v>1183040</v>
      </c>
      <c r="S18" s="20">
        <v>1190074</v>
      </c>
      <c r="T18" s="20">
        <v>1195802</v>
      </c>
      <c r="U18" s="20">
        <v>1180108</v>
      </c>
      <c r="V18" s="20">
        <v>1187521</v>
      </c>
      <c r="W18" s="20">
        <v>1191561</v>
      </c>
      <c r="X18" s="20">
        <v>1201494</v>
      </c>
      <c r="Y18" s="20">
        <f>1175622+37972</f>
        <v>1213594</v>
      </c>
      <c r="Z18" s="20">
        <f>1184810+38424</f>
        <v>1223234</v>
      </c>
    </row>
    <row r="19" spans="1:26" s="21" customFormat="1" x14ac:dyDescent="0.25">
      <c r="A19" s="24" t="s">
        <v>6</v>
      </c>
      <c r="B19" s="20">
        <v>1343295</v>
      </c>
      <c r="C19" s="20">
        <v>1341631</v>
      </c>
      <c r="D19" s="20">
        <v>1352136</v>
      </c>
      <c r="E19" s="20">
        <v>1360085</v>
      </c>
      <c r="F19" s="20">
        <v>1369285</v>
      </c>
      <c r="G19" s="20">
        <v>1378854</v>
      </c>
      <c r="H19" s="20">
        <v>1386395</v>
      </c>
      <c r="I19" s="20">
        <v>1386553</v>
      </c>
      <c r="J19" s="20">
        <v>1392459</v>
      </c>
      <c r="K19" s="20">
        <v>1401168</v>
      </c>
      <c r="L19" s="20">
        <v>1410174</v>
      </c>
      <c r="M19" s="20">
        <v>1409964</v>
      </c>
      <c r="N19" s="20">
        <v>1418921</v>
      </c>
      <c r="O19" s="20">
        <v>1424670</v>
      </c>
      <c r="P19" s="20">
        <v>1425826</v>
      </c>
      <c r="Q19" s="20">
        <v>1426014</v>
      </c>
      <c r="R19" s="20">
        <v>1430901</v>
      </c>
      <c r="S19" s="20">
        <v>1439074</v>
      </c>
      <c r="T19" s="20">
        <v>1444572</v>
      </c>
      <c r="U19" s="20">
        <v>1429970</v>
      </c>
      <c r="V19" s="20">
        <v>1437163</v>
      </c>
      <c r="W19" s="20">
        <v>1441833</v>
      </c>
      <c r="X19" s="20">
        <v>1459176</v>
      </c>
      <c r="Y19" s="20">
        <v>1465759</v>
      </c>
      <c r="Z19" s="20">
        <v>1475304</v>
      </c>
    </row>
    <row r="20" spans="1:26" s="21" customFormat="1" x14ac:dyDescent="0.25">
      <c r="A20" s="2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5">
      <c r="A21" s="13" t="s">
        <v>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3" t="s">
        <v>8</v>
      </c>
      <c r="B22" s="26">
        <v>1777.4069999999999</v>
      </c>
      <c r="C22" s="26">
        <v>1936.1579999999999</v>
      </c>
      <c r="D22" s="26">
        <v>1783.1</v>
      </c>
      <c r="E22" s="26">
        <v>1826.7139999999999</v>
      </c>
      <c r="F22" s="26">
        <v>1802.921</v>
      </c>
      <c r="G22" s="26">
        <v>2058.0140000000001</v>
      </c>
      <c r="H22" s="26">
        <v>1840.4</v>
      </c>
      <c r="I22" s="26">
        <v>1876.7748510900001</v>
      </c>
      <c r="J22" s="26">
        <v>2145.3510000000001</v>
      </c>
      <c r="K22" s="26">
        <v>1888.6757088499999</v>
      </c>
      <c r="L22" s="26">
        <v>1936.9884865000001</v>
      </c>
      <c r="M22" s="26">
        <v>2030.9</v>
      </c>
      <c r="N22" s="26">
        <v>1944.5847732499999</v>
      </c>
      <c r="O22" s="26">
        <v>2204.8490000000002</v>
      </c>
      <c r="P22" s="26">
        <v>2184</v>
      </c>
      <c r="Q22" s="26">
        <v>1930.894</v>
      </c>
      <c r="R22" s="26">
        <v>1998.104</v>
      </c>
      <c r="S22" s="26">
        <v>2287.8440000000001</v>
      </c>
      <c r="T22" s="26">
        <v>2010.63382864</v>
      </c>
      <c r="U22" s="26">
        <v>2051.136</v>
      </c>
      <c r="V22" s="26">
        <v>2096.4110000000001</v>
      </c>
      <c r="W22" s="26">
        <v>2069.3939999999998</v>
      </c>
      <c r="X22" s="26">
        <v>2360.2869999999998</v>
      </c>
      <c r="Y22" s="26">
        <v>2150.1</v>
      </c>
      <c r="Z22" s="26">
        <v>2083.1619999999998</v>
      </c>
    </row>
    <row r="23" spans="1:26" x14ac:dyDescent="0.25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27" t="s">
        <v>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2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38.25" x14ac:dyDescent="0.25">
      <c r="A26" s="28" t="s">
        <v>10</v>
      </c>
      <c r="B26" s="29">
        <v>1653.548</v>
      </c>
      <c r="C26" s="29">
        <v>1868</v>
      </c>
      <c r="D26" s="29">
        <v>1644.9</v>
      </c>
      <c r="E26" s="29">
        <v>1705.598</v>
      </c>
      <c r="F26" s="29">
        <v>1670.386</v>
      </c>
      <c r="G26" s="29">
        <v>1975.72</v>
      </c>
      <c r="H26" s="29">
        <v>1696.6</v>
      </c>
      <c r="I26" s="29">
        <v>1733</v>
      </c>
      <c r="J26" s="29">
        <v>2010.8</v>
      </c>
      <c r="K26" s="29">
        <v>1699.6338372499999</v>
      </c>
      <c r="L26" s="29">
        <v>1785</v>
      </c>
      <c r="M26" s="29">
        <v>1875.2</v>
      </c>
      <c r="N26" s="29">
        <v>1785.2</v>
      </c>
      <c r="O26" s="29">
        <v>2059.2438339999999</v>
      </c>
      <c r="P26" s="29">
        <v>2034.5</v>
      </c>
      <c r="Q26" s="29">
        <v>1768.61740222</v>
      </c>
      <c r="R26" s="29">
        <v>1694.6310000000001</v>
      </c>
      <c r="S26" s="29">
        <v>2111.96</v>
      </c>
      <c r="T26" s="29">
        <v>1828.7</v>
      </c>
      <c r="U26" s="29">
        <v>1871.5685989999999</v>
      </c>
      <c r="V26" s="29">
        <v>1931.6114359999999</v>
      </c>
      <c r="W26" s="29">
        <v>1890.0830000000001</v>
      </c>
      <c r="X26" s="29">
        <v>2159.6999999999998</v>
      </c>
      <c r="Y26" s="29">
        <v>1886.122957</v>
      </c>
      <c r="Z26" s="29">
        <v>1878.82953</v>
      </c>
    </row>
    <row r="27" spans="1:26" x14ac:dyDescent="0.25">
      <c r="A27" s="2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38.25" x14ac:dyDescent="0.25">
      <c r="A28" s="28" t="s">
        <v>11</v>
      </c>
      <c r="B28" s="15"/>
      <c r="C28" s="15"/>
      <c r="D28" s="30">
        <v>95</v>
      </c>
      <c r="E28" s="15"/>
      <c r="F28" s="15"/>
      <c r="G28" s="30">
        <v>78.242999999999995</v>
      </c>
      <c r="H28" s="15"/>
      <c r="I28" s="15"/>
      <c r="J28" s="30">
        <v>83.507603654000008</v>
      </c>
      <c r="K28" s="15"/>
      <c r="L28" s="15"/>
      <c r="M28" s="30">
        <v>87.3</v>
      </c>
      <c r="N28" s="15"/>
      <c r="O28" s="15"/>
      <c r="P28" s="31">
        <v>89.837412358800009</v>
      </c>
      <c r="Q28" s="15"/>
      <c r="R28" s="15"/>
      <c r="S28" s="15">
        <v>115.1</v>
      </c>
      <c r="T28" s="15"/>
      <c r="U28" s="15"/>
      <c r="V28" s="15">
        <v>117.9</v>
      </c>
      <c r="W28" s="15"/>
      <c r="X28" s="15"/>
      <c r="Y28" s="30">
        <v>124.21299999999999</v>
      </c>
      <c r="Z28" s="30"/>
    </row>
    <row r="29" spans="1:26" x14ac:dyDescent="0.2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3.5" thickBot="1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3" spans="1:26" x14ac:dyDescent="0.25">
      <c r="A33" s="34" t="s">
        <v>12</v>
      </c>
    </row>
    <row r="34" spans="1:26" x14ac:dyDescent="0.25">
      <c r="A34" s="34" t="s">
        <v>13</v>
      </c>
    </row>
    <row r="35" spans="1:26" x14ac:dyDescent="0.25">
      <c r="A35" s="34" t="s">
        <v>14</v>
      </c>
    </row>
    <row r="36" spans="1:26" x14ac:dyDescent="0.25">
      <c r="A36" s="35" t="s">
        <v>15</v>
      </c>
    </row>
    <row r="38" spans="1:26" customFormat="1" ht="23.25" x14ac:dyDescent="0.25">
      <c r="A38" s="36" t="s">
        <v>23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customFormat="1" ht="15.75" thickBot="1" x14ac:dyDescent="0.3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s="41" customFormat="1" x14ac:dyDescent="0.25">
      <c r="A40" s="38"/>
      <c r="B40" s="39">
        <v>40910</v>
      </c>
      <c r="C40" s="40">
        <v>40941</v>
      </c>
      <c r="D40" s="40">
        <v>40971</v>
      </c>
      <c r="E40" s="40">
        <v>41003</v>
      </c>
      <c r="F40" s="40">
        <v>41034</v>
      </c>
      <c r="G40" s="40">
        <v>41066</v>
      </c>
      <c r="H40" s="40">
        <v>41097</v>
      </c>
      <c r="I40" s="40">
        <v>41129</v>
      </c>
      <c r="J40" s="40">
        <v>41161</v>
      </c>
      <c r="K40" s="40">
        <v>41192</v>
      </c>
      <c r="L40" s="40">
        <v>41224</v>
      </c>
      <c r="M40" s="40">
        <v>41255</v>
      </c>
      <c r="N40" s="40">
        <v>41275</v>
      </c>
      <c r="O40" s="40">
        <v>41307</v>
      </c>
      <c r="P40" s="40">
        <v>41336</v>
      </c>
      <c r="Q40" s="40">
        <f t="shared" ref="Q40:V40" si="0">Q3</f>
        <v>41368</v>
      </c>
      <c r="R40" s="40">
        <f t="shared" si="0"/>
        <v>41399</v>
      </c>
      <c r="S40" s="40">
        <f t="shared" si="0"/>
        <v>41431</v>
      </c>
      <c r="T40" s="40">
        <f t="shared" si="0"/>
        <v>41462</v>
      </c>
      <c r="U40" s="40">
        <f t="shared" si="0"/>
        <v>41494</v>
      </c>
      <c r="V40" s="40">
        <f t="shared" si="0"/>
        <v>41526</v>
      </c>
      <c r="W40" s="40">
        <v>41557</v>
      </c>
      <c r="X40" s="40">
        <f t="shared" ref="X40:Z40" si="1">X3</f>
        <v>41588</v>
      </c>
      <c r="Y40" s="40">
        <f t="shared" si="1"/>
        <v>41619</v>
      </c>
      <c r="Z40" s="40">
        <f t="shared" si="1"/>
        <v>41640</v>
      </c>
    </row>
    <row r="41" spans="1:26" s="41" customFormat="1" ht="13.5" thickBot="1" x14ac:dyDescent="0.3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s="41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s="41" customFormat="1" x14ac:dyDescent="0.25">
      <c r="A43" s="44" t="s">
        <v>16</v>
      </c>
      <c r="B43" s="46">
        <v>218504</v>
      </c>
      <c r="C43" s="46">
        <v>224119</v>
      </c>
      <c r="D43" s="46">
        <v>228136</v>
      </c>
      <c r="E43" s="46">
        <v>226594</v>
      </c>
      <c r="F43" s="46">
        <v>231147</v>
      </c>
      <c r="G43" s="46">
        <v>235129</v>
      </c>
      <c r="H43" s="46">
        <v>239464</v>
      </c>
      <c r="I43" s="46">
        <v>218381</v>
      </c>
      <c r="J43" s="46">
        <v>220362</v>
      </c>
      <c r="K43" s="46">
        <v>197884</v>
      </c>
      <c r="L43" s="46">
        <v>196323</v>
      </c>
      <c r="M43" s="46">
        <v>200345</v>
      </c>
      <c r="N43" s="46">
        <v>204835</v>
      </c>
      <c r="O43" s="46">
        <v>211679</v>
      </c>
      <c r="P43" s="46">
        <v>216738</v>
      </c>
      <c r="Q43" s="46">
        <v>220770</v>
      </c>
      <c r="R43" s="46">
        <v>225759</v>
      </c>
      <c r="S43" s="46">
        <v>229500</v>
      </c>
      <c r="T43" s="46">
        <v>234910</v>
      </c>
      <c r="U43" s="46">
        <v>235346</v>
      </c>
      <c r="V43" s="46">
        <v>234435</v>
      </c>
      <c r="W43" s="46">
        <v>234949</v>
      </c>
      <c r="X43" s="46">
        <v>237508</v>
      </c>
      <c r="Y43" s="46">
        <v>240808</v>
      </c>
      <c r="Z43" s="46">
        <v>240601</v>
      </c>
    </row>
    <row r="44" spans="1:26" s="41" customFormat="1" ht="13.5" thickBot="1" x14ac:dyDescent="0.3">
      <c r="A44" s="4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s="41" customFormat="1" ht="13.5" thickBot="1" x14ac:dyDescent="0.3">
      <c r="A45" s="42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s="41" customFormat="1" x14ac:dyDescent="0.25">
      <c r="A46" s="44" t="s">
        <v>17</v>
      </c>
      <c r="B46" s="49">
        <v>238413</v>
      </c>
      <c r="C46" s="49">
        <v>238093</v>
      </c>
      <c r="D46" s="49">
        <v>261162</v>
      </c>
      <c r="E46" s="49">
        <v>277292</v>
      </c>
      <c r="F46" s="49">
        <v>283585</v>
      </c>
      <c r="G46" s="49">
        <v>266059</v>
      </c>
      <c r="H46" s="49">
        <v>290958</v>
      </c>
      <c r="I46" s="49">
        <v>283367</v>
      </c>
      <c r="J46" s="49">
        <v>264927</v>
      </c>
      <c r="K46" s="49">
        <v>315412</v>
      </c>
      <c r="L46" s="49">
        <v>295863</v>
      </c>
      <c r="M46" s="49">
        <v>392058</v>
      </c>
      <c r="N46" s="49">
        <v>351065</v>
      </c>
      <c r="O46" s="49">
        <v>327122</v>
      </c>
      <c r="P46" s="49">
        <v>380181</v>
      </c>
      <c r="Q46" s="49">
        <v>367947</v>
      </c>
      <c r="R46" s="49">
        <v>385013</v>
      </c>
      <c r="S46" s="49">
        <v>366954</v>
      </c>
      <c r="T46" s="49">
        <v>406022</v>
      </c>
      <c r="U46" s="49">
        <v>392209</v>
      </c>
      <c r="V46" s="49">
        <v>375620</v>
      </c>
      <c r="W46" s="49">
        <v>410190</v>
      </c>
      <c r="X46" s="49">
        <v>398849</v>
      </c>
      <c r="Y46" s="49">
        <v>525624</v>
      </c>
      <c r="Z46" s="49">
        <v>402112</v>
      </c>
    </row>
    <row r="47" spans="1:26" s="41" customFormat="1" x14ac:dyDescent="0.25">
      <c r="A47" s="44" t="s">
        <v>18</v>
      </c>
      <c r="B47" s="50">
        <v>43475.962768999998</v>
      </c>
      <c r="C47" s="50">
        <v>53599.680598999999</v>
      </c>
      <c r="D47" s="50">
        <v>50754</v>
      </c>
      <c r="E47" s="50">
        <v>44273.632428999998</v>
      </c>
      <c r="F47" s="50">
        <v>56415.093000000001</v>
      </c>
      <c r="G47" s="50">
        <v>69886.773830000006</v>
      </c>
      <c r="H47" s="50">
        <v>95686.427930000005</v>
      </c>
      <c r="I47" s="50">
        <v>99053.420203000001</v>
      </c>
      <c r="J47" s="50">
        <v>109788.97238200001</v>
      </c>
      <c r="K47" s="50">
        <v>94589.501147999996</v>
      </c>
      <c r="L47" s="50">
        <v>111014.214874</v>
      </c>
      <c r="M47" s="50">
        <v>135896.03765000001</v>
      </c>
      <c r="N47" s="50">
        <v>91072.939985999998</v>
      </c>
      <c r="O47" s="50">
        <v>105733.91310200001</v>
      </c>
      <c r="P47" s="50">
        <v>156737.17344799999</v>
      </c>
      <c r="Q47" s="50">
        <v>133366.84722600001</v>
      </c>
      <c r="R47" s="50">
        <v>88654.171180000005</v>
      </c>
      <c r="S47" s="50">
        <v>123315.401</v>
      </c>
      <c r="T47" s="50">
        <v>110439.07325723401</v>
      </c>
      <c r="U47" s="50">
        <v>83870.612330999997</v>
      </c>
      <c r="V47" s="50">
        <f>131569.138084</f>
        <v>131569.13808400001</v>
      </c>
      <c r="W47" s="50">
        <v>105040.50852712478</v>
      </c>
      <c r="X47" s="50">
        <v>84908.775735624222</v>
      </c>
      <c r="Y47" s="50">
        <v>187514.1931471756</v>
      </c>
      <c r="Z47" s="50">
        <v>117692.056832556</v>
      </c>
    </row>
    <row r="48" spans="1:26" s="41" customFormat="1" x14ac:dyDescent="0.25">
      <c r="A48" s="44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s="41" customFormat="1" ht="13.5" thickBot="1" x14ac:dyDescent="0.3">
      <c r="A49" s="51" t="s">
        <v>19</v>
      </c>
      <c r="B49" s="52">
        <v>43475.962</v>
      </c>
      <c r="C49" s="52">
        <v>48537.821684000002</v>
      </c>
      <c r="D49" s="52">
        <v>49277</v>
      </c>
      <c r="E49" s="52">
        <v>48025.854202000002</v>
      </c>
      <c r="F49" s="52">
        <v>49703.701975999997</v>
      </c>
      <c r="G49" s="52">
        <v>53067.547285000001</v>
      </c>
      <c r="H49" s="52">
        <v>59155.958806000002</v>
      </c>
      <c r="I49" s="52">
        <v>64143.141479999998</v>
      </c>
      <c r="J49" s="52">
        <v>69214.900469</v>
      </c>
      <c r="K49" s="52">
        <v>71752.360537</v>
      </c>
      <c r="L49" s="52">
        <v>75321.620022000003</v>
      </c>
      <c r="M49" s="52">
        <v>80369.488157999993</v>
      </c>
      <c r="N49" s="52">
        <v>91072.939985999998</v>
      </c>
      <c r="O49" s="52">
        <v>98403.426544000002</v>
      </c>
      <c r="P49" s="52">
        <v>117848.008845</v>
      </c>
      <c r="Q49" s="52">
        <v>121727.718441</v>
      </c>
      <c r="R49" s="52">
        <v>115113.088988</v>
      </c>
      <c r="S49" s="52">
        <v>116480.074398</v>
      </c>
      <c r="T49" s="52">
        <v>115617.07399999999</v>
      </c>
      <c r="U49" s="52">
        <v>111648.766497</v>
      </c>
      <c r="V49" s="52">
        <v>113862.141118</v>
      </c>
      <c r="W49" s="52">
        <v>112979.97785884212</v>
      </c>
      <c r="X49" s="52">
        <v>110428.05039309504</v>
      </c>
      <c r="Y49" s="52">
        <v>116851.89562260175</v>
      </c>
      <c r="Z49" s="52">
        <v>117692.05683255615</v>
      </c>
    </row>
    <row r="50" spans="1:26" customFormat="1" ht="15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customFormat="1" ht="15" x14ac:dyDescent="0.25">
      <c r="A51" s="3" t="s">
        <v>20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25">
      <c r="A52" s="35" t="s">
        <v>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52a-b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Tameshwaree Gokool</dc:creator>
  <cp:lastModifiedBy>M Thancanamootoo</cp:lastModifiedBy>
  <dcterms:created xsi:type="dcterms:W3CDTF">2014-03-06T12:44:24Z</dcterms:created>
  <dcterms:modified xsi:type="dcterms:W3CDTF">2014-03-11T07:32:04Z</dcterms:modified>
</cp:coreProperties>
</file>