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'36'!$A$1:$J$52</definedName>
  </definedNames>
  <calcPr calcId="145621"/>
</workbook>
</file>

<file path=xl/calcChain.xml><?xml version="1.0" encoding="utf-8"?>
<calcChain xmlns="http://schemas.openxmlformats.org/spreadsheetml/2006/main">
  <c r="H47" i="4" l="1"/>
  <c r="H46" i="4"/>
  <c r="H45" i="4" l="1"/>
  <c r="H44" i="4" l="1"/>
  <c r="H43" i="4" l="1"/>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<sst xmlns="http://schemas.openxmlformats.org/spreadsheetml/2006/main" count="34" uniqueCount="34">
  <si>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</si>
  <si>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</si>
  <si>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</si>
  <si>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</si>
  <si>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</si>
  <si>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</si>
  <si>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</si>
  <si>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</si>
  <si>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</si>
  <si>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</si>
  <si>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</si>
  <si>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</si>
  <si>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</si>
  <si>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</si>
  <si>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</si>
  <si>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</si>
  <si>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</si>
  <si>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</si>
  <si>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</si>
  <si>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</si>
  <si>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</si>
  <si>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</si>
  <si>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</si>
  <si>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</si>
  <si>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</si>
  <si>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</si>
  <si>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</si>
  <si>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</si>
  <si>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t xml:space="preserve">Sep-12 </t>
  </si>
  <si>
    <t xml:space="preserve">Dec-12 </t>
  </si>
  <si>
    <t xml:space="preserve">Jan-13 </t>
  </si>
  <si>
    <r>
      <t xml:space="preserve">Feb-13 </t>
    </r>
    <r>
      <rPr>
        <b/>
        <vertAlign val="superscript"/>
        <sz val="10"/>
        <rFont val="Arial"/>
        <family val="2"/>
      </rPr>
      <t>3</t>
    </r>
  </si>
  <si>
    <r>
      <t>Table 36: Gross Official International Reserves</t>
    </r>
    <r>
      <rPr>
        <b/>
        <vertAlign val="superscript"/>
        <sz val="12"/>
        <rFont val="Arial"/>
        <family val="2"/>
      </rPr>
      <t xml:space="preserve"> #</t>
    </r>
    <r>
      <rPr>
        <b/>
        <sz val="12"/>
        <rFont val="Arial"/>
        <family val="2"/>
      </rPr>
      <t>: February 2012 - February 2013</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</si>
  <si>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Following the release of fourth quarter 2012 external trade data, import cover has been revised based on the value of imports of goods, fob and non-factor services for the year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</si>
</sst>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3"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s>
  <fills count="3">
    <fill>
      <patternFill patternType="none"/>
    </fill>
    <fill>
      <patternFill patternType="gray125"/>
    </fill>
    <fill>
      <patternFill patternType="lightGray">
        <fgColor indexed="22"/>
        <bgColor indexed="9"/>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76">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3" fontId="2" fillId="0" borderId="24" xfId="1" applyNumberFormat="1" applyFill="1" applyBorder="1" applyAlignment="1">
      <alignment horizontal="right"/>
    </xf>
    <xf numFmtId="3" fontId="2" fillId="0" borderId="13" xfId="1" applyNumberFormat="1" applyFill="1" applyBorder="1"/>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3" fontId="2" fillId="0" borderId="24" xfId="1" applyNumberFormat="1" applyFill="1" applyBorder="1"/>
    <xf numFmtId="3" fontId="4" fillId="0" borderId="18" xfId="1" applyNumberFormat="1" applyFont="1" applyFill="1" applyBorder="1" applyAlignment="1">
      <alignment horizontal="right"/>
    </xf>
    <xf numFmtId="165" fontId="2" fillId="0" borderId="14" xfId="1" applyNumberFormat="1" applyFill="1" applyBorder="1" applyAlignment="1">
      <alignment horizontal="right"/>
    </xf>
    <xf numFmtId="17" fontId="1" fillId="2" borderId="19" xfId="1" quotePrefix="1" applyNumberFormat="1" applyFont="1" applyFill="1" applyBorder="1" applyAlignment="1">
      <alignment horizontal="left"/>
    </xf>
    <xf numFmtId="165" fontId="2" fillId="0" borderId="0" xfId="1" applyNumberFormat="1"/>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zoomScale="90" zoomScaleNormal="90" workbookViewId="0">
      <selection activeCell="B7" sqref="B7:H7"/>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18.75" customHeight="1" x14ac:dyDescent="0.25">
      <c r="A1" s="1" t="s">
        <v>32</v>
      </c>
    </row>
    <row r="2" spans="1:11" ht="12.75" customHeight="1" thickBot="1" x14ac:dyDescent="0.25"/>
    <row r="3" spans="1:11" ht="13.5" customHeight="1" thickTop="1" x14ac:dyDescent="0.2">
      <c r="A3" s="3"/>
      <c r="B3" s="58" t="s">
        <v>1</v>
      </c>
      <c r="C3" s="59"/>
      <c r="D3" s="59"/>
      <c r="E3" s="60"/>
      <c r="F3" s="70" t="s">
        <v>22</v>
      </c>
      <c r="G3" s="70" t="s">
        <v>23</v>
      </c>
      <c r="H3" s="70" t="s">
        <v>24</v>
      </c>
      <c r="I3" s="70" t="s">
        <v>25</v>
      </c>
      <c r="J3" s="73" t="s">
        <v>27</v>
      </c>
    </row>
    <row r="4" spans="1:11" ht="13.5" customHeight="1" x14ac:dyDescent="0.2">
      <c r="A4" s="4"/>
      <c r="B4" s="61" t="s">
        <v>2</v>
      </c>
      <c r="C4" s="62"/>
      <c r="D4" s="62"/>
      <c r="E4" s="63"/>
      <c r="F4" s="71"/>
      <c r="G4" s="71"/>
      <c r="H4" s="71"/>
      <c r="I4" s="71"/>
      <c r="J4" s="74"/>
    </row>
    <row r="5" spans="1:11" ht="16.5" customHeight="1" thickBot="1" x14ac:dyDescent="0.25">
      <c r="A5" s="4"/>
      <c r="B5" s="64" t="s">
        <v>4</v>
      </c>
      <c r="C5" s="65"/>
      <c r="D5" s="65"/>
      <c r="E5" s="66"/>
      <c r="F5" s="71"/>
      <c r="G5" s="71"/>
      <c r="H5" s="71"/>
      <c r="I5" s="71"/>
      <c r="J5" s="74"/>
    </row>
    <row r="6" spans="1:11" ht="38.25" customHeight="1" thickTop="1" thickBot="1" x14ac:dyDescent="0.25">
      <c r="A6" s="5"/>
      <c r="B6" s="6" t="s">
        <v>5</v>
      </c>
      <c r="C6" s="7" t="s">
        <v>6</v>
      </c>
      <c r="D6" s="7" t="s">
        <v>18</v>
      </c>
      <c r="E6" s="8" t="s">
        <v>7</v>
      </c>
      <c r="F6" s="72"/>
      <c r="G6" s="72"/>
      <c r="H6" s="72"/>
      <c r="I6" s="72"/>
      <c r="J6" s="75"/>
    </row>
    <row r="7" spans="1:11" ht="25.5" customHeight="1" thickTop="1" thickBot="1" x14ac:dyDescent="0.25">
      <c r="A7" s="9"/>
      <c r="B7" s="67" t="s">
        <v>0</v>
      </c>
      <c r="C7" s="68"/>
      <c r="D7" s="68"/>
      <c r="E7" s="68"/>
      <c r="F7" s="68"/>
      <c r="G7" s="68"/>
      <c r="H7" s="69"/>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8"/>
    </row>
    <row r="32" spans="1:14" ht="24" hidden="1"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8"/>
      <c r="N32" s="48"/>
    </row>
    <row r="33" spans="1:14" ht="24" hidden="1"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4" ht="24" hidden="1" customHeight="1" x14ac:dyDescent="0.2">
      <c r="A34" s="32">
        <v>40909</v>
      </c>
      <c r="B34" s="36">
        <v>6382</v>
      </c>
      <c r="C34" s="13">
        <v>4503</v>
      </c>
      <c r="D34" s="13">
        <v>69112</v>
      </c>
      <c r="E34" s="34">
        <v>79997</v>
      </c>
      <c r="F34" s="12">
        <v>1425</v>
      </c>
      <c r="G34" s="16">
        <v>0.2</v>
      </c>
      <c r="H34" s="18">
        <f t="shared" si="2"/>
        <v>81422.2</v>
      </c>
      <c r="I34" s="17">
        <f>H34/29.1257</f>
        <v>2795.5448281071358</v>
      </c>
      <c r="J34" s="18">
        <v>4.3</v>
      </c>
    </row>
    <row r="35" spans="1:14" ht="24"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4.3</v>
      </c>
    </row>
    <row r="36" spans="1:14" ht="24" customHeight="1" x14ac:dyDescent="0.2">
      <c r="A36" s="32">
        <v>40969</v>
      </c>
      <c r="B36" s="36">
        <v>6040</v>
      </c>
      <c r="C36" s="13">
        <v>4459</v>
      </c>
      <c r="D36" s="13">
        <v>68870</v>
      </c>
      <c r="E36" s="34">
        <v>79369</v>
      </c>
      <c r="F36" s="12">
        <v>1452</v>
      </c>
      <c r="G36" s="16">
        <v>0.1</v>
      </c>
      <c r="H36" s="18">
        <f t="shared" ref="H36" si="4">E36+F36+G36</f>
        <v>80821.100000000006</v>
      </c>
      <c r="I36" s="17">
        <v>2798.2</v>
      </c>
      <c r="J36" s="18">
        <v>4.3</v>
      </c>
    </row>
    <row r="37" spans="1:14" ht="24" customHeight="1" x14ac:dyDescent="0.2">
      <c r="A37" s="32">
        <v>41000</v>
      </c>
      <c r="B37" s="36">
        <v>6079</v>
      </c>
      <c r="C37" s="13">
        <v>4495</v>
      </c>
      <c r="D37" s="13">
        <v>68421</v>
      </c>
      <c r="E37" s="47">
        <v>78995</v>
      </c>
      <c r="F37" s="12">
        <v>1462</v>
      </c>
      <c r="G37" s="16">
        <v>0.1</v>
      </c>
      <c r="H37" s="18">
        <v>80457.100000000006</v>
      </c>
      <c r="I37" s="17">
        <v>2771.4</v>
      </c>
      <c r="J37" s="18">
        <v>4.3</v>
      </c>
    </row>
    <row r="38" spans="1:14" ht="24" customHeight="1" x14ac:dyDescent="0.2">
      <c r="A38" s="32">
        <v>41030</v>
      </c>
      <c r="B38" s="36">
        <v>5875</v>
      </c>
      <c r="C38" s="13">
        <v>4503</v>
      </c>
      <c r="D38" s="13">
        <v>67703</v>
      </c>
      <c r="E38" s="47">
        <v>78081</v>
      </c>
      <c r="F38" s="12">
        <v>1463</v>
      </c>
      <c r="G38" s="16">
        <v>0.2</v>
      </c>
      <c r="H38" s="18">
        <f t="shared" ref="H38:H42" si="5">E38+F38+G38</f>
        <v>79544.2</v>
      </c>
      <c r="I38" s="17">
        <v>2667.5</v>
      </c>
      <c r="J38" s="18">
        <v>4.2</v>
      </c>
    </row>
    <row r="39" spans="1:14" ht="24" customHeight="1" x14ac:dyDescent="0.2">
      <c r="A39" s="32">
        <v>41061</v>
      </c>
      <c r="B39" s="36">
        <v>6118</v>
      </c>
      <c r="C39" s="13">
        <v>4676</v>
      </c>
      <c r="D39" s="13">
        <v>74295</v>
      </c>
      <c r="E39" s="47">
        <v>85089</v>
      </c>
      <c r="F39" s="12">
        <v>1582</v>
      </c>
      <c r="G39" s="16">
        <v>0.1</v>
      </c>
      <c r="H39" s="18">
        <f t="shared" si="5"/>
        <v>86671.1</v>
      </c>
      <c r="I39" s="17">
        <v>2798</v>
      </c>
      <c r="J39" s="18">
        <v>4.5999999999999996</v>
      </c>
    </row>
    <row r="40" spans="1:14" ht="24" customHeight="1" x14ac:dyDescent="0.2">
      <c r="A40" s="32">
        <v>41091</v>
      </c>
      <c r="B40" s="36">
        <v>6305</v>
      </c>
      <c r="C40" s="13">
        <v>4654</v>
      </c>
      <c r="D40" s="13">
        <v>75348</v>
      </c>
      <c r="E40" s="47">
        <v>86307</v>
      </c>
      <c r="F40" s="12">
        <v>1568</v>
      </c>
      <c r="G40" s="16">
        <v>0.2</v>
      </c>
      <c r="H40" s="18">
        <f t="shared" si="5"/>
        <v>87875.199999999997</v>
      </c>
      <c r="I40" s="17">
        <v>2845.4</v>
      </c>
      <c r="J40" s="18">
        <v>4.7</v>
      </c>
      <c r="N40" s="53"/>
    </row>
    <row r="41" spans="1:14" ht="24" customHeight="1" x14ac:dyDescent="0.2">
      <c r="A41" s="32">
        <v>41122</v>
      </c>
      <c r="B41" s="36">
        <v>6361</v>
      </c>
      <c r="C41" s="13">
        <v>4631</v>
      </c>
      <c r="D41" s="13">
        <v>75754</v>
      </c>
      <c r="E41" s="47">
        <v>86746</v>
      </c>
      <c r="F41" s="12">
        <v>1561</v>
      </c>
      <c r="G41" s="16">
        <v>0.2</v>
      </c>
      <c r="H41" s="18">
        <f t="shared" si="5"/>
        <v>88307.199999999997</v>
      </c>
      <c r="I41" s="17">
        <v>2897.9</v>
      </c>
      <c r="J41" s="18">
        <v>4.7</v>
      </c>
      <c r="N41" s="53"/>
    </row>
    <row r="42" spans="1:14" ht="24" customHeight="1" x14ac:dyDescent="0.2">
      <c r="A42" s="32" t="s">
        <v>28</v>
      </c>
      <c r="B42" s="36">
        <v>6817</v>
      </c>
      <c r="C42" s="13">
        <v>4685</v>
      </c>
      <c r="D42" s="13">
        <v>76297</v>
      </c>
      <c r="E42" s="47">
        <v>87799</v>
      </c>
      <c r="F42" s="12">
        <v>1580</v>
      </c>
      <c r="G42" s="16">
        <v>0.2</v>
      </c>
      <c r="H42" s="18">
        <f t="shared" si="5"/>
        <v>89379.199999999997</v>
      </c>
      <c r="I42" s="17">
        <v>2935.9</v>
      </c>
      <c r="J42" s="18">
        <v>4.7</v>
      </c>
      <c r="M42" s="53"/>
    </row>
    <row r="43" spans="1:14" ht="24" customHeight="1" x14ac:dyDescent="0.2">
      <c r="A43" s="32">
        <v>41183</v>
      </c>
      <c r="B43" s="36">
        <v>6689</v>
      </c>
      <c r="C43" s="13">
        <v>4761</v>
      </c>
      <c r="D43" s="13">
        <v>76522</v>
      </c>
      <c r="E43" s="47">
        <v>87972</v>
      </c>
      <c r="F43" s="12">
        <v>1606</v>
      </c>
      <c r="G43" s="16">
        <v>0.1</v>
      </c>
      <c r="H43" s="18">
        <f t="shared" ref="H43" si="6">E43+F43+G43</f>
        <v>89578.1</v>
      </c>
      <c r="I43" s="17">
        <v>2891.8</v>
      </c>
      <c r="J43" s="18">
        <v>4.7</v>
      </c>
      <c r="M43" s="53"/>
    </row>
    <row r="44" spans="1:14" ht="24" customHeight="1" x14ac:dyDescent="0.2">
      <c r="A44" s="32">
        <v>41214</v>
      </c>
      <c r="B44" s="36">
        <v>6694</v>
      </c>
      <c r="C44" s="13">
        <v>4714</v>
      </c>
      <c r="D44" s="13">
        <v>78955</v>
      </c>
      <c r="E44" s="47">
        <v>90363</v>
      </c>
      <c r="F44" s="12">
        <v>1588</v>
      </c>
      <c r="G44" s="16">
        <v>0.2</v>
      </c>
      <c r="H44" s="18">
        <f t="shared" ref="H44" si="7">E44+F44+G44</f>
        <v>91951.2</v>
      </c>
      <c r="I44" s="17">
        <v>2990.7</v>
      </c>
      <c r="J44" s="18">
        <v>4.9000000000000004</v>
      </c>
      <c r="M44" s="53"/>
    </row>
    <row r="45" spans="1:14" ht="24" customHeight="1" x14ac:dyDescent="0.2">
      <c r="A45" s="32" t="s">
        <v>29</v>
      </c>
      <c r="B45" s="36">
        <v>6399</v>
      </c>
      <c r="C45" s="13">
        <v>4688</v>
      </c>
      <c r="D45" s="13">
        <v>80322</v>
      </c>
      <c r="E45" s="47">
        <v>91409</v>
      </c>
      <c r="F45" s="12">
        <v>1579</v>
      </c>
      <c r="G45" s="16">
        <v>0.2</v>
      </c>
      <c r="H45" s="18">
        <f t="shared" ref="H45" si="8">E45+F45+G45</f>
        <v>92988.2</v>
      </c>
      <c r="I45" s="17">
        <v>3046.3</v>
      </c>
      <c r="J45" s="18">
        <v>4.9000000000000004</v>
      </c>
      <c r="M45" s="53"/>
    </row>
    <row r="46" spans="1:14" ht="24" customHeight="1" x14ac:dyDescent="0.2">
      <c r="A46" s="32" t="s">
        <v>30</v>
      </c>
      <c r="B46" s="36">
        <v>6410</v>
      </c>
      <c r="C46" s="13">
        <v>4681</v>
      </c>
      <c r="D46" s="13">
        <v>82858</v>
      </c>
      <c r="E46" s="47">
        <v>93949</v>
      </c>
      <c r="F46" s="12">
        <v>1577</v>
      </c>
      <c r="G46" s="16">
        <v>0.1</v>
      </c>
      <c r="H46" s="18">
        <f t="shared" ref="H46:H47" si="9">E46+F46+G46</f>
        <v>95526.1</v>
      </c>
      <c r="I46" s="17">
        <v>3142.2</v>
      </c>
      <c r="J46" s="18">
        <v>5.0999999999999996</v>
      </c>
      <c r="M46" s="53"/>
    </row>
    <row r="47" spans="1:14" ht="24" customHeight="1" thickBot="1" x14ac:dyDescent="0.25">
      <c r="A47" s="52" t="s">
        <v>31</v>
      </c>
      <c r="B47" s="37">
        <v>6195</v>
      </c>
      <c r="C47" s="38">
        <v>4664</v>
      </c>
      <c r="D47" s="38">
        <v>82523</v>
      </c>
      <c r="E47" s="50">
        <v>93382</v>
      </c>
      <c r="F47" s="49">
        <v>1571</v>
      </c>
      <c r="G47" s="51">
        <v>0.1</v>
      </c>
      <c r="H47" s="18">
        <f t="shared" si="9"/>
        <v>94953.1</v>
      </c>
      <c r="I47" s="39">
        <v>3081</v>
      </c>
      <c r="J47" s="39">
        <v>5</v>
      </c>
      <c r="K47" s="53"/>
      <c r="M47" s="53"/>
    </row>
    <row r="48" spans="1:14" ht="45" customHeight="1" thickTop="1" x14ac:dyDescent="0.25">
      <c r="A48" s="54" t="s">
        <v>21</v>
      </c>
      <c r="B48" s="55"/>
      <c r="C48" s="55"/>
      <c r="D48" s="55"/>
      <c r="E48" s="55"/>
      <c r="F48" s="55"/>
      <c r="G48" s="55"/>
      <c r="H48" s="55"/>
      <c r="I48" s="55"/>
      <c r="J48" s="55"/>
    </row>
    <row r="49" spans="1:10" ht="21" customHeight="1" x14ac:dyDescent="0.2">
      <c r="A49" s="41" t="s">
        <v>19</v>
      </c>
      <c r="B49" s="42"/>
      <c r="C49" s="42"/>
      <c r="D49" s="42"/>
      <c r="E49" s="43"/>
      <c r="F49" s="42"/>
      <c r="G49" s="42"/>
      <c r="H49" s="42"/>
      <c r="I49" s="42"/>
      <c r="J49" s="42"/>
    </row>
    <row r="50" spans="1:10" ht="53.25" customHeight="1" x14ac:dyDescent="0.2">
      <c r="A50" s="56" t="s">
        <v>33</v>
      </c>
      <c r="B50" s="57"/>
      <c r="C50" s="57"/>
      <c r="D50" s="57"/>
      <c r="E50" s="57"/>
      <c r="F50" s="57"/>
      <c r="G50" s="57"/>
      <c r="H50" s="57"/>
      <c r="I50" s="57"/>
      <c r="J50" s="57"/>
    </row>
    <row r="51" spans="1:10" ht="18.75" customHeight="1" x14ac:dyDescent="0.2">
      <c r="A51" s="44" t="s">
        <v>20</v>
      </c>
      <c r="B51" s="43"/>
      <c r="C51" s="43"/>
      <c r="D51" s="43"/>
      <c r="E51" s="43"/>
      <c r="F51" s="43"/>
      <c r="G51" s="45"/>
      <c r="H51" s="42"/>
      <c r="I51" s="42"/>
      <c r="J51" s="42"/>
    </row>
    <row r="52" spans="1:10" ht="18" customHeight="1" x14ac:dyDescent="0.2">
      <c r="A52" s="46" t="s">
        <v>17</v>
      </c>
    </row>
    <row r="54" spans="1:10" x14ac:dyDescent="0.2">
      <c r="B54" s="40"/>
      <c r="C54" s="40"/>
      <c r="E54" s="40"/>
      <c r="F54" s="40"/>
    </row>
    <row r="55" spans="1:10" x14ac:dyDescent="0.2">
      <c r="B55" s="40"/>
      <c r="C55" s="40"/>
    </row>
    <row r="60" spans="1:10" x14ac:dyDescent="0.2">
      <c r="B60" s="40"/>
      <c r="C60" s="40"/>
      <c r="E60" s="40"/>
      <c r="F60" s="40"/>
    </row>
    <row r="61" spans="1:10" x14ac:dyDescent="0.2">
      <c r="B61" s="40"/>
      <c r="C61" s="40"/>
    </row>
  </sheetData>
  <mergeCells count="11">
    <mergeCell ref="A48:J48"/>
    <mergeCell ref="A50:J50"/>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Soobhadra Fowdur</cp:lastModifiedBy>
  <cp:lastPrinted>2013-03-11T07:46:05Z</cp:lastPrinted>
  <dcterms:created xsi:type="dcterms:W3CDTF">2012-02-10T09:38:43Z</dcterms:created>
  <dcterms:modified xsi:type="dcterms:W3CDTF">2013-03-11T07:46:12Z</dcterms:modified>
</cp:coreProperties>
</file>