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'52a-b'!$A$1:$AU$39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U30" i="1" l="1"/>
  <c r="AT13" i="1" l="1"/>
  <c r="AT30" i="1" l="1"/>
  <c r="AS30" i="1" l="1"/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<sst xmlns="http://schemas.openxmlformats.org/spreadsheetml/2006/main" count="24" uniqueCount="23">
  <si>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</si>
  <si>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</si>
  <si>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</si>
  <si>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</si>
  <si>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</si>
  <si>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</si>
  <si>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</si>
  <si>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</si>
  <si>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</si>
  <si>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</si>
  <si>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</si>
  <si>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</si>
  <si>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</si>
  <si>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</si>
  <si>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</si>
  <si>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</si>
  <si>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>*** Figures for April 2015 have been restated</t>
  </si>
  <si>
    <t>Source: Supervision Department.</t>
  </si>
  <si>
    <t>Table 52a: Electronic Banking Transactions: November  2014 - November 2015</t>
  </si>
  <si>
    <t>Table 52b: Internet Banking Transactions: November 2014 - November 2015</t>
  </si>
  <si>
    <t>Value of Transactions: (Rs mn)</t>
  </si>
  <si>
    <t xml:space="preserve">Average Value of Transactions* (Rs mn) </t>
  </si>
  <si>
    <t>*Average monthly transactions during a calendar year up to the month of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</si>
</sst>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89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zoomScaleNormal="100" workbookViewId="0">
      <pane xSplit="27" ySplit="3" topLeftCell="AI4" activePane="bottomRight" state="frozen"/>
      <selection pane="topRight" activeCell="AB1" sqref="AB1"/>
      <selection pane="bottomLeft" activeCell="A4" sqref="A4"/>
      <selection pane="bottomRight" activeCell="AP9" sqref="AP9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4" width="11.85546875" style="4" hidden="1" customWidth="1"/>
    <col min="35" max="42" width="11.85546875" style="4" bestFit="1" customWidth="1"/>
    <col min="43" max="47" width="11.85546875" style="69" bestFit="1" customWidth="1"/>
    <col min="48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8" s="2" customFormat="1" ht="23.25">
      <c r="A1" s="1" t="s">
        <v>18</v>
      </c>
      <c r="AQ1" s="68"/>
      <c r="AR1" s="68"/>
      <c r="AS1" s="68"/>
      <c r="AT1" s="68"/>
      <c r="AU1" s="68"/>
    </row>
    <row r="2" spans="1:48" ht="13.5" thickBot="1"/>
    <row r="3" spans="1:48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  <c r="AS3" s="49">
        <v>42252</v>
      </c>
      <c r="AT3" s="49">
        <v>42282</v>
      </c>
      <c r="AU3" s="49">
        <v>42314</v>
      </c>
    </row>
    <row r="4" spans="1:48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1">
        <v>460</v>
      </c>
      <c r="AS4" s="81">
        <v>461</v>
      </c>
      <c r="AT4" s="88">
        <v>460</v>
      </c>
      <c r="AU4" s="88">
        <v>459</v>
      </c>
    </row>
    <row r="5" spans="1:48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7"/>
      <c r="AR5" s="19"/>
      <c r="AS5" s="19"/>
      <c r="AT5" s="19"/>
      <c r="AU5" s="19"/>
    </row>
    <row r="6" spans="1:48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0"/>
      <c r="AR6" s="70"/>
      <c r="AS6" s="70"/>
      <c r="AT6" s="70"/>
      <c r="AU6" s="70"/>
    </row>
    <row r="7" spans="1:48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1">
        <v>5722712</v>
      </c>
      <c r="AS7" s="81">
        <v>5278224</v>
      </c>
      <c r="AT7" s="81">
        <v>5641964</v>
      </c>
      <c r="AU7" s="81">
        <v>5639078</v>
      </c>
      <c r="AV7" s="4"/>
    </row>
    <row r="8" spans="1:48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1">
        <v>12212</v>
      </c>
      <c r="AS8" s="81">
        <v>10979.015160000001</v>
      </c>
      <c r="AT8" s="81">
        <v>12170</v>
      </c>
      <c r="AU8" s="81">
        <v>12319</v>
      </c>
      <c r="AV8" s="4"/>
    </row>
    <row r="9" spans="1:48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8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  <c r="AS10" s="19"/>
      <c r="AT10" s="19"/>
      <c r="AU10" s="19"/>
    </row>
    <row r="11" spans="1:48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1">
        <v>269386</v>
      </c>
      <c r="AS11" s="81">
        <v>268893</v>
      </c>
      <c r="AT11" s="81">
        <v>265119</v>
      </c>
      <c r="AU11" s="81">
        <v>265161</v>
      </c>
    </row>
    <row r="12" spans="1:48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1">
        <v>1350319</v>
      </c>
      <c r="AS12" s="81">
        <v>1370899</v>
      </c>
      <c r="AT12" s="81">
        <v>1384618</v>
      </c>
      <c r="AU12" s="81">
        <v>1395334</v>
      </c>
    </row>
    <row r="13" spans="1:48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1">
        <f>AR11+AR12</f>
        <v>1619705</v>
      </c>
      <c r="AS13" s="81">
        <v>1639792</v>
      </c>
      <c r="AT13" s="81">
        <f>AT11+AT12</f>
        <v>1649737</v>
      </c>
      <c r="AU13" s="81">
        <v>1660495</v>
      </c>
    </row>
    <row r="14" spans="1:48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  <c r="AS14" s="19"/>
      <c r="AT14" s="19"/>
      <c r="AU14" s="19"/>
    </row>
    <row r="15" spans="1:48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  <c r="AS15" s="19"/>
      <c r="AT15" s="19"/>
      <c r="AU15" s="19"/>
    </row>
    <row r="16" spans="1:48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  <c r="AS16" s="19">
        <v>2286.6660000000002</v>
      </c>
      <c r="AT16" s="19">
        <v>2282.6999999999998</v>
      </c>
      <c r="AU16" s="19">
        <v>2340.1999999999998</v>
      </c>
    </row>
    <row r="17" spans="1:47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6"/>
      <c r="AQ17" s="8"/>
      <c r="AR17" s="19"/>
      <c r="AS17" s="19"/>
      <c r="AT17" s="19"/>
      <c r="AU17" s="19"/>
    </row>
    <row r="18" spans="1:47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6"/>
      <c r="AQ18" s="8"/>
      <c r="AR18" s="19"/>
      <c r="AS18" s="19"/>
      <c r="AT18" s="19"/>
      <c r="AU18" s="19"/>
    </row>
    <row r="19" spans="1:47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4">
        <v>2030.9124650000001</v>
      </c>
      <c r="AQ19" s="21">
        <v>2014</v>
      </c>
      <c r="AR19" s="21">
        <v>2375.4</v>
      </c>
      <c r="AS19" s="21">
        <v>2079.1999999999998</v>
      </c>
      <c r="AT19" s="21">
        <v>2093.4</v>
      </c>
      <c r="AU19" s="21">
        <v>2130.4</v>
      </c>
    </row>
    <row r="20" spans="1:47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7"/>
      <c r="AS20" s="67"/>
      <c r="AT20" s="67"/>
      <c r="AU20" s="67"/>
    </row>
    <row r="21" spans="1:47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5"/>
      <c r="AS21" s="24">
        <v>175.7</v>
      </c>
      <c r="AT21" s="75"/>
      <c r="AU21" s="75"/>
    </row>
    <row r="22" spans="1:47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6"/>
      <c r="AS22" s="76"/>
      <c r="AT22" s="76"/>
      <c r="AU22" s="76"/>
    </row>
    <row r="23" spans="1:47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7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7" ht="15">
      <c r="A25" s="27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7" ht="15">
      <c r="A26" s="28" t="s">
        <v>17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7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7" s="31" customFormat="1" ht="18.75">
      <c r="A28" s="29" t="s">
        <v>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1"/>
      <c r="AR28" s="77"/>
      <c r="AS28" s="77"/>
      <c r="AT28" s="77"/>
      <c r="AU28" s="77"/>
    </row>
    <row r="29" spans="1:47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1"/>
      <c r="AR29" s="77"/>
      <c r="AS29" s="77"/>
      <c r="AT29" s="77"/>
      <c r="AU29" s="77"/>
    </row>
    <row r="30" spans="1:47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 t="shared" ref="AO30:AT30" si="8">AO3</f>
        <v>42127</v>
      </c>
      <c r="AP30" s="58">
        <f t="shared" si="8"/>
        <v>42159</v>
      </c>
      <c r="AQ30" s="58">
        <f t="shared" si="8"/>
        <v>42189</v>
      </c>
      <c r="AR30" s="58">
        <f t="shared" si="8"/>
        <v>42220</v>
      </c>
      <c r="AS30" s="58">
        <f t="shared" si="8"/>
        <v>42252</v>
      </c>
      <c r="AT30" s="58">
        <f t="shared" si="8"/>
        <v>42282</v>
      </c>
      <c r="AU30" s="58">
        <f t="shared" ref="AU30" si="9">AU3</f>
        <v>42314</v>
      </c>
    </row>
    <row r="31" spans="1:47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8"/>
      <c r="AS31" s="78"/>
      <c r="AT31" s="78"/>
      <c r="AU31" s="78"/>
    </row>
    <row r="32" spans="1:47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2">
        <v>313550</v>
      </c>
      <c r="AR32" s="72">
        <v>316850</v>
      </c>
      <c r="AS32" s="72">
        <v>321076</v>
      </c>
      <c r="AT32" s="72">
        <v>327319</v>
      </c>
      <c r="AU32" s="72">
        <v>329258</v>
      </c>
    </row>
    <row r="33" spans="1:47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3"/>
      <c r="AR33" s="79"/>
      <c r="AS33" s="79"/>
      <c r="AT33" s="79"/>
      <c r="AU33" s="79"/>
    </row>
    <row r="34" spans="1:47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4"/>
      <c r="AR34" s="80"/>
      <c r="AS34" s="80"/>
      <c r="AT34" s="80"/>
      <c r="AU34" s="80"/>
    </row>
    <row r="35" spans="1:47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4">
        <v>559970</v>
      </c>
      <c r="AR35" s="82">
        <v>538596</v>
      </c>
      <c r="AS35" s="82">
        <v>542153</v>
      </c>
      <c r="AT35" s="82">
        <v>605573</v>
      </c>
      <c r="AU35" s="82">
        <v>513673</v>
      </c>
    </row>
    <row r="36" spans="1:47" s="35" customFormat="1" ht="15.75">
      <c r="A36" s="61" t="s">
        <v>20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5">
        <v>229795</v>
      </c>
      <c r="AR36" s="87">
        <v>208017</v>
      </c>
      <c r="AS36" s="87">
        <v>214494.343333</v>
      </c>
      <c r="AT36" s="87">
        <v>190866</v>
      </c>
      <c r="AU36" s="87">
        <v>203633</v>
      </c>
    </row>
    <row r="37" spans="1:47" s="35" customFormat="1" ht="16.5" thickBot="1">
      <c r="A37" s="62" t="s">
        <v>21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5">
        <v>215968.851</v>
      </c>
      <c r="AQ37" s="86">
        <v>217944</v>
      </c>
      <c r="AR37" s="83">
        <v>216703</v>
      </c>
      <c r="AS37" s="83">
        <v>216457.7</v>
      </c>
      <c r="AT37" s="83">
        <v>213899</v>
      </c>
      <c r="AU37" s="83">
        <v>212965</v>
      </c>
    </row>
    <row r="38" spans="1:47" ht="15">
      <c r="A38" s="28" t="s">
        <v>22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7" ht="15">
      <c r="A39" s="28" t="s">
        <v>17</v>
      </c>
    </row>
  </sheetData>
  <printOptions horizontalCentered="1"/>
  <pageMargins left="0.5" right="0.5" top="0" bottom="0.511811023622047" header="0" footer="7.8740157480315001E-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Satishingh Jugoo</cp:lastModifiedBy>
  <cp:lastPrinted>2016-01-12T06:32:54Z</cp:lastPrinted>
  <dcterms:created xsi:type="dcterms:W3CDTF">2014-06-02T09:52:41Z</dcterms:created>
  <dcterms:modified xsi:type="dcterms:W3CDTF">2016-01-12T06:38:31Z</dcterms:modified>
</cp:coreProperties>
</file>