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a-b'!$A$1:$BH$69</definedName>
    <definedName name="Print_Area_MI">#REF!</definedName>
    <definedName name="_xlnm.Print_Titles" localSheetId="0">' 16 a-b'!$A:$A,' 16 a-b'!$3:$3</definedName>
  </definedNames>
  <calcPr calcId="145621"/>
</workbook>
</file>

<file path=xl/calcChain.xml><?xml version="1.0" encoding="utf-8"?>
<calcChain xmlns="http://schemas.openxmlformats.org/spreadsheetml/2006/main">
  <c r="BH33" i="1" l="1"/>
  <c r="BG33" i="1" l="1"/>
  <c r="BF33" i="1" l="1"/>
  <c r="BE33" i="1" l="1"/>
  <c r="BD33" i="1" l="1"/>
  <c r="BC33" i="1" l="1"/>
  <c r="BB33" i="1" l="1"/>
  <c r="BA33" i="1" l="1"/>
  <c r="AZ33" i="1" l="1"/>
  <c r="AY33" i="1"/>
  <c r="AX33" i="1"/>
  <c r="AW33" i="1"/>
  <c r="AV33" i="1"/>
  <c r="AU33" i="1"/>
  <c r="AS33" i="1"/>
  <c r="AR33" i="1"/>
  <c r="AQ33" i="1"/>
  <c r="AP33" i="1"/>
  <c r="AO33" i="1"/>
  <c r="AN33" i="1"/>
  <c r="AM33" i="1"/>
  <c r="AL33" i="1"/>
  <c r="AK33" i="1"/>
  <c r="AJ33" i="1"/>
  <c r="AI33" i="1"/>
  <c r="AH33" i="1"/>
  <c r="AG33" i="1"/>
  <c r="AF33" i="1"/>
  <c r="AE33" i="1"/>
  <c r="AD33" i="1"/>
  <c r="AC33" i="1"/>
  <c r="AB33" i="1"/>
  <c r="AA33" i="1"/>
  <c r="Z33" i="1"/>
  <c r="Y33" i="1"/>
  <c r="W33" i="1"/>
  <c r="V33" i="1"/>
  <c r="U33" i="1"/>
  <c r="T33" i="1"/>
  <c r="S33" i="1"/>
  <c r="R33" i="1"/>
  <c r="Q33" i="1"/>
  <c r="P33" i="1"/>
  <c r="O33" i="1"/>
  <c r="N33" i="1"/>
  <c r="M33" i="1"/>
  <c r="J33" i="1"/>
  <c r="I33" i="1"/>
  <c r="H33" i="1"/>
  <c r="G33" i="1"/>
  <c r="F33" i="1"/>
  <c r="E33" i="1"/>
  <c r="D33" i="1"/>
  <c r="C33" i="1"/>
  <c r="B33" i="1"/>
</calcChain>
</file>

<file path=xl/sharedStrings.xml><?xml version="1.0" encoding="utf-8"?>
<sst xmlns="http://schemas.openxmlformats.org/spreadsheetml/2006/main" count="53" uniqueCount="43">
  <si>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</si>
  <si>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</si>
  <si>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</si>
  <si>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</si>
  <si>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</si>
  <si>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</si>
  <si>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</si>
  <si>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</si>
  <si>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</si>
  <si>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</si>
  <si>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</si>
  <si>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</si>
  <si>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</si>
  <si>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</si>
  <si>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</si>
  <si>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</si>
  <si>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</si>
  <si>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</si>
  <si>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</si>
  <si>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Source: Statistics Division.</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</si>
  <si>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</si>
  <si>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</si>
  <si>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</si>
  <si>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</si>
  <si>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</si>
  <si>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</si>
  <si>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</si>
  <si>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</si>
  <si>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</si>
  <si>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</si>
  <si>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</si>
  <si>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</si>
  <si>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</si>
  <si>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</si>
  <si>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</si>
  <si>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</si>
  <si>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</si>
  <si>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</si>
  <si>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</si>
  <si>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</si>
  <si>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</si>
  <si>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r>
      <t xml:space="preserve">Table 16a: Components and Sources of Monetary Base </t>
    </r>
    <r>
      <rPr>
        <b/>
        <vertAlign val="superscript"/>
        <sz val="16"/>
        <rFont val="Times New Roman"/>
        <family val="1"/>
      </rPr>
      <t xml:space="preserve">1 2 </t>
    </r>
    <r>
      <rPr>
        <b/>
        <sz val="16"/>
        <rFont val="Times New Roman"/>
        <family val="1"/>
      </rPr>
      <t>: November 2013 - November 2014</t>
    </r>
  </si>
  <si>
    <r>
      <t xml:space="preserve">Table 16b: Components and Sources of Broad Money Liabilities </t>
    </r>
    <r>
      <rPr>
        <b/>
        <vertAlign val="superscript"/>
        <sz val="14"/>
        <rFont val="Times New Roman"/>
        <family val="1"/>
      </rPr>
      <t xml:space="preserve">1 2 </t>
    </r>
    <r>
      <rPr>
        <b/>
        <sz val="14"/>
        <rFont val="Times New Roman"/>
        <family val="1"/>
      </rPr>
      <t>: November 2013 - November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</si>
</sst>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yy;@"/>
    <numFmt numFmtId="171" formatCode="0.0%"/>
    <numFmt numFmtId="172" formatCode="#,##0.0"/>
    <numFmt numFmtId="173" formatCode="&quot;$&quot;#,##0;[Red]\-&quot;$&quot;#,##0"/>
    <numFmt numFmtId="174" formatCode="#,##0.00_);\(#,##0.00\);&quot;- &quot;"/>
    <numFmt numFmtId="175" formatCode="#,##0.00&quot; kr&quot;;[Red]&quot;-&quot;#,##0.00&quot; kr&quot;"/>
    <numFmt numFmtId="176" formatCode="_ * #,##0.00_ ;_ * \-#,##0.00_ ;_ * &quot;-&quot;??_ ;_ @_ "/>
    <numFmt numFmtId="177" formatCode="_ * #,##0_ ;_ * \-#,##0_ ;_ * &quot;-&quot;_ ;_ @_ "/>
    <numFmt numFmtId="178" formatCode="0.0_)\%;\(0.0\)\%;0.0_)\%;@_)_%"/>
    <numFmt numFmtId="179" formatCode="#,##0.0_)_%;\(#,##0.0\)_%;0.0_)_%;@_)_%"/>
    <numFmt numFmtId="180" formatCode="#,##0.0_);\(#,##0.0\);#,##0.0_);@_)"/>
    <numFmt numFmtId="181" formatCode="&quot;$&quot;_(#,##0.00_);&quot;$&quot;\(#,##0.00\);&quot;$&quot;_(0.00_);@_)"/>
    <numFmt numFmtId="182" formatCode="#,##0.00_);\(#,##0.00\);0.00_);@_)"/>
    <numFmt numFmtId="183" formatCode="0.000000"/>
    <numFmt numFmtId="184" formatCode="\€_(#,##0.00_);\€\(#,##0.00\);\€_(0.00_);@_)"/>
    <numFmt numFmtId="185" formatCode="#,##0_)\x;\(#,##0\)\x;0_)\x;@_)_x"/>
    <numFmt numFmtId="186" formatCode="#,##0_)_x;\(#,##0\)_x;0_)_x;@_)_x"/>
    <numFmt numFmtId="187" formatCode="#\ ??/32"/>
    <numFmt numFmtId="188" formatCode="&quot;$&quot;#,##0"/>
    <numFmt numFmtId="189" formatCode="&quot;$&quot;#,##0_);[Red]\(&quot;$&quot;#,##0\);&quot;-&quot;"/>
    <numFmt numFmtId="190" formatCode="&quot;$&quot;#,##0_%_);\(&quot;$&quot;#,##0\)_%;&quot;$&quot;#,##0_%_);@_%_)"/>
    <numFmt numFmtId="191" formatCode="General_)"/>
    <numFmt numFmtId="192" formatCode="0.000%"/>
    <numFmt numFmtId="193" formatCode="&quot;$&quot;#.##"/>
    <numFmt numFmtId="194" formatCode="#,##0.00;\-#,##0.00;&quot;-&quot;"/>
    <numFmt numFmtId="195" formatCode="#,##0%;\-#,##0%;&quot;- &quot;"/>
    <numFmt numFmtId="196" formatCode="#,##0.0%;\-#,##0.0%;&quot;- &quot;"/>
    <numFmt numFmtId="197" formatCode="#,##0.00%;\-#,##0.00%;&quot;- &quot;"/>
    <numFmt numFmtId="198" formatCode="#,##0;\-#,##0;&quot;-&quot;"/>
    <numFmt numFmtId="199" formatCode="#,##0.0;\-#,##0.0;&quot;-&quot;"/>
    <numFmt numFmtId="200" formatCode="_(&quot;$&quot;* #,##0.0_);_(&quot;$&quot;* \(#,##0.0\);_(&quot;$&quot;* \-_);_(@_)"/>
    <numFmt numFmtId="201" formatCode="_(* #,##0_);_(* \(#,##0\);_(* &quot;-&quot;??_);_(@_)"/>
    <numFmt numFmtId="202" formatCode="_(&quot;£&quot;* #,##0_);_(&quot;£&quot;* \(#,##0\);_(&quot;£&quot;* &quot;-&quot;_);_(@_)"/>
    <numFmt numFmtId="203" formatCode="#,##0\ ;\(#,##0\)"/>
    <numFmt numFmtId="204" formatCode="\£#,##0_);[Red]\(\£#,##0\)"/>
    <numFmt numFmtId="205" formatCode="_-&quot;$&quot;* #,##0.00_-;\-&quot;$&quot;* #,##0.00_-;_-&quot;$&quot;* &quot;-&quot;??_-;_-@_-"/>
    <numFmt numFmtId="206" formatCode="0.00&quot;%&quot;"/>
    <numFmt numFmtId="207" formatCode="0&quot;%&quot;"/>
    <numFmt numFmtId="208" formatCode="dd\-mmm\-yy_)"/>
    <numFmt numFmtId="209" formatCode="[$-409]d\-mmm\-yy;@"/>
    <numFmt numFmtId="210" formatCode="#,##0&quot;?&quot;_);[Red]\(#,##0&quot;?&quot;\)"/>
    <numFmt numFmtId="211" formatCode="0.000"/>
    <numFmt numFmtId="212" formatCode="_-[$€-2]* #,##0.00_-;\-[$€-2]* #,##0.00_-;_-[$€-2]* &quot;-&quot;??_-"/>
    <numFmt numFmtId="213" formatCode="0.000000_)"/>
    <numFmt numFmtId="214" formatCode="mm/dd/yyyy"/>
    <numFmt numFmtId="215" formatCode="dd\-mmm\-yy\ hh:mm:ss"/>
    <numFmt numFmtId="216" formatCode="0.0000"/>
    <numFmt numFmtId="217" formatCode="[Red]&quot;stale hdle&quot;;[Red]\-0;[Red]&quot;stale hdle&quot;"/>
    <numFmt numFmtId="218" formatCode="#,##0\ ;\(#,##0\);\ \-\ \ \ \ "/>
    <numFmt numFmtId="219" formatCode="#,##0.000;\(#,##0.000\)"/>
    <numFmt numFmtId="220" formatCode="_-* #,##0\ _€_-;\-* #,##0\ _€_-;_-* &quot;-&quot;\ _€_-;_-@_-"/>
    <numFmt numFmtId="221" formatCode="_-* #,##0.00\ _€_-;\-* #,##0.00\ _€_-;_-* &quot;-&quot;??\ _€_-;_-@_-"/>
    <numFmt numFmtId="222" formatCode="#,###,###.000"/>
    <numFmt numFmtId="223" formatCode="###,###,##0.0"/>
    <numFmt numFmtId="224" formatCode="_-* #,##0\ &quot;€&quot;_-;\-* #,##0\ &quot;€&quot;_-;_-* &quot;-&quot;\ &quot;€&quot;_-;_-@_-"/>
    <numFmt numFmtId="225" formatCode="_-* #,##0.00\ &quot;€&quot;_-;\-* #,##0.00\ &quot;€&quot;_-;_-* &quot;-&quot;??\ &quot;€&quot;_-;_-@_-"/>
    <numFmt numFmtId="226" formatCode="_ * #,##0.00\ _ ;_ * \(#,##0.00\)_ ;_ * &quot;-&quot;??_ ;_ @_ "/>
    <numFmt numFmtId="227" formatCode="0.00_)"/>
    <numFmt numFmtId="228" formatCode="#,##0.0\ ;\(#,##0.0\)"/>
    <numFmt numFmtId="229" formatCode="#,##0\ \ \ ;\(#,##0\)\ \ "/>
    <numFmt numFmtId="230" formatCode="0%;\(0%\)"/>
    <numFmt numFmtId="231" formatCode="#,##0.0\%_);\(#,##0.0\%\);#,##0.0\%_);@_)"/>
    <numFmt numFmtId="232" formatCode="#,##0.0_);\(#,##0.0\)"/>
    <numFmt numFmtId="233" formatCode="mm/dd/yy"/>
    <numFmt numFmtId="234" formatCode="0.0000%"/>
    <numFmt numFmtId="235" formatCode="m/d/yy\ h:mm:ss"/>
    <numFmt numFmtId="236" formatCode="[$-409]d\-mmm\-yyyy;@"/>
    <numFmt numFmtId="237" formatCode="#,###,;\(#,###,\)"/>
    <numFmt numFmtId="238" formatCode="#,##0.0000"/>
    <numFmt numFmtId="239" formatCode="0.0"/>
    <numFmt numFmtId="240" formatCode="0.00;\-0.00"/>
    <numFmt numFmtId="241" formatCode="d\-mmm\-yyyy"/>
    <numFmt numFmtId="242" formatCode="\ \ @"/>
    <numFmt numFmtId="243" formatCode="\ \ \ \ @"/>
    <numFmt numFmtId="244" formatCode="#.##%"/>
    <numFmt numFmtId="245" formatCode="#,##0.00;[Red]#,##0.00"/>
  </numFmts>
  <fonts count="219">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b/>
      <sz val="14"/>
      <name val="Times New Roman"/>
      <family val="1"/>
    </font>
    <font>
      <b/>
      <vertAlign val="superscript"/>
      <sz val="14"/>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164"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73" fontId="21" fillId="0" borderId="0">
      <alignment horizontal="left"/>
    </xf>
    <xf numFmtId="173" fontId="21" fillId="0" borderId="0">
      <alignment horizontal="left"/>
    </xf>
    <xf numFmtId="173" fontId="21" fillId="0" borderId="0">
      <alignment horizontal="left"/>
    </xf>
    <xf numFmtId="173" fontId="21" fillId="0" borderId="0">
      <alignment horizontal="left"/>
    </xf>
    <xf numFmtId="164" fontId="20" fillId="0" borderId="0" applyFont="0" applyFill="0" applyBorder="0" applyAlignment="0" applyProtection="0"/>
    <xf numFmtId="5"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4" fontId="19" fillId="0" borderId="0" applyFont="0" applyFill="0" applyBorder="0" applyAlignment="0" applyProtection="0"/>
    <xf numFmtId="175" fontId="22"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8" fontId="19" fillId="0" borderId="0" applyFont="0" applyFill="0" applyBorder="0" applyAlignment="0" applyProtection="0"/>
    <xf numFmtId="179"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80"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1" fontId="19" fillId="0" borderId="0" applyFont="0" applyFill="0" applyBorder="0" applyAlignment="0" applyProtection="0"/>
    <xf numFmtId="182"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3" fontId="19" fillId="0" borderId="0">
      <alignment horizontal="left" wrapText="1"/>
    </xf>
    <xf numFmtId="183"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4"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5" fontId="19" fillId="0" borderId="0" applyFont="0" applyFill="0" applyBorder="0" applyAlignment="0" applyProtection="0"/>
    <xf numFmtId="186"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7"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8"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9"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90" fontId="8" fillId="0" borderId="0">
      <alignment horizontal="center"/>
    </xf>
    <xf numFmtId="15" fontId="66" fillId="0" borderId="0" applyNumberFormat="0">
      <alignment horizontal="center"/>
    </xf>
    <xf numFmtId="164" fontId="67" fillId="0" borderId="22" applyAlignment="0" applyProtection="0"/>
    <xf numFmtId="0" fontId="68" fillId="0" borderId="23" applyNumberFormat="0" applyFont="0" applyFill="0" applyAlignment="0" applyProtection="0"/>
    <xf numFmtId="191"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164" fontId="67" fillId="0" borderId="22" applyAlignment="0" applyProtection="0"/>
    <xf numFmtId="0" fontId="12" fillId="0" borderId="0" applyFont="0" applyFill="0" applyBorder="0" applyAlignment="0" applyProtection="0"/>
    <xf numFmtId="192" fontId="69" fillId="55" borderId="0"/>
    <xf numFmtId="193" fontId="22"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9" fontId="26" fillId="0" borderId="0" applyFill="0" applyBorder="0" applyAlignment="0"/>
    <xf numFmtId="194"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41" fontId="19" fillId="0" borderId="0" applyFont="0" applyFill="0" applyBorder="0" applyAlignment="0" applyProtection="0"/>
    <xf numFmtId="0" fontId="25" fillId="0" borderId="29"/>
    <xf numFmtId="200" fontId="19" fillId="0" borderId="0"/>
    <xf numFmtId="200" fontId="19" fillId="0" borderId="0"/>
    <xf numFmtId="200" fontId="19" fillId="0" borderId="0"/>
    <xf numFmtId="200" fontId="19" fillId="0" borderId="0"/>
    <xf numFmtId="200" fontId="19" fillId="0" borderId="0"/>
    <xf numFmtId="200" fontId="19" fillId="0" borderId="0"/>
    <xf numFmtId="200" fontId="19" fillId="0" borderId="0"/>
    <xf numFmtId="198" fontId="19" fillId="0" borderId="0" applyFont="0" applyFill="0" applyBorder="0" applyAlignment="0" applyProtection="0"/>
    <xf numFmtId="0" fontId="74" fillId="0" borderId="0" applyFont="0" applyFill="0" applyBorder="0" applyAlignment="0" applyProtection="0">
      <alignment horizontal="right"/>
    </xf>
    <xf numFmtId="169" fontId="19"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76"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25" fillId="0" borderId="0" applyFont="0" applyFill="0" applyBorder="0" applyAlignment="0" applyProtection="0"/>
    <xf numFmtId="169" fontId="19" fillId="0" borderId="0" applyFont="0" applyFill="0" applyBorder="0" applyAlignment="0" applyProtection="0"/>
    <xf numFmtId="43" fontId="25"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0" fontId="74" fillId="0" borderId="0" applyFont="0" applyFill="0" applyBorder="0" applyAlignment="0" applyProtection="0">
      <alignment horizontal="right"/>
    </xf>
    <xf numFmtId="164" fontId="19" fillId="0" borderId="0" applyFont="0" applyFill="0" applyBorder="0" applyAlignment="0" applyProtection="0"/>
    <xf numFmtId="0" fontId="74" fillId="0" borderId="0" applyFont="0" applyFill="0" applyBorder="0" applyAlignment="0" applyProtection="0">
      <alignment horizontal="right"/>
    </xf>
    <xf numFmtId="16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6"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02"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41" fontId="19" fillId="0" borderId="0" applyFont="0" applyFill="0" applyBorder="0" applyAlignment="0" applyProtection="0"/>
    <xf numFmtId="41" fontId="19" fillId="0" borderId="0" applyFont="0" applyFill="0" applyBorder="0" applyAlignment="0" applyProtection="0"/>
    <xf numFmtId="191"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3" fontId="85" fillId="0" borderId="0"/>
    <xf numFmtId="0" fontId="25" fillId="0" borderId="29"/>
    <xf numFmtId="204" fontId="86" fillId="0" borderId="0"/>
    <xf numFmtId="194" fontId="19" fillId="0" borderId="0" applyFont="0" applyFill="0" applyBorder="0" applyAlignment="0" applyProtection="0"/>
    <xf numFmtId="165" fontId="87" fillId="0" borderId="30">
      <protection locked="0"/>
    </xf>
    <xf numFmtId="0" fontId="74" fillId="0" borderId="0" applyFont="0" applyFill="0" applyBorder="0" applyAlignment="0" applyProtection="0">
      <alignment horizontal="right"/>
    </xf>
    <xf numFmtId="205" fontId="19" fillId="0" borderId="0" applyFont="0" applyFill="0" applyBorder="0" applyAlignment="0" applyProtection="0"/>
    <xf numFmtId="44" fontId="19" fillId="0" borderId="0" applyFont="0" applyFill="0" applyBorder="0" applyAlignment="0" applyProtection="0"/>
    <xf numFmtId="0" fontId="74" fillId="0" borderId="0" applyFont="0" applyFill="0" applyBorder="0" applyAlignment="0" applyProtection="0">
      <alignment horizontal="right"/>
    </xf>
    <xf numFmtId="44" fontId="19" fillId="0" borderId="0" applyFont="0" applyFill="0" applyBorder="0" applyAlignment="0" applyProtection="0"/>
    <xf numFmtId="20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6" fontId="19" fillId="0" borderId="0" applyFont="0" applyFill="0" applyBorder="0" applyProtection="0"/>
    <xf numFmtId="207" fontId="19" fillId="0" borderId="0" applyFont="0" applyFill="0" applyBorder="0" applyProtection="0"/>
    <xf numFmtId="208"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3" fontId="60" fillId="0" borderId="0">
      <protection locked="0"/>
    </xf>
    <xf numFmtId="203"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9" fontId="8" fillId="0" borderId="0"/>
    <xf numFmtId="14" fontId="19" fillId="0" borderId="0"/>
    <xf numFmtId="38" fontId="21" fillId="0" borderId="32">
      <alignment vertical="center"/>
    </xf>
    <xf numFmtId="167" fontId="26" fillId="0" borderId="0" applyFont="0" applyFill="0" applyBorder="0" applyAlignment="0" applyProtection="0"/>
    <xf numFmtId="169" fontId="26" fillId="0" borderId="0" applyFont="0" applyFill="0" applyBorder="0" applyAlignment="0" applyProtection="0"/>
    <xf numFmtId="0" fontId="91" fillId="0" borderId="0">
      <protection locked="0"/>
    </xf>
    <xf numFmtId="210" fontId="19" fillId="0" borderId="0"/>
    <xf numFmtId="0" fontId="74" fillId="0" borderId="33" applyNumberFormat="0" applyFont="0" applyFill="0" applyAlignment="0" applyProtection="0"/>
    <xf numFmtId="211"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8" fontId="51" fillId="0" borderId="0" applyFill="0" applyBorder="0" applyAlignment="0"/>
    <xf numFmtId="194" fontId="51" fillId="0" borderId="0" applyFill="0" applyBorder="0" applyAlignment="0"/>
    <xf numFmtId="198" fontId="51" fillId="0" borderId="0" applyFill="0" applyBorder="0" applyAlignment="0"/>
    <xf numFmtId="199" fontId="51" fillId="0" borderId="0" applyFill="0" applyBorder="0" applyAlignment="0"/>
    <xf numFmtId="194" fontId="51" fillId="0" borderId="0" applyFill="0" applyBorder="0" applyAlignment="0"/>
    <xf numFmtId="0" fontId="93" fillId="0" borderId="0" applyNumberFormat="0" applyAlignment="0">
      <alignment horizontal="left"/>
    </xf>
    <xf numFmtId="0" fontId="83" fillId="0" borderId="0" applyFill="0"/>
    <xf numFmtId="212" fontId="19" fillId="0" borderId="0" applyFont="0" applyFill="0" applyBorder="0" applyAlignment="0" applyProtection="0"/>
    <xf numFmtId="212" fontId="19" fillId="0" borderId="0" applyFont="0" applyFill="0" applyBorder="0" applyAlignment="0" applyProtection="0"/>
    <xf numFmtId="213"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7" fontId="19" fillId="0" borderId="0"/>
    <xf numFmtId="214"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164" fontId="96" fillId="0" borderId="0" applyBorder="0">
      <alignment horizontal="right"/>
    </xf>
    <xf numFmtId="188"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5" fontId="19" fillId="0" borderId="0" applyFont="0" applyFill="0" applyBorder="0" applyAlignment="0" applyProtection="0"/>
    <xf numFmtId="0" fontId="51" fillId="0" borderId="0" applyFont="0" applyFill="0" applyBorder="0" applyAlignment="0" applyProtection="0"/>
    <xf numFmtId="216"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2"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7"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8" fontId="106" fillId="65" borderId="37" applyBorder="0">
      <alignment horizontal="left" vertical="center" indent="1"/>
    </xf>
    <xf numFmtId="188"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8"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9" fontId="19" fillId="0" borderId="0"/>
    <xf numFmtId="0" fontId="17" fillId="0" borderId="0"/>
    <xf numFmtId="0" fontId="102" fillId="0" borderId="0"/>
    <xf numFmtId="41" fontId="19" fillId="0" borderId="0" applyFont="0" applyFill="0" applyBorder="0" applyAlignment="0" applyProtection="0"/>
    <xf numFmtId="43"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164" fontId="96" fillId="0" borderId="35">
      <alignment horizontal="right"/>
    </xf>
    <xf numFmtId="0" fontId="115" fillId="0" borderId="0" applyNumberFormat="0" applyFill="0" applyBorder="0" applyAlignment="0" applyProtection="0">
      <alignment vertical="top"/>
      <protection locked="0"/>
    </xf>
    <xf numFmtId="190" fontId="8" fillId="0" borderId="21">
      <alignment horizontal="right"/>
    </xf>
    <xf numFmtId="190" fontId="8" fillId="0" borderId="0">
      <alignment horizontal="right"/>
    </xf>
    <xf numFmtId="190" fontId="8" fillId="0" borderId="0">
      <alignment horizontal="left"/>
    </xf>
    <xf numFmtId="198" fontId="121" fillId="0" borderId="0" applyFill="0" applyBorder="0" applyAlignment="0"/>
    <xf numFmtId="194" fontId="121" fillId="0" borderId="0" applyFill="0" applyBorder="0" applyAlignment="0"/>
    <xf numFmtId="198" fontId="121" fillId="0" borderId="0" applyFill="0" applyBorder="0" applyAlignment="0"/>
    <xf numFmtId="199" fontId="121" fillId="0" borderId="0" applyFill="0" applyBorder="0" applyAlignment="0"/>
    <xf numFmtId="194" fontId="121" fillId="0" borderId="0" applyFill="0" applyBorder="0" applyAlignment="0"/>
    <xf numFmtId="0" fontId="122" fillId="0" borderId="43" applyNumberFormat="0" applyFill="0" applyAlignment="0" applyProtection="0"/>
    <xf numFmtId="169"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167" fontId="19" fillId="0" borderId="0" applyFont="0" applyFill="0" applyBorder="0" applyAlignment="0" applyProtection="0"/>
    <xf numFmtId="169"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220" fontId="19" fillId="0" borderId="0" applyFont="0" applyFill="0" applyBorder="0" applyAlignment="0" applyProtection="0"/>
    <xf numFmtId="221"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2" fontId="128" fillId="0" borderId="0" applyFont="0" applyFill="0" applyBorder="0" applyAlignment="0" applyProtection="0"/>
    <xf numFmtId="223" fontId="128" fillId="0" borderId="0" applyFont="0" applyFill="0" applyBorder="0" applyAlignment="0" applyProtection="0"/>
    <xf numFmtId="224" fontId="19" fillId="0" borderId="0" applyFont="0" applyFill="0" applyBorder="0" applyAlignment="0" applyProtection="0"/>
    <xf numFmtId="225"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6"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7"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8" fontId="33" fillId="0" borderId="0" applyNumberFormat="0" applyFill="0" applyBorder="0" applyAlignment="0" applyProtection="0"/>
    <xf numFmtId="0" fontId="36" fillId="0" borderId="0" applyNumberFormat="0" applyFill="0" applyBorder="0" applyAlignment="0" applyProtection="0"/>
    <xf numFmtId="229" fontId="138" fillId="0" borderId="0" applyNumberFormat="0" applyFill="0" applyBorder="0" applyAlignment="0" applyProtection="0"/>
    <xf numFmtId="169" fontId="19" fillId="0" borderId="0" applyFont="0" applyFill="0" applyBorder="0" applyAlignment="0" applyProtection="0"/>
    <xf numFmtId="167"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7" fontId="19" fillId="0" borderId="0" applyFont="0" applyFill="0" applyBorder="0" applyAlignment="0" applyProtection="0"/>
    <xf numFmtId="230"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1"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8" fontId="73" fillId="0" borderId="0" applyFill="0" applyBorder="0" applyAlignment="0"/>
    <xf numFmtId="194" fontId="73" fillId="0" borderId="0" applyFill="0" applyBorder="0" applyAlignment="0"/>
    <xf numFmtId="198" fontId="73" fillId="0" borderId="0" applyFill="0" applyBorder="0" applyAlignment="0"/>
    <xf numFmtId="199" fontId="73" fillId="0" borderId="0" applyFill="0" applyBorder="0" applyAlignment="0"/>
    <xf numFmtId="194"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2" fontId="8" fillId="0" borderId="0">
      <alignment vertical="top"/>
    </xf>
    <xf numFmtId="232" fontId="8" fillId="0" borderId="0">
      <alignment vertical="top"/>
    </xf>
    <xf numFmtId="232"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3" fontId="158" fillId="0" borderId="0" applyNumberFormat="0" applyFill="0" applyBorder="0" applyAlignment="0" applyProtection="0">
      <alignment horizontal="left"/>
    </xf>
    <xf numFmtId="0" fontId="19" fillId="0" borderId="0"/>
    <xf numFmtId="234"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5"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90"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6"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7"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8"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4"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0" fontId="31" fillId="0" borderId="0" applyNumberForma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89" fillId="87" borderId="76" applyNumberFormat="0" applyProtection="0">
      <alignment horizontal="center" wrapText="1"/>
    </xf>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9" fillId="51" borderId="20" applyNumberFormat="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4" fontId="19" fillId="51" borderId="20" applyFont="0" applyFill="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3" fontId="33" fillId="0" borderId="0" applyFill="0" applyBorder="0" applyAlignment="0" applyProtection="0"/>
    <xf numFmtId="239" fontId="33" fillId="0" borderId="0" applyFill="0" applyBorder="0" applyProtection="0">
      <alignment horizontal="center"/>
    </xf>
    <xf numFmtId="167" fontId="19" fillId="0" borderId="0" applyFont="0" applyFill="0" applyBorder="0" applyAlignment="0" applyProtection="0"/>
    <xf numFmtId="41" fontId="19" fillId="0" borderId="0" applyFont="0" applyFill="0" applyBorder="0" applyAlignment="0" applyProtection="0"/>
    <xf numFmtId="0" fontId="33" fillId="0" borderId="0" applyNumberFormat="0" applyFill="0" applyBorder="0" applyProtection="0">
      <alignment horizontal="center"/>
    </xf>
    <xf numFmtId="216" fontId="33" fillId="0" borderId="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3" fontId="61" fillId="0" borderId="20"/>
    <xf numFmtId="40" fontId="177" fillId="0" borderId="0" applyBorder="0">
      <alignment horizontal="right"/>
    </xf>
    <xf numFmtId="203"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40" fontId="182" fillId="0" borderId="0">
      <alignment horizontal="center"/>
    </xf>
    <xf numFmtId="0" fontId="183" fillId="0" borderId="0">
      <alignment horizontal="center"/>
    </xf>
    <xf numFmtId="241" fontId="19" fillId="0" borderId="0"/>
    <xf numFmtId="0" fontId="68" fillId="14" borderId="0">
      <protection locked="0"/>
    </xf>
    <xf numFmtId="49" fontId="26" fillId="0" borderId="0" applyFill="0" applyBorder="0" applyAlignment="0"/>
    <xf numFmtId="242" fontId="26" fillId="0" borderId="0" applyFill="0" applyBorder="0" applyAlignment="0"/>
    <xf numFmtId="243"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8"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4" fontId="33" fillId="68" borderId="36" applyFont="0" applyFill="0">
      <alignment horizontal="right"/>
    </xf>
    <xf numFmtId="0" fontId="89" fillId="92" borderId="36">
      <alignment horizontal="center" vertical="center"/>
    </xf>
    <xf numFmtId="244"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169" fontId="19" fillId="0" borderId="0" applyNumberFormat="0" applyFont="0" applyBorder="0" applyAlignment="0">
      <protection locked="0"/>
    </xf>
    <xf numFmtId="2" fontId="194" fillId="60" borderId="0" applyNumberFormat="0" applyFill="0" applyBorder="0" applyAlignment="0" applyProtection="0"/>
    <xf numFmtId="245"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3" fontId="19" fillId="0" borderId="0"/>
    <xf numFmtId="171"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1" fontId="200" fillId="51" borderId="25">
      <alignment horizontal="center"/>
    </xf>
    <xf numFmtId="171" fontId="200" fillId="51" borderId="25">
      <alignment horizontal="center"/>
    </xf>
    <xf numFmtId="166" fontId="19" fillId="0" borderId="0" applyFont="0" applyFill="0" applyBorder="0" applyAlignment="0" applyProtection="0"/>
    <xf numFmtId="166" fontId="19" fillId="0" borderId="0" applyFont="0" applyFill="0" applyBorder="0" applyAlignment="0" applyProtection="0"/>
    <xf numFmtId="168" fontId="19" fillId="0" borderId="0" applyFont="0" applyFill="0" applyBorder="0" applyAlignment="0" applyProtection="0"/>
    <xf numFmtId="166" fontId="26" fillId="0" borderId="0" applyFont="0" applyFill="0" applyBorder="0" applyAlignment="0" applyProtection="0"/>
    <xf numFmtId="168"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1" fontId="68" fillId="0" borderId="0" applyFont="0" applyFill="0" applyBorder="0" applyProtection="0">
      <alignment horizontal="right"/>
    </xf>
    <xf numFmtId="0" fontId="83" fillId="0" borderId="0"/>
    <xf numFmtId="174" fontId="19" fillId="0" borderId="0" applyFont="0" applyFill="0" applyBorder="0" applyAlignment="0" applyProtection="0"/>
    <xf numFmtId="0" fontId="77" fillId="0" borderId="0"/>
  </cellStyleXfs>
  <cellXfs count="63">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70"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70" fontId="14" fillId="9" borderId="2" xfId="1" applyNumberFormat="1" applyFont="1" applyFill="1" applyBorder="1" applyAlignment="1">
      <alignment horizontal="center" vertical="center"/>
    </xf>
    <xf numFmtId="170" fontId="14" fillId="9" borderId="4" xfId="1" applyNumberFormat="1" applyFont="1" applyFill="1" applyBorder="1" applyAlignment="1">
      <alignment horizontal="center" vertical="center"/>
    </xf>
    <xf numFmtId="170" fontId="14" fillId="9" borderId="11" xfId="1" applyNumberFormat="1" applyFont="1" applyFill="1" applyBorder="1" applyAlignment="1">
      <alignment horizontal="center" vertical="center"/>
    </xf>
    <xf numFmtId="170" fontId="14" fillId="9" borderId="12" xfId="1" applyNumberFormat="1" applyFont="1" applyFill="1" applyBorder="1" applyAlignment="1">
      <alignment horizontal="center" vertical="center"/>
    </xf>
    <xf numFmtId="0" fontId="206" fillId="8" borderId="0" xfId="1" applyFont="1" applyFill="1" applyAlignment="1">
      <alignment vertical="center"/>
    </xf>
    <xf numFmtId="0" fontId="207"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8" fillId="8" borderId="0" xfId="1" applyFont="1" applyFill="1" applyBorder="1" applyAlignment="1"/>
    <xf numFmtId="172" fontId="210" fillId="8" borderId="0" xfId="1" applyNumberFormat="1" applyFont="1" applyFill="1"/>
    <xf numFmtId="0" fontId="210" fillId="8" borderId="0" xfId="1" applyFont="1" applyFill="1"/>
    <xf numFmtId="0" fontId="212" fillId="8" borderId="0" xfId="1" applyFont="1" applyFill="1" applyAlignment="1">
      <alignment vertical="center"/>
    </xf>
    <xf numFmtId="170" fontId="214" fillId="9" borderId="2" xfId="1" applyNumberFormat="1" applyFont="1" applyFill="1" applyBorder="1" applyAlignment="1">
      <alignment horizontal="center" vertical="center"/>
    </xf>
    <xf numFmtId="170" fontId="214" fillId="10" borderId="3" xfId="1" applyNumberFormat="1" applyFont="1" applyFill="1" applyBorder="1" applyAlignment="1">
      <alignment horizontal="center" vertical="center"/>
    </xf>
    <xf numFmtId="170" fontId="214" fillId="10" borderId="4" xfId="1" applyNumberFormat="1" applyFont="1" applyFill="1" applyBorder="1" applyAlignment="1">
      <alignment horizontal="center" vertical="center"/>
    </xf>
    <xf numFmtId="170" fontId="214" fillId="9" borderId="3" xfId="1" applyNumberFormat="1" applyFont="1" applyFill="1" applyBorder="1" applyAlignment="1">
      <alignment horizontal="center" vertical="center"/>
    </xf>
    <xf numFmtId="0" fontId="214" fillId="9" borderId="5" xfId="1" applyFont="1" applyFill="1" applyBorder="1" applyAlignment="1">
      <alignment horizontal="center" vertical="center"/>
    </xf>
    <xf numFmtId="0" fontId="215" fillId="9" borderId="7" xfId="1" applyFont="1" applyFill="1" applyBorder="1" applyAlignment="1">
      <alignment vertical="center"/>
    </xf>
    <xf numFmtId="0" fontId="216" fillId="9" borderId="7" xfId="1" applyFont="1" applyFill="1" applyBorder="1" applyAlignment="1">
      <alignment vertical="center"/>
    </xf>
    <xf numFmtId="0" fontId="214" fillId="9" borderId="7" xfId="1" applyFont="1" applyFill="1" applyBorder="1" applyAlignment="1">
      <alignment vertical="center"/>
    </xf>
    <xf numFmtId="0" fontId="217" fillId="9" borderId="7" xfId="1" applyFont="1" applyFill="1" applyBorder="1" applyAlignment="1">
      <alignment vertical="center"/>
    </xf>
    <xf numFmtId="3" fontId="215" fillId="8" borderId="8" xfId="1" applyNumberFormat="1" applyFont="1" applyFill="1" applyBorder="1" applyAlignment="1">
      <alignment vertical="center"/>
    </xf>
    <xf numFmtId="3" fontId="216"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5" fillId="8" borderId="6" xfId="1" applyNumberFormat="1" applyFont="1" applyFill="1" applyBorder="1" applyAlignment="1">
      <alignment vertical="center"/>
    </xf>
    <xf numFmtId="3" fontId="217" fillId="8" borderId="8" xfId="1" applyNumberFormat="1" applyFont="1" applyFill="1" applyBorder="1" applyAlignment="1">
      <alignment vertical="center"/>
    </xf>
    <xf numFmtId="3" fontId="215" fillId="0" borderId="8" xfId="1" applyNumberFormat="1" applyFont="1" applyFill="1" applyBorder="1" applyAlignment="1">
      <alignment vertical="center"/>
    </xf>
    <xf numFmtId="0" fontId="218" fillId="8" borderId="0" xfId="1" applyFont="1" applyFill="1" applyAlignment="1">
      <alignment horizontal="right" vertical="center"/>
    </xf>
    <xf numFmtId="3" fontId="17" fillId="8" borderId="0" xfId="1" applyNumberFormat="1" applyFont="1" applyFill="1" applyAlignment="1">
      <alignmen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2"/>
  <sheetViews>
    <sheetView tabSelected="1" topLeftCell="A49" zoomScaleNormal="100" workbookViewId="0">
      <selection sqref="A1:BH69"/>
    </sheetView>
  </sheetViews>
  <sheetFormatPr defaultRowHeight="12.75"/>
  <cols>
    <col min="1" max="1" width="54.140625" style="1" customWidth="1"/>
    <col min="2" max="39" width="8.7109375" style="1" hidden="1" customWidth="1"/>
    <col min="40" max="40" width="15.42578125" style="1" hidden="1" customWidth="1"/>
    <col min="41" max="47" width="14.7109375" style="1" hidden="1" customWidth="1"/>
    <col min="48" max="58" width="14.7109375" style="1" customWidth="1"/>
    <col min="59" max="60" width="14.5703125" style="1" customWidth="1"/>
    <col min="61" max="260" width="9.140625" style="1"/>
    <col min="261" max="261" width="54.140625" style="1" customWidth="1"/>
    <col min="262" max="299" width="0" style="1" hidden="1" customWidth="1"/>
    <col min="300" max="312" width="8.7109375" style="1" customWidth="1"/>
    <col min="313" max="516" width="9.140625" style="1"/>
    <col min="517" max="517" width="54.140625" style="1" customWidth="1"/>
    <col min="518" max="555" width="0" style="1" hidden="1" customWidth="1"/>
    <col min="556" max="568" width="8.7109375" style="1" customWidth="1"/>
    <col min="569" max="772" width="9.140625" style="1"/>
    <col min="773" max="773" width="54.140625" style="1" customWidth="1"/>
    <col min="774" max="811" width="0" style="1" hidden="1" customWidth="1"/>
    <col min="812" max="824" width="8.7109375" style="1" customWidth="1"/>
    <col min="825" max="1028" width="9.140625" style="1"/>
    <col min="1029" max="1029" width="54.140625" style="1" customWidth="1"/>
    <col min="1030" max="1067" width="0" style="1" hidden="1" customWidth="1"/>
    <col min="1068" max="1080" width="8.7109375" style="1" customWidth="1"/>
    <col min="1081" max="1284" width="9.140625" style="1"/>
    <col min="1285" max="1285" width="54.140625" style="1" customWidth="1"/>
    <col min="1286" max="1323" width="0" style="1" hidden="1" customWidth="1"/>
    <col min="1324" max="1336" width="8.7109375" style="1" customWidth="1"/>
    <col min="1337" max="1540" width="9.140625" style="1"/>
    <col min="1541" max="1541" width="54.140625" style="1" customWidth="1"/>
    <col min="1542" max="1579" width="0" style="1" hidden="1" customWidth="1"/>
    <col min="1580" max="1592" width="8.7109375" style="1" customWidth="1"/>
    <col min="1593" max="1796" width="9.140625" style="1"/>
    <col min="1797" max="1797" width="54.140625" style="1" customWidth="1"/>
    <col min="1798" max="1835" width="0" style="1" hidden="1" customWidth="1"/>
    <col min="1836" max="1848" width="8.7109375" style="1" customWidth="1"/>
    <col min="1849" max="2052" width="9.140625" style="1"/>
    <col min="2053" max="2053" width="54.140625" style="1" customWidth="1"/>
    <col min="2054" max="2091" width="0" style="1" hidden="1" customWidth="1"/>
    <col min="2092" max="2104" width="8.7109375" style="1" customWidth="1"/>
    <col min="2105" max="2308" width="9.140625" style="1"/>
    <col min="2309" max="2309" width="54.140625" style="1" customWidth="1"/>
    <col min="2310" max="2347" width="0" style="1" hidden="1" customWidth="1"/>
    <col min="2348" max="2360" width="8.7109375" style="1" customWidth="1"/>
    <col min="2361" max="2564" width="9.140625" style="1"/>
    <col min="2565" max="2565" width="54.140625" style="1" customWidth="1"/>
    <col min="2566" max="2603" width="0" style="1" hidden="1" customWidth="1"/>
    <col min="2604" max="2616" width="8.7109375" style="1" customWidth="1"/>
    <col min="2617" max="2820" width="9.140625" style="1"/>
    <col min="2821" max="2821" width="54.140625" style="1" customWidth="1"/>
    <col min="2822" max="2859" width="0" style="1" hidden="1" customWidth="1"/>
    <col min="2860" max="2872" width="8.7109375" style="1" customWidth="1"/>
    <col min="2873" max="3076" width="9.140625" style="1"/>
    <col min="3077" max="3077" width="54.140625" style="1" customWidth="1"/>
    <col min="3078" max="3115" width="0" style="1" hidden="1" customWidth="1"/>
    <col min="3116" max="3128" width="8.7109375" style="1" customWidth="1"/>
    <col min="3129" max="3332" width="9.140625" style="1"/>
    <col min="3333" max="3333" width="54.140625" style="1" customWidth="1"/>
    <col min="3334" max="3371" width="0" style="1" hidden="1" customWidth="1"/>
    <col min="3372" max="3384" width="8.7109375" style="1" customWidth="1"/>
    <col min="3385" max="3588" width="9.140625" style="1"/>
    <col min="3589" max="3589" width="54.140625" style="1" customWidth="1"/>
    <col min="3590" max="3627" width="0" style="1" hidden="1" customWidth="1"/>
    <col min="3628" max="3640" width="8.7109375" style="1" customWidth="1"/>
    <col min="3641" max="3844" width="9.140625" style="1"/>
    <col min="3845" max="3845" width="54.140625" style="1" customWidth="1"/>
    <col min="3846" max="3883" width="0" style="1" hidden="1" customWidth="1"/>
    <col min="3884" max="3896" width="8.7109375" style="1" customWidth="1"/>
    <col min="3897" max="4100" width="9.140625" style="1"/>
    <col min="4101" max="4101" width="54.140625" style="1" customWidth="1"/>
    <col min="4102" max="4139" width="0" style="1" hidden="1" customWidth="1"/>
    <col min="4140" max="4152" width="8.7109375" style="1" customWidth="1"/>
    <col min="4153" max="4356" width="9.140625" style="1"/>
    <col min="4357" max="4357" width="54.140625" style="1" customWidth="1"/>
    <col min="4358" max="4395" width="0" style="1" hidden="1" customWidth="1"/>
    <col min="4396" max="4408" width="8.7109375" style="1" customWidth="1"/>
    <col min="4409" max="4612" width="9.140625" style="1"/>
    <col min="4613" max="4613" width="54.140625" style="1" customWidth="1"/>
    <col min="4614" max="4651" width="0" style="1" hidden="1" customWidth="1"/>
    <col min="4652" max="4664" width="8.7109375" style="1" customWidth="1"/>
    <col min="4665" max="4868" width="9.140625" style="1"/>
    <col min="4869" max="4869" width="54.140625" style="1" customWidth="1"/>
    <col min="4870" max="4907" width="0" style="1" hidden="1" customWidth="1"/>
    <col min="4908" max="4920" width="8.7109375" style="1" customWidth="1"/>
    <col min="4921" max="5124" width="9.140625" style="1"/>
    <col min="5125" max="5125" width="54.140625" style="1" customWidth="1"/>
    <col min="5126" max="5163" width="0" style="1" hidden="1" customWidth="1"/>
    <col min="5164" max="5176" width="8.7109375" style="1" customWidth="1"/>
    <col min="5177" max="5380" width="9.140625" style="1"/>
    <col min="5381" max="5381" width="54.140625" style="1" customWidth="1"/>
    <col min="5382" max="5419" width="0" style="1" hidden="1" customWidth="1"/>
    <col min="5420" max="5432" width="8.7109375" style="1" customWidth="1"/>
    <col min="5433" max="5636" width="9.140625" style="1"/>
    <col min="5637" max="5637" width="54.140625" style="1" customWidth="1"/>
    <col min="5638" max="5675" width="0" style="1" hidden="1" customWidth="1"/>
    <col min="5676" max="5688" width="8.7109375" style="1" customWidth="1"/>
    <col min="5689" max="5892" width="9.140625" style="1"/>
    <col min="5893" max="5893" width="54.140625" style="1" customWidth="1"/>
    <col min="5894" max="5931" width="0" style="1" hidden="1" customWidth="1"/>
    <col min="5932" max="5944" width="8.7109375" style="1" customWidth="1"/>
    <col min="5945" max="6148" width="9.140625" style="1"/>
    <col min="6149" max="6149" width="54.140625" style="1" customWidth="1"/>
    <col min="6150" max="6187" width="0" style="1" hidden="1" customWidth="1"/>
    <col min="6188" max="6200" width="8.7109375" style="1" customWidth="1"/>
    <col min="6201" max="6404" width="9.140625" style="1"/>
    <col min="6405" max="6405" width="54.140625" style="1" customWidth="1"/>
    <col min="6406" max="6443" width="0" style="1" hidden="1" customWidth="1"/>
    <col min="6444" max="6456" width="8.7109375" style="1" customWidth="1"/>
    <col min="6457" max="6660" width="9.140625" style="1"/>
    <col min="6661" max="6661" width="54.140625" style="1" customWidth="1"/>
    <col min="6662" max="6699" width="0" style="1" hidden="1" customWidth="1"/>
    <col min="6700" max="6712" width="8.7109375" style="1" customWidth="1"/>
    <col min="6713" max="6916" width="9.140625" style="1"/>
    <col min="6917" max="6917" width="54.140625" style="1" customWidth="1"/>
    <col min="6918" max="6955" width="0" style="1" hidden="1" customWidth="1"/>
    <col min="6956" max="6968" width="8.7109375" style="1" customWidth="1"/>
    <col min="6969" max="7172" width="9.140625" style="1"/>
    <col min="7173" max="7173" width="54.140625" style="1" customWidth="1"/>
    <col min="7174" max="7211" width="0" style="1" hidden="1" customWidth="1"/>
    <col min="7212" max="7224" width="8.7109375" style="1" customWidth="1"/>
    <col min="7225" max="7428" width="9.140625" style="1"/>
    <col min="7429" max="7429" width="54.140625" style="1" customWidth="1"/>
    <col min="7430" max="7467" width="0" style="1" hidden="1" customWidth="1"/>
    <col min="7468" max="7480" width="8.7109375" style="1" customWidth="1"/>
    <col min="7481" max="7684" width="9.140625" style="1"/>
    <col min="7685" max="7685" width="54.140625" style="1" customWidth="1"/>
    <col min="7686" max="7723" width="0" style="1" hidden="1" customWidth="1"/>
    <col min="7724" max="7736" width="8.7109375" style="1" customWidth="1"/>
    <col min="7737" max="7940" width="9.140625" style="1"/>
    <col min="7941" max="7941" width="54.140625" style="1" customWidth="1"/>
    <col min="7942" max="7979" width="0" style="1" hidden="1" customWidth="1"/>
    <col min="7980" max="7992" width="8.7109375" style="1" customWidth="1"/>
    <col min="7993" max="8196" width="9.140625" style="1"/>
    <col min="8197" max="8197" width="54.140625" style="1" customWidth="1"/>
    <col min="8198" max="8235" width="0" style="1" hidden="1" customWidth="1"/>
    <col min="8236" max="8248" width="8.7109375" style="1" customWidth="1"/>
    <col min="8249" max="8452" width="9.140625" style="1"/>
    <col min="8453" max="8453" width="54.140625" style="1" customWidth="1"/>
    <col min="8454" max="8491" width="0" style="1" hidden="1" customWidth="1"/>
    <col min="8492" max="8504" width="8.7109375" style="1" customWidth="1"/>
    <col min="8505" max="8708" width="9.140625" style="1"/>
    <col min="8709" max="8709" width="54.140625" style="1" customWidth="1"/>
    <col min="8710" max="8747" width="0" style="1" hidden="1" customWidth="1"/>
    <col min="8748" max="8760" width="8.7109375" style="1" customWidth="1"/>
    <col min="8761" max="8964" width="9.140625" style="1"/>
    <col min="8965" max="8965" width="54.140625" style="1" customWidth="1"/>
    <col min="8966" max="9003" width="0" style="1" hidden="1" customWidth="1"/>
    <col min="9004" max="9016" width="8.7109375" style="1" customWidth="1"/>
    <col min="9017" max="9220" width="9.140625" style="1"/>
    <col min="9221" max="9221" width="54.140625" style="1" customWidth="1"/>
    <col min="9222" max="9259" width="0" style="1" hidden="1" customWidth="1"/>
    <col min="9260" max="9272" width="8.7109375" style="1" customWidth="1"/>
    <col min="9273" max="9476" width="9.140625" style="1"/>
    <col min="9477" max="9477" width="54.140625" style="1" customWidth="1"/>
    <col min="9478" max="9515" width="0" style="1" hidden="1" customWidth="1"/>
    <col min="9516" max="9528" width="8.7109375" style="1" customWidth="1"/>
    <col min="9529" max="9732" width="9.140625" style="1"/>
    <col min="9733" max="9733" width="54.140625" style="1" customWidth="1"/>
    <col min="9734" max="9771" width="0" style="1" hidden="1" customWidth="1"/>
    <col min="9772" max="9784" width="8.7109375" style="1" customWidth="1"/>
    <col min="9785" max="9988" width="9.140625" style="1"/>
    <col min="9989" max="9989" width="54.140625" style="1" customWidth="1"/>
    <col min="9990" max="10027" width="0" style="1" hidden="1" customWidth="1"/>
    <col min="10028" max="10040" width="8.7109375" style="1" customWidth="1"/>
    <col min="10041" max="10244" width="9.140625" style="1"/>
    <col min="10245" max="10245" width="54.140625" style="1" customWidth="1"/>
    <col min="10246" max="10283" width="0" style="1" hidden="1" customWidth="1"/>
    <col min="10284" max="10296" width="8.7109375" style="1" customWidth="1"/>
    <col min="10297" max="10500" width="9.140625" style="1"/>
    <col min="10501" max="10501" width="54.140625" style="1" customWidth="1"/>
    <col min="10502" max="10539" width="0" style="1" hidden="1" customWidth="1"/>
    <col min="10540" max="10552" width="8.7109375" style="1" customWidth="1"/>
    <col min="10553" max="10756" width="9.140625" style="1"/>
    <col min="10757" max="10757" width="54.140625" style="1" customWidth="1"/>
    <col min="10758" max="10795" width="0" style="1" hidden="1" customWidth="1"/>
    <col min="10796" max="10808" width="8.7109375" style="1" customWidth="1"/>
    <col min="10809" max="11012" width="9.140625" style="1"/>
    <col min="11013" max="11013" width="54.140625" style="1" customWidth="1"/>
    <col min="11014" max="11051" width="0" style="1" hidden="1" customWidth="1"/>
    <col min="11052" max="11064" width="8.7109375" style="1" customWidth="1"/>
    <col min="11065" max="11268" width="9.140625" style="1"/>
    <col min="11269" max="11269" width="54.140625" style="1" customWidth="1"/>
    <col min="11270" max="11307" width="0" style="1" hidden="1" customWidth="1"/>
    <col min="11308" max="11320" width="8.7109375" style="1" customWidth="1"/>
    <col min="11321" max="11524" width="9.140625" style="1"/>
    <col min="11525" max="11525" width="54.140625" style="1" customWidth="1"/>
    <col min="11526" max="11563" width="0" style="1" hidden="1" customWidth="1"/>
    <col min="11564" max="11576" width="8.7109375" style="1" customWidth="1"/>
    <col min="11577" max="11780" width="9.140625" style="1"/>
    <col min="11781" max="11781" width="54.140625" style="1" customWidth="1"/>
    <col min="11782" max="11819" width="0" style="1" hidden="1" customWidth="1"/>
    <col min="11820" max="11832" width="8.7109375" style="1" customWidth="1"/>
    <col min="11833" max="12036" width="9.140625" style="1"/>
    <col min="12037" max="12037" width="54.140625" style="1" customWidth="1"/>
    <col min="12038" max="12075" width="0" style="1" hidden="1" customWidth="1"/>
    <col min="12076" max="12088" width="8.7109375" style="1" customWidth="1"/>
    <col min="12089" max="12292" width="9.140625" style="1"/>
    <col min="12293" max="12293" width="54.140625" style="1" customWidth="1"/>
    <col min="12294" max="12331" width="0" style="1" hidden="1" customWidth="1"/>
    <col min="12332" max="12344" width="8.7109375" style="1" customWidth="1"/>
    <col min="12345" max="12548" width="9.140625" style="1"/>
    <col min="12549" max="12549" width="54.140625" style="1" customWidth="1"/>
    <col min="12550" max="12587" width="0" style="1" hidden="1" customWidth="1"/>
    <col min="12588" max="12600" width="8.7109375" style="1" customWidth="1"/>
    <col min="12601" max="12804" width="9.140625" style="1"/>
    <col min="12805" max="12805" width="54.140625" style="1" customWidth="1"/>
    <col min="12806" max="12843" width="0" style="1" hidden="1" customWidth="1"/>
    <col min="12844" max="12856" width="8.7109375" style="1" customWidth="1"/>
    <col min="12857" max="13060" width="9.140625" style="1"/>
    <col min="13061" max="13061" width="54.140625" style="1" customWidth="1"/>
    <col min="13062" max="13099" width="0" style="1" hidden="1" customWidth="1"/>
    <col min="13100" max="13112" width="8.7109375" style="1" customWidth="1"/>
    <col min="13113" max="13316" width="9.140625" style="1"/>
    <col min="13317" max="13317" width="54.140625" style="1" customWidth="1"/>
    <col min="13318" max="13355" width="0" style="1" hidden="1" customWidth="1"/>
    <col min="13356" max="13368" width="8.7109375" style="1" customWidth="1"/>
    <col min="13369" max="13572" width="9.140625" style="1"/>
    <col min="13573" max="13573" width="54.140625" style="1" customWidth="1"/>
    <col min="13574" max="13611" width="0" style="1" hidden="1" customWidth="1"/>
    <col min="13612" max="13624" width="8.7109375" style="1" customWidth="1"/>
    <col min="13625" max="13828" width="9.140625" style="1"/>
    <col min="13829" max="13829" width="54.140625" style="1" customWidth="1"/>
    <col min="13830" max="13867" width="0" style="1" hidden="1" customWidth="1"/>
    <col min="13868" max="13880" width="8.7109375" style="1" customWidth="1"/>
    <col min="13881" max="14084" width="9.140625" style="1"/>
    <col min="14085" max="14085" width="54.140625" style="1" customWidth="1"/>
    <col min="14086" max="14123" width="0" style="1" hidden="1" customWidth="1"/>
    <col min="14124" max="14136" width="8.7109375" style="1" customWidth="1"/>
    <col min="14137" max="14340" width="9.140625" style="1"/>
    <col min="14341" max="14341" width="54.140625" style="1" customWidth="1"/>
    <col min="14342" max="14379" width="0" style="1" hidden="1" customWidth="1"/>
    <col min="14380" max="14392" width="8.7109375" style="1" customWidth="1"/>
    <col min="14393" max="14596" width="9.140625" style="1"/>
    <col min="14597" max="14597" width="54.140625" style="1" customWidth="1"/>
    <col min="14598" max="14635" width="0" style="1" hidden="1" customWidth="1"/>
    <col min="14636" max="14648" width="8.7109375" style="1" customWidth="1"/>
    <col min="14649" max="14852" width="9.140625" style="1"/>
    <col min="14853" max="14853" width="54.140625" style="1" customWidth="1"/>
    <col min="14854" max="14891" width="0" style="1" hidden="1" customWidth="1"/>
    <col min="14892" max="14904" width="8.7109375" style="1" customWidth="1"/>
    <col min="14905" max="15108" width="9.140625" style="1"/>
    <col min="15109" max="15109" width="54.140625" style="1" customWidth="1"/>
    <col min="15110" max="15147" width="0" style="1" hidden="1" customWidth="1"/>
    <col min="15148" max="15160" width="8.7109375" style="1" customWidth="1"/>
    <col min="15161" max="15364" width="9.140625" style="1"/>
    <col min="15365" max="15365" width="54.140625" style="1" customWidth="1"/>
    <col min="15366" max="15403" width="0" style="1" hidden="1" customWidth="1"/>
    <col min="15404" max="15416" width="8.7109375" style="1" customWidth="1"/>
    <col min="15417" max="15620" width="9.140625" style="1"/>
    <col min="15621" max="15621" width="54.140625" style="1" customWidth="1"/>
    <col min="15622" max="15659" width="0" style="1" hidden="1" customWidth="1"/>
    <col min="15660" max="15672" width="8.7109375" style="1" customWidth="1"/>
    <col min="15673" max="15876" width="9.140625" style="1"/>
    <col min="15877" max="15877" width="54.140625" style="1" customWidth="1"/>
    <col min="15878" max="15915" width="0" style="1" hidden="1" customWidth="1"/>
    <col min="15916" max="15928" width="8.7109375" style="1" customWidth="1"/>
    <col min="15929" max="16132" width="9.140625" style="1"/>
    <col min="16133" max="16133" width="54.140625" style="1" customWidth="1"/>
    <col min="16134" max="16171" width="0" style="1" hidden="1" customWidth="1"/>
    <col min="16172" max="16184" width="8.7109375" style="1" customWidth="1"/>
    <col min="16185" max="16384" width="9.140625" style="1"/>
  </cols>
  <sheetData>
    <row r="1" spans="1:63" ht="24">
      <c r="A1" s="45" t="s">
        <v>41</v>
      </c>
      <c r="B1" s="36"/>
      <c r="C1" s="36"/>
      <c r="D1" s="36"/>
      <c r="E1" s="36"/>
      <c r="F1" s="36"/>
      <c r="G1" s="36"/>
      <c r="H1" s="36"/>
      <c r="I1" s="36"/>
      <c r="J1" s="36"/>
      <c r="K1" s="36"/>
      <c r="L1" s="36"/>
      <c r="M1" s="36"/>
      <c r="N1" s="36"/>
      <c r="O1" s="36"/>
      <c r="P1" s="36"/>
      <c r="Q1" s="36"/>
      <c r="R1" s="36"/>
      <c r="S1" s="36"/>
      <c r="T1" s="36"/>
      <c r="U1" s="36"/>
      <c r="V1" s="36"/>
      <c r="W1" s="36"/>
      <c r="X1" s="36"/>
      <c r="Y1" s="36"/>
      <c r="Z1" s="37"/>
      <c r="AA1" s="36"/>
      <c r="AB1" s="36"/>
      <c r="AC1" s="36"/>
      <c r="AD1" s="36"/>
      <c r="AE1" s="36"/>
      <c r="AF1" s="36"/>
      <c r="AG1" s="36"/>
      <c r="AH1" s="36"/>
      <c r="AI1" s="36"/>
      <c r="AJ1" s="36"/>
      <c r="AK1" s="36"/>
      <c r="AL1" s="36"/>
      <c r="AM1" s="36"/>
      <c r="AN1" s="36"/>
      <c r="AO1" s="36"/>
      <c r="AP1" s="36"/>
      <c r="AQ1" s="36"/>
    </row>
    <row r="2" spans="1:63" s="2" customFormat="1" ht="15" thickBot="1">
      <c r="B2" s="3"/>
      <c r="F2" s="3"/>
      <c r="G2" s="3"/>
      <c r="H2" s="3"/>
      <c r="I2" s="3"/>
      <c r="J2" s="3"/>
      <c r="K2" s="3"/>
      <c r="T2" s="4"/>
      <c r="U2" s="4"/>
      <c r="V2" s="4"/>
      <c r="AA2" s="2" t="s">
        <v>0</v>
      </c>
      <c r="AB2" s="5"/>
      <c r="AD2" s="5"/>
      <c r="AH2" s="5"/>
      <c r="AI2" s="5"/>
      <c r="AM2" s="5"/>
      <c r="AN2" s="5"/>
      <c r="AP2" s="5"/>
      <c r="AQ2" s="5"/>
      <c r="AR2" s="5"/>
      <c r="AU2" s="5"/>
      <c r="AV2" s="5"/>
      <c r="AX2" s="5"/>
      <c r="AY2" s="5"/>
      <c r="BB2" s="61"/>
      <c r="BC2" s="61"/>
      <c r="BD2" s="61"/>
      <c r="BE2" s="61"/>
      <c r="BF2" s="61"/>
      <c r="BH2" s="2" t="s">
        <v>1</v>
      </c>
    </row>
    <row r="3" spans="1:63" s="6" customFormat="1" ht="18.75" customHeight="1" thickTop="1" thickBot="1">
      <c r="A3" s="46"/>
      <c r="B3" s="47">
        <v>40193</v>
      </c>
      <c r="C3" s="47">
        <v>40224</v>
      </c>
      <c r="D3" s="47">
        <v>40252</v>
      </c>
      <c r="E3" s="47">
        <v>40284</v>
      </c>
      <c r="F3" s="47">
        <v>40316</v>
      </c>
      <c r="G3" s="47">
        <v>40347</v>
      </c>
      <c r="H3" s="47">
        <v>40377</v>
      </c>
      <c r="I3" s="47">
        <v>40408</v>
      </c>
      <c r="J3" s="47">
        <v>40439</v>
      </c>
      <c r="K3" s="47">
        <v>40469</v>
      </c>
      <c r="L3" s="47">
        <v>40500</v>
      </c>
      <c r="M3" s="47">
        <v>40530</v>
      </c>
      <c r="N3" s="47">
        <v>40561</v>
      </c>
      <c r="O3" s="47">
        <v>40592</v>
      </c>
      <c r="P3" s="47">
        <v>40620</v>
      </c>
      <c r="Q3" s="47">
        <v>40651</v>
      </c>
      <c r="R3" s="47">
        <v>40681</v>
      </c>
      <c r="S3" s="47">
        <v>40712</v>
      </c>
      <c r="T3" s="47">
        <v>40742</v>
      </c>
      <c r="U3" s="47">
        <v>40773</v>
      </c>
      <c r="V3" s="47">
        <v>40804</v>
      </c>
      <c r="W3" s="47">
        <v>40834</v>
      </c>
      <c r="X3" s="47">
        <v>40865</v>
      </c>
      <c r="Y3" s="48">
        <v>40895</v>
      </c>
      <c r="Z3" s="47">
        <v>40926</v>
      </c>
      <c r="AA3" s="48">
        <v>40957</v>
      </c>
      <c r="AB3" s="47">
        <v>40986</v>
      </c>
      <c r="AC3" s="47">
        <v>41017</v>
      </c>
      <c r="AD3" s="47">
        <v>41047</v>
      </c>
      <c r="AE3" s="47">
        <v>41078</v>
      </c>
      <c r="AF3" s="47">
        <v>41108</v>
      </c>
      <c r="AG3" s="47">
        <v>41139</v>
      </c>
      <c r="AH3" s="47">
        <v>41170</v>
      </c>
      <c r="AI3" s="47">
        <v>41200</v>
      </c>
      <c r="AJ3" s="47">
        <v>41231</v>
      </c>
      <c r="AK3" s="47">
        <v>41261</v>
      </c>
      <c r="AL3" s="47">
        <v>41292</v>
      </c>
      <c r="AM3" s="47">
        <v>41323</v>
      </c>
      <c r="AN3" s="49">
        <v>41351</v>
      </c>
      <c r="AO3" s="49">
        <v>41382</v>
      </c>
      <c r="AP3" s="49">
        <v>41412</v>
      </c>
      <c r="AQ3" s="49">
        <v>41443</v>
      </c>
      <c r="AR3" s="49">
        <v>41473</v>
      </c>
      <c r="AS3" s="49">
        <v>41504</v>
      </c>
      <c r="AT3" s="49">
        <v>41535</v>
      </c>
      <c r="AU3" s="49">
        <v>41565</v>
      </c>
      <c r="AV3" s="49">
        <v>41596</v>
      </c>
      <c r="AW3" s="49">
        <v>41626</v>
      </c>
      <c r="AX3" s="49">
        <v>41657</v>
      </c>
      <c r="AY3" s="49">
        <v>41688</v>
      </c>
      <c r="AZ3" s="49">
        <v>41716</v>
      </c>
      <c r="BA3" s="49">
        <v>41748</v>
      </c>
      <c r="BB3" s="49">
        <v>41780</v>
      </c>
      <c r="BC3" s="49">
        <v>41812</v>
      </c>
      <c r="BD3" s="49">
        <v>41842</v>
      </c>
      <c r="BE3" s="49">
        <v>41873</v>
      </c>
      <c r="BF3" s="49">
        <v>41904</v>
      </c>
      <c r="BG3" s="49">
        <v>41934</v>
      </c>
      <c r="BH3" s="49">
        <v>41966</v>
      </c>
    </row>
    <row r="4" spans="1:63" ht="21" customHeight="1" thickTop="1" thickBot="1">
      <c r="A4" s="50"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c r="BB4" s="8"/>
      <c r="BC4" s="8"/>
      <c r="BD4" s="8"/>
      <c r="BE4" s="8"/>
      <c r="BF4" s="8"/>
      <c r="BG4" s="8"/>
      <c r="BH4" s="8"/>
    </row>
    <row r="5" spans="1:63"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row>
    <row r="6" spans="1:63" ht="17.100000000000001" customHeight="1">
      <c r="A6" s="51"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5">
        <v>20656.089712851328</v>
      </c>
      <c r="AP6" s="55">
        <v>20557.306859228109</v>
      </c>
      <c r="AQ6" s="55">
        <v>20523.48661882988</v>
      </c>
      <c r="AR6" s="55">
        <v>20820.159883091204</v>
      </c>
      <c r="AS6" s="55">
        <v>20987.512445111654</v>
      </c>
      <c r="AT6" s="55">
        <v>20664.185177378316</v>
      </c>
      <c r="AU6" s="55">
        <v>20702.891560809614</v>
      </c>
      <c r="AV6" s="55">
        <v>20888.105552438185</v>
      </c>
      <c r="AW6" s="55">
        <v>23316.684992015878</v>
      </c>
      <c r="AX6" s="55">
        <v>22265.883860057205</v>
      </c>
      <c r="AY6" s="55">
        <v>22077.566872167037</v>
      </c>
      <c r="AZ6" s="55">
        <v>22090.400144122301</v>
      </c>
      <c r="BA6" s="55">
        <v>21718.536421617555</v>
      </c>
      <c r="BB6" s="55">
        <v>21737.2264592838</v>
      </c>
      <c r="BC6" s="55">
        <v>21684.992832060678</v>
      </c>
      <c r="BD6" s="55">
        <v>22175.789473345048</v>
      </c>
      <c r="BE6" s="55">
        <v>22196.112731025903</v>
      </c>
      <c r="BF6" s="55">
        <v>21848.23998536943</v>
      </c>
      <c r="BG6" s="55">
        <v>22102.50724703589</v>
      </c>
      <c r="BH6" s="55">
        <v>22503.624769895934</v>
      </c>
      <c r="BI6" s="13"/>
      <c r="BJ6" s="13"/>
      <c r="BK6" s="13"/>
    </row>
    <row r="7" spans="1:63" ht="17.100000000000001" customHeight="1">
      <c r="A7" s="51"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5">
        <v>4263.4817446186689</v>
      </c>
      <c r="AP7" s="55">
        <v>4030.7237780018918</v>
      </c>
      <c r="AQ7" s="55">
        <v>3881.5519780801178</v>
      </c>
      <c r="AR7" s="55">
        <v>4400.6176584587956</v>
      </c>
      <c r="AS7" s="55">
        <v>4329.7500811983455</v>
      </c>
      <c r="AT7" s="55">
        <v>4242.0866869116808</v>
      </c>
      <c r="AU7" s="55">
        <v>4812.0552422003866</v>
      </c>
      <c r="AV7" s="55">
        <v>4467.8940639118146</v>
      </c>
      <c r="AW7" s="55">
        <v>6810.9656838341225</v>
      </c>
      <c r="AX7" s="55">
        <v>5069.9095430427915</v>
      </c>
      <c r="AY7" s="55">
        <v>4859.8693030329596</v>
      </c>
      <c r="AZ7" s="55">
        <v>4678.5999159676958</v>
      </c>
      <c r="BA7" s="55">
        <v>5002.6420686924439</v>
      </c>
      <c r="BB7" s="55">
        <v>4285.1118852461977</v>
      </c>
      <c r="BC7" s="55">
        <v>4659.9065244093199</v>
      </c>
      <c r="BD7" s="55">
        <v>5162.9735006449473</v>
      </c>
      <c r="BE7" s="55">
        <v>4784.119899514094</v>
      </c>
      <c r="BF7" s="55">
        <v>4722.670419430573</v>
      </c>
      <c r="BG7" s="55">
        <v>4493.5170977541047</v>
      </c>
      <c r="BH7" s="55">
        <v>4728.3325385640619</v>
      </c>
    </row>
    <row r="8" spans="1:63" ht="17.100000000000001" customHeight="1">
      <c r="A8" s="51"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5">
        <v>23896.042957950001</v>
      </c>
      <c r="AP8" s="55">
        <v>28157.483017939998</v>
      </c>
      <c r="AQ8" s="55">
        <v>28688.974320559999</v>
      </c>
      <c r="AR8" s="55">
        <v>28935.587960119999</v>
      </c>
      <c r="AS8" s="55">
        <v>26134.653011400002</v>
      </c>
      <c r="AT8" s="55">
        <v>25278.962214350006</v>
      </c>
      <c r="AU8" s="55">
        <v>26462.917852329996</v>
      </c>
      <c r="AV8" s="55">
        <v>28401.248003600002</v>
      </c>
      <c r="AW8" s="55">
        <v>32222.361538929999</v>
      </c>
      <c r="AX8" s="55">
        <v>31332.858156099996</v>
      </c>
      <c r="AY8" s="55">
        <v>37154.273890489996</v>
      </c>
      <c r="AZ8" s="55">
        <v>35714.452707160002</v>
      </c>
      <c r="BA8" s="55">
        <v>35349.192402590001</v>
      </c>
      <c r="BB8" s="55">
        <v>36559.695734500005</v>
      </c>
      <c r="BC8" s="55">
        <v>35792.13994986</v>
      </c>
      <c r="BD8" s="55">
        <v>37463.480514460003</v>
      </c>
      <c r="BE8" s="55">
        <v>39541.545096289999</v>
      </c>
      <c r="BF8" s="55">
        <v>37218.004232480009</v>
      </c>
      <c r="BG8" s="55">
        <v>38604.992392180007</v>
      </c>
      <c r="BH8" s="55">
        <v>36126.117609040004</v>
      </c>
    </row>
    <row r="9" spans="1:63" ht="17.100000000000001" customHeight="1">
      <c r="A9" s="51"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5"/>
      <c r="AP9" s="55"/>
      <c r="AQ9" s="55"/>
      <c r="AR9" s="55"/>
      <c r="AS9" s="55"/>
      <c r="AT9" s="55"/>
      <c r="AU9" s="55"/>
      <c r="AV9" s="55"/>
      <c r="AW9" s="55"/>
      <c r="AX9" s="55"/>
      <c r="AY9" s="55"/>
      <c r="AZ9" s="55"/>
      <c r="BA9" s="55"/>
      <c r="BB9" s="55"/>
      <c r="BC9" s="55"/>
      <c r="BD9" s="55"/>
      <c r="BE9" s="55"/>
      <c r="BF9" s="55"/>
      <c r="BG9" s="55"/>
      <c r="BH9" s="55"/>
    </row>
    <row r="10" spans="1:63" s="2" customFormat="1" ht="17.100000000000001" customHeight="1">
      <c r="A10" s="52" t="s">
        <v>7</v>
      </c>
      <c r="B10" s="14">
        <v>13180.361091909999</v>
      </c>
      <c r="C10" s="14">
        <v>15445.119449369999</v>
      </c>
      <c r="D10" s="14">
        <v>16168.046902009999</v>
      </c>
      <c r="E10" s="14">
        <v>15124.25977701</v>
      </c>
      <c r="F10" s="14">
        <v>16001.144004809998</v>
      </c>
      <c r="G10" s="14">
        <v>16558.544007380002</v>
      </c>
      <c r="H10" s="14">
        <v>19007.349950509997</v>
      </c>
      <c r="I10" s="14">
        <v>17182.945034510001</v>
      </c>
      <c r="J10" s="14">
        <v>17080.954378169998</v>
      </c>
      <c r="K10" s="14">
        <v>19601.086913409999</v>
      </c>
      <c r="L10" s="14">
        <v>20360.644917080001</v>
      </c>
      <c r="M10" s="14">
        <v>22187.582204819999</v>
      </c>
      <c r="N10" s="14">
        <v>22842.828379009999</v>
      </c>
      <c r="O10" s="14">
        <v>22753.930035100002</v>
      </c>
      <c r="P10" s="14">
        <v>21902.896262459999</v>
      </c>
      <c r="Q10" s="14">
        <v>22996.164349359999</v>
      </c>
      <c r="R10" s="14">
        <v>20819.986171249999</v>
      </c>
      <c r="S10" s="14">
        <v>21555.850004669999</v>
      </c>
      <c r="T10" s="14">
        <v>21020.661866890001</v>
      </c>
      <c r="U10" s="14">
        <v>22403.703741509999</v>
      </c>
      <c r="V10" s="14">
        <v>20956.707757559998</v>
      </c>
      <c r="W10" s="14">
        <v>20392.186258429996</v>
      </c>
      <c r="X10" s="14">
        <v>20406.316159820002</v>
      </c>
      <c r="Y10" s="14">
        <v>23666.373667289998</v>
      </c>
      <c r="Z10" s="14">
        <v>21128.55688815</v>
      </c>
      <c r="AA10" s="14">
        <v>22606.986195919999</v>
      </c>
      <c r="AB10" s="14">
        <v>22648.888231509998</v>
      </c>
      <c r="AC10" s="14">
        <v>22462.387835019999</v>
      </c>
      <c r="AD10" s="14">
        <v>22476.149191739998</v>
      </c>
      <c r="AE10" s="14">
        <v>23977.369481069996</v>
      </c>
      <c r="AF10" s="14">
        <v>23701.931139239998</v>
      </c>
      <c r="AG10" s="14">
        <v>23541.113787940001</v>
      </c>
      <c r="AH10" s="14">
        <v>24591.544820159997</v>
      </c>
      <c r="AI10" s="14">
        <v>23167.60481945</v>
      </c>
      <c r="AJ10" s="14">
        <v>22131.482146099999</v>
      </c>
      <c r="AK10" s="14">
        <v>25515.138641540001</v>
      </c>
      <c r="AL10" s="14">
        <v>24854.226564650002</v>
      </c>
      <c r="AM10" s="14">
        <v>27797.761466790002</v>
      </c>
      <c r="AN10" s="15">
        <v>26943.295328619999</v>
      </c>
      <c r="AO10" s="56">
        <v>23830.458748830002</v>
      </c>
      <c r="AP10" s="56">
        <v>28088.96964996</v>
      </c>
      <c r="AQ10" s="56">
        <v>28377.491470929999</v>
      </c>
      <c r="AR10" s="56">
        <v>28845.220740209999</v>
      </c>
      <c r="AS10" s="56">
        <v>26045.912519270001</v>
      </c>
      <c r="AT10" s="56">
        <v>25113.663529400004</v>
      </c>
      <c r="AU10" s="56">
        <v>26366.097784619997</v>
      </c>
      <c r="AV10" s="56">
        <v>28225.168882770002</v>
      </c>
      <c r="AW10" s="56">
        <v>31894.798558349998</v>
      </c>
      <c r="AX10" s="56">
        <v>31263.989790459997</v>
      </c>
      <c r="AY10" s="56">
        <v>37062.201626349997</v>
      </c>
      <c r="AZ10" s="56">
        <v>35626.74721275</v>
      </c>
      <c r="BA10" s="56">
        <v>35263.900715039999</v>
      </c>
      <c r="BB10" s="56">
        <v>36480.672927440006</v>
      </c>
      <c r="BC10" s="56">
        <v>35505.536266570001</v>
      </c>
      <c r="BD10" s="56">
        <v>37346.30601778</v>
      </c>
      <c r="BE10" s="56">
        <v>39447.964838309999</v>
      </c>
      <c r="BF10" s="56">
        <v>37043.045730330006</v>
      </c>
      <c r="BG10" s="56">
        <v>38406.794046370007</v>
      </c>
      <c r="BH10" s="56">
        <v>36009.536248050004</v>
      </c>
    </row>
    <row r="11" spans="1:63" s="2" customFormat="1" ht="17.100000000000001" customHeight="1">
      <c r="A11" s="52" t="s">
        <v>8</v>
      </c>
      <c r="B11" s="14">
        <v>173.77583848999998</v>
      </c>
      <c r="C11" s="14">
        <v>102.15030181408299</v>
      </c>
      <c r="D11" s="14">
        <v>107.57548442879599</v>
      </c>
      <c r="E11" s="14">
        <v>96.970545829999992</v>
      </c>
      <c r="F11" s="14">
        <v>92.457328589252</v>
      </c>
      <c r="G11" s="14">
        <v>440.817523815794</v>
      </c>
      <c r="H11" s="14">
        <v>144.695107660503</v>
      </c>
      <c r="I11" s="14">
        <v>139.61848140775101</v>
      </c>
      <c r="J11" s="14">
        <v>267.13934071788196</v>
      </c>
      <c r="K11" s="14">
        <v>140.39613334605099</v>
      </c>
      <c r="L11" s="14">
        <v>147.65538167153198</v>
      </c>
      <c r="M11" s="14">
        <v>156.18358312016798</v>
      </c>
      <c r="N11" s="14">
        <v>141.37216390342701</v>
      </c>
      <c r="O11" s="14">
        <v>165.14521648076197</v>
      </c>
      <c r="P11" s="14">
        <v>156.283154672509</v>
      </c>
      <c r="Q11" s="14">
        <v>170.538513680878</v>
      </c>
      <c r="R11" s="14">
        <v>118.92258400263799</v>
      </c>
      <c r="S11" s="14">
        <v>227.06391243610898</v>
      </c>
      <c r="T11" s="14">
        <v>147.606747109975</v>
      </c>
      <c r="U11" s="14">
        <v>145.05270454831998</v>
      </c>
      <c r="V11" s="14">
        <v>178.60699340812801</v>
      </c>
      <c r="W11" s="14">
        <v>228.86708454979401</v>
      </c>
      <c r="X11" s="14">
        <v>145.94768976260698</v>
      </c>
      <c r="Y11" s="14">
        <v>144.74181716741302</v>
      </c>
      <c r="Z11" s="14">
        <v>134.190323829216</v>
      </c>
      <c r="AA11" s="14">
        <v>122.79770026911299</v>
      </c>
      <c r="AB11" s="14">
        <v>128.30850091761698</v>
      </c>
      <c r="AC11" s="14">
        <v>125.31778668365899</v>
      </c>
      <c r="AD11" s="14">
        <v>104.85266671033099</v>
      </c>
      <c r="AE11" s="14">
        <v>188.10748455776599</v>
      </c>
      <c r="AF11" s="14">
        <v>198.07162782</v>
      </c>
      <c r="AG11" s="14">
        <v>71.810326250000003</v>
      </c>
      <c r="AH11" s="14">
        <v>223.63965296000001</v>
      </c>
      <c r="AI11" s="14">
        <v>238.61876867999996</v>
      </c>
      <c r="AJ11" s="14">
        <v>151.47403553999999</v>
      </c>
      <c r="AK11" s="14">
        <v>146.47737080000002</v>
      </c>
      <c r="AL11" s="14">
        <v>69.348740169999985</v>
      </c>
      <c r="AM11" s="14">
        <v>65.960218440000006</v>
      </c>
      <c r="AN11" s="15">
        <v>64.97840020999999</v>
      </c>
      <c r="AO11" s="56">
        <v>65.584209119999997</v>
      </c>
      <c r="AP11" s="56">
        <v>68.513367979999998</v>
      </c>
      <c r="AQ11" s="56">
        <v>311.48284962999998</v>
      </c>
      <c r="AR11" s="56">
        <v>90.367219909999989</v>
      </c>
      <c r="AS11" s="56">
        <v>88.740492129999993</v>
      </c>
      <c r="AT11" s="56">
        <v>165.29868494999999</v>
      </c>
      <c r="AU11" s="56">
        <v>96.820067709999989</v>
      </c>
      <c r="AV11" s="56">
        <v>176.07912083000002</v>
      </c>
      <c r="AW11" s="56">
        <v>327.56298057999999</v>
      </c>
      <c r="AX11" s="56">
        <v>68.868365640000007</v>
      </c>
      <c r="AY11" s="56">
        <v>92.072264139999987</v>
      </c>
      <c r="AZ11" s="56">
        <v>87.70549441</v>
      </c>
      <c r="BA11" s="56">
        <v>85.291687549999992</v>
      </c>
      <c r="BB11" s="56">
        <v>79.022807060000005</v>
      </c>
      <c r="BC11" s="56">
        <v>286.60368328999999</v>
      </c>
      <c r="BD11" s="56">
        <v>117.17449668</v>
      </c>
      <c r="BE11" s="56">
        <v>93.580257980000013</v>
      </c>
      <c r="BF11" s="56">
        <v>174.95850214999999</v>
      </c>
      <c r="BG11" s="56">
        <v>198.19834580999998</v>
      </c>
      <c r="BH11" s="56">
        <v>116.58136098999999</v>
      </c>
    </row>
    <row r="12" spans="1:63" ht="17.100000000000001" customHeight="1">
      <c r="A12" s="5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5"/>
      <c r="AP12" s="55"/>
      <c r="AQ12" s="55"/>
      <c r="AR12" s="55"/>
      <c r="AS12" s="55"/>
      <c r="AT12" s="55"/>
      <c r="AU12" s="55"/>
      <c r="AV12" s="55"/>
      <c r="AW12" s="55"/>
      <c r="AX12" s="55"/>
      <c r="AY12" s="55"/>
      <c r="AZ12" s="55"/>
      <c r="BA12" s="55"/>
      <c r="BB12" s="55"/>
      <c r="BC12" s="55"/>
      <c r="BD12" s="55"/>
      <c r="BE12" s="55"/>
      <c r="BF12" s="55"/>
      <c r="BG12" s="55"/>
      <c r="BH12" s="55"/>
    </row>
    <row r="13" spans="1:63" s="18" customFormat="1" ht="17.100000000000001" customHeight="1">
      <c r="A13" s="53" t="s">
        <v>9</v>
      </c>
      <c r="B13" s="16">
        <v>32306.578817460002</v>
      </c>
      <c r="C13" s="16">
        <v>34188.331145164077</v>
      </c>
      <c r="D13" s="16">
        <v>35018.925947288793</v>
      </c>
      <c r="E13" s="16">
        <v>33972.916108009995</v>
      </c>
      <c r="F13" s="16">
        <v>35004.952882689249</v>
      </c>
      <c r="G13" s="16">
        <v>35648.822886965791</v>
      </c>
      <c r="H13" s="16">
        <v>38111.517277910505</v>
      </c>
      <c r="I13" s="16">
        <v>36422.298472737748</v>
      </c>
      <c r="J13" s="16">
        <v>36444.268976647872</v>
      </c>
      <c r="K13" s="16">
        <v>38868.215593856046</v>
      </c>
      <c r="L13" s="16">
        <v>40023.459073151535</v>
      </c>
      <c r="M13" s="16">
        <v>44935.527259780167</v>
      </c>
      <c r="N13" s="16">
        <v>44220.858916383426</v>
      </c>
      <c r="O13" s="16">
        <v>43457.96626473077</v>
      </c>
      <c r="P13" s="16">
        <v>42616.030383652513</v>
      </c>
      <c r="Q13" s="16">
        <v>43519.537135460872</v>
      </c>
      <c r="R13" s="16">
        <v>41534.157818012638</v>
      </c>
      <c r="S13" s="16">
        <v>42236.711520816105</v>
      </c>
      <c r="T13" s="16">
        <v>42073.932665119974</v>
      </c>
      <c r="U13" s="16">
        <v>44194.178057538316</v>
      </c>
      <c r="V13" s="16">
        <v>42292.116241218129</v>
      </c>
      <c r="W13" s="16">
        <v>42459.190507549793</v>
      </c>
      <c r="X13" s="16">
        <v>41967.209032272607</v>
      </c>
      <c r="Y13" s="16">
        <v>48280.871327637411</v>
      </c>
      <c r="Z13" s="16">
        <v>43850.805226779208</v>
      </c>
      <c r="AA13" s="16">
        <v>44901.044055009108</v>
      </c>
      <c r="AB13" s="16">
        <v>44639.243475667616</v>
      </c>
      <c r="AC13" s="16">
        <v>44527.06357813366</v>
      </c>
      <c r="AD13" s="16">
        <v>44662.991762790334</v>
      </c>
      <c r="AE13" s="16">
        <v>45910.968640197767</v>
      </c>
      <c r="AF13" s="16">
        <v>46049.62976335</v>
      </c>
      <c r="AG13" s="16">
        <v>46185.349602239992</v>
      </c>
      <c r="AH13" s="16">
        <v>47267.960582839994</v>
      </c>
      <c r="AI13" s="16">
        <v>46439.120953460006</v>
      </c>
      <c r="AJ13" s="16">
        <v>45499.108851889992</v>
      </c>
      <c r="AK13" s="16">
        <v>52622.930014159996</v>
      </c>
      <c r="AL13" s="16">
        <v>50086.680641910003</v>
      </c>
      <c r="AM13" s="16">
        <v>52362.476793820002</v>
      </c>
      <c r="AN13" s="17">
        <v>51963.297140969997</v>
      </c>
      <c r="AO13" s="57">
        <v>48815.614415420001</v>
      </c>
      <c r="AP13" s="57">
        <v>52745.513655169998</v>
      </c>
      <c r="AQ13" s="57">
        <v>53094.012917469998</v>
      </c>
      <c r="AR13" s="57">
        <v>54156.36550167</v>
      </c>
      <c r="AS13" s="57">
        <v>51451.915537709996</v>
      </c>
      <c r="AT13" s="57">
        <v>50185.234078640002</v>
      </c>
      <c r="AU13" s="57">
        <v>51977.864655339996</v>
      </c>
      <c r="AV13" s="57">
        <v>53757.247619950002</v>
      </c>
      <c r="AW13" s="57">
        <v>62350.012214779999</v>
      </c>
      <c r="AX13" s="57">
        <v>58668.651559199992</v>
      </c>
      <c r="AY13" s="57">
        <v>64091.710065689993</v>
      </c>
      <c r="AZ13" s="57">
        <v>62483.452767249997</v>
      </c>
      <c r="BA13" s="57">
        <v>62070.370892899999</v>
      </c>
      <c r="BB13" s="57">
        <v>62582.034079030003</v>
      </c>
      <c r="BC13" s="57">
        <v>62137.03930633</v>
      </c>
      <c r="BD13" s="57">
        <v>64802.243488449996</v>
      </c>
      <c r="BE13" s="57">
        <v>66521.777726829998</v>
      </c>
      <c r="BF13" s="57">
        <v>63788.91463728001</v>
      </c>
      <c r="BG13" s="57">
        <v>65201.016736970007</v>
      </c>
      <c r="BH13" s="57">
        <v>63358.074917500002</v>
      </c>
    </row>
    <row r="14" spans="1:63" ht="17.100000000000001" customHeight="1" thickBot="1">
      <c r="A14" s="3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5"/>
      <c r="AP14" s="55"/>
      <c r="AQ14" s="55"/>
      <c r="AR14" s="55"/>
      <c r="AS14" s="55"/>
      <c r="AT14" s="55"/>
      <c r="AU14" s="55"/>
      <c r="AV14" s="55"/>
      <c r="AW14" s="55"/>
      <c r="AX14" s="55"/>
      <c r="AY14" s="55"/>
      <c r="AZ14" s="55"/>
      <c r="BA14" s="55"/>
      <c r="BB14" s="55"/>
      <c r="BC14" s="55"/>
      <c r="BD14" s="55"/>
      <c r="BE14" s="55"/>
      <c r="BF14" s="55"/>
      <c r="BG14" s="55"/>
      <c r="BH14" s="55"/>
    </row>
    <row r="15" spans="1:63" ht="17.100000000000001" customHeight="1" thickTop="1" thickBot="1">
      <c r="A15" s="50" t="s">
        <v>10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c r="AO15" s="58"/>
      <c r="AP15" s="58"/>
      <c r="AQ15" s="58"/>
      <c r="AR15" s="58"/>
      <c r="AS15" s="58"/>
      <c r="AT15" s="58"/>
      <c r="AU15" s="58"/>
      <c r="AV15" s="58"/>
      <c r="AW15" s="58"/>
      <c r="AX15" s="58"/>
      <c r="AY15" s="58"/>
      <c r="AZ15" s="58"/>
      <c r="BA15" s="58"/>
      <c r="BB15" s="58"/>
      <c r="BC15" s="58"/>
      <c r="BD15" s="58"/>
      <c r="BE15" s="58"/>
      <c r="BF15" s="58"/>
      <c r="BG15" s="58"/>
      <c r="BH15" s="58"/>
    </row>
    <row r="16" spans="1:63" ht="17.100000000000001" customHeight="1" thickTop="1">
      <c r="A16" s="3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5"/>
      <c r="AP16" s="55"/>
      <c r="AQ16" s="55"/>
      <c r="AR16" s="55"/>
      <c r="AS16" s="55"/>
      <c r="AT16" s="55"/>
      <c r="AU16" s="55"/>
      <c r="AV16" s="55"/>
      <c r="AW16" s="55"/>
      <c r="AX16" s="55"/>
      <c r="AY16" s="55"/>
      <c r="AZ16" s="55"/>
      <c r="BA16" s="55"/>
      <c r="BB16" s="55"/>
      <c r="BC16" s="55"/>
      <c r="BD16" s="55"/>
      <c r="BE16" s="55"/>
      <c r="BF16" s="55"/>
      <c r="BG16" s="55"/>
      <c r="BH16" s="55"/>
    </row>
    <row r="17" spans="1:60" ht="17.100000000000001" customHeight="1">
      <c r="A17" s="51"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5">
        <v>95870.007278678371</v>
      </c>
      <c r="AP17" s="55">
        <v>104072.51915873688</v>
      </c>
      <c r="AQ17" s="55">
        <v>103579.9323233067</v>
      </c>
      <c r="AR17" s="55">
        <v>100694.20800170788</v>
      </c>
      <c r="AS17" s="55">
        <v>99291.769986535714</v>
      </c>
      <c r="AT17" s="55">
        <v>100933.44968334469</v>
      </c>
      <c r="AU17" s="55">
        <v>100229.18125081969</v>
      </c>
      <c r="AV17" s="55">
        <v>99261.274187500021</v>
      </c>
      <c r="AW17" s="55">
        <v>103497.94482550361</v>
      </c>
      <c r="AX17" s="55">
        <v>102921.43799632388</v>
      </c>
      <c r="AY17" s="55">
        <v>108544.33997084292</v>
      </c>
      <c r="AZ17" s="55">
        <v>110343.08859754098</v>
      </c>
      <c r="BA17" s="55">
        <v>114721.20755311572</v>
      </c>
      <c r="BB17" s="55">
        <v>117055.21513527753</v>
      </c>
      <c r="BC17" s="55">
        <v>119619.60702976644</v>
      </c>
      <c r="BD17" s="55">
        <v>121075.74227892855</v>
      </c>
      <c r="BE17" s="55">
        <v>123260.36938210644</v>
      </c>
      <c r="BF17" s="55">
        <v>120752.98616916555</v>
      </c>
      <c r="BG17" s="55">
        <v>119694.92564294937</v>
      </c>
      <c r="BH17" s="55">
        <v>117838.97237219621</v>
      </c>
    </row>
    <row r="18" spans="1:60" ht="17.100000000000001" customHeight="1">
      <c r="A18" s="51"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5">
        <v>-14313.36957282</v>
      </c>
      <c r="AP18" s="55">
        <v>-17374.062681929754</v>
      </c>
      <c r="AQ18" s="55">
        <v>-18112.053482993684</v>
      </c>
      <c r="AR18" s="55">
        <v>-14044.60487612374</v>
      </c>
      <c r="AS18" s="55">
        <v>-13816.06028582856</v>
      </c>
      <c r="AT18" s="55">
        <v>-17341.511666418828</v>
      </c>
      <c r="AU18" s="55">
        <v>-15217.901120033093</v>
      </c>
      <c r="AV18" s="55">
        <v>-13552.266238281474</v>
      </c>
      <c r="AW18" s="55">
        <v>-10932.694839660657</v>
      </c>
      <c r="AX18" s="55">
        <v>-13197.887711877294</v>
      </c>
      <c r="AY18" s="55">
        <v>-12463.583303451964</v>
      </c>
      <c r="AZ18" s="55">
        <v>-13387.690245879574</v>
      </c>
      <c r="BA18" s="55">
        <v>-17897.114501728862</v>
      </c>
      <c r="BB18" s="55">
        <v>-16472.475734490621</v>
      </c>
      <c r="BC18" s="55">
        <v>-18912.303265928196</v>
      </c>
      <c r="BD18" s="55">
        <v>-19181.228839505362</v>
      </c>
      <c r="BE18" s="55">
        <v>-20865.026249724659</v>
      </c>
      <c r="BF18" s="55">
        <v>-24581.233548614022</v>
      </c>
      <c r="BG18" s="55">
        <v>-22626.159615587952</v>
      </c>
      <c r="BH18" s="55">
        <v>-19870.683686191223</v>
      </c>
    </row>
    <row r="19" spans="1:60" ht="17.100000000000001" customHeight="1">
      <c r="A19" s="51"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5">
        <v>2342.2126538799998</v>
      </c>
      <c r="AP19" s="55">
        <v>1233.3859579699999</v>
      </c>
      <c r="AQ19" s="55">
        <v>1546.1322582800001</v>
      </c>
      <c r="AR19" s="55">
        <v>1729.84466681</v>
      </c>
      <c r="AS19" s="55">
        <v>2100.3866184399999</v>
      </c>
      <c r="AT19" s="55">
        <v>2973.8737531799998</v>
      </c>
      <c r="AU19" s="55">
        <v>2466.6333634100001</v>
      </c>
      <c r="AV19" s="55">
        <v>2627.7498871299995</v>
      </c>
      <c r="AW19" s="55">
        <v>2715.6635386299995</v>
      </c>
      <c r="AX19" s="55">
        <v>3505.64319918</v>
      </c>
      <c r="AY19" s="55">
        <v>3459.2269215600004</v>
      </c>
      <c r="AZ19" s="55">
        <v>3529.4347085599993</v>
      </c>
      <c r="BA19" s="55">
        <v>3453.8968748400002</v>
      </c>
      <c r="BB19" s="55">
        <v>2412.4059201499999</v>
      </c>
      <c r="BC19" s="55">
        <v>2414.3403686699999</v>
      </c>
      <c r="BD19" s="55">
        <v>1784.51822917</v>
      </c>
      <c r="BE19" s="55">
        <v>2049.3917820399997</v>
      </c>
      <c r="BF19" s="55">
        <v>2089.3361430999998</v>
      </c>
      <c r="BG19" s="55">
        <v>2102.1365570700004</v>
      </c>
      <c r="BH19" s="55">
        <v>2294.0404291999994</v>
      </c>
    </row>
    <row r="20" spans="1:60" ht="17.100000000000001" customHeight="1">
      <c r="A20" s="51"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5">
        <v>154.39851223000002</v>
      </c>
      <c r="AP20" s="55">
        <v>135.40763834000001</v>
      </c>
      <c r="AQ20" s="55">
        <v>198.07188681</v>
      </c>
      <c r="AR20" s="55">
        <v>126.59522910000001</v>
      </c>
      <c r="AS20" s="55">
        <v>150.84449430999999</v>
      </c>
      <c r="AT20" s="55">
        <v>162.74188365000003</v>
      </c>
      <c r="AU20" s="55">
        <v>164.49673319999999</v>
      </c>
      <c r="AV20" s="55">
        <v>163.62766462999997</v>
      </c>
      <c r="AW20" s="55">
        <v>172.66457023999999</v>
      </c>
      <c r="AX20" s="55">
        <v>134.78201322999996</v>
      </c>
      <c r="AY20" s="55">
        <v>146.16603488000001</v>
      </c>
      <c r="AZ20" s="55">
        <v>154.80724961999994</v>
      </c>
      <c r="BA20" s="55">
        <v>158.50427366000002</v>
      </c>
      <c r="BB20" s="55">
        <v>161.91662781999997</v>
      </c>
      <c r="BC20" s="55">
        <v>159.59387422</v>
      </c>
      <c r="BD20" s="55">
        <v>117.25199542000001</v>
      </c>
      <c r="BE20" s="55">
        <v>129.45984655000001</v>
      </c>
      <c r="BF20" s="55">
        <v>134.73078520999996</v>
      </c>
      <c r="BG20" s="55">
        <v>140.02408560999999</v>
      </c>
      <c r="BH20" s="55">
        <v>139.35857369000001</v>
      </c>
    </row>
    <row r="21" spans="1:60" ht="17.100000000000001" customHeight="1">
      <c r="A21" s="51"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5">
        <v>35237.634672762681</v>
      </c>
      <c r="AP21" s="55">
        <v>35321.736417755252</v>
      </c>
      <c r="AQ21" s="55">
        <v>34118.070068315443</v>
      </c>
      <c r="AR21" s="55">
        <v>34349.677520039455</v>
      </c>
      <c r="AS21" s="55">
        <v>36275.025275776556</v>
      </c>
      <c r="AT21" s="55">
        <v>36543.319575843278</v>
      </c>
      <c r="AU21" s="55">
        <v>35664.545571807263</v>
      </c>
      <c r="AV21" s="55">
        <v>34743.13788053047</v>
      </c>
      <c r="AW21" s="55">
        <v>33103.565879656737</v>
      </c>
      <c r="AX21" s="55">
        <v>34695.323937723748</v>
      </c>
      <c r="AY21" s="55">
        <v>35594.439558382459</v>
      </c>
      <c r="AZ21" s="55">
        <v>38156.187542883796</v>
      </c>
      <c r="BA21" s="55">
        <v>38366.123306714959</v>
      </c>
      <c r="BB21" s="55">
        <v>40575.027869459576</v>
      </c>
      <c r="BC21" s="55">
        <v>41144.198700293819</v>
      </c>
      <c r="BD21" s="55">
        <v>38994.040175877031</v>
      </c>
      <c r="BE21" s="55">
        <v>38052.417033983897</v>
      </c>
      <c r="BF21" s="55">
        <v>34606.904911888341</v>
      </c>
      <c r="BG21" s="55">
        <v>34109.909932740469</v>
      </c>
      <c r="BH21" s="55">
        <v>37043.612771806722</v>
      </c>
    </row>
    <row r="22" spans="1:60" ht="17.100000000000001" customHeight="1">
      <c r="A22" s="5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5"/>
      <c r="AP22" s="55"/>
      <c r="AQ22" s="55"/>
      <c r="AR22" s="55"/>
      <c r="AS22" s="55"/>
      <c r="AT22" s="55"/>
      <c r="AU22" s="55"/>
      <c r="AV22" s="55"/>
      <c r="AW22" s="55"/>
      <c r="AX22" s="55"/>
      <c r="AY22" s="55"/>
      <c r="AZ22" s="55"/>
      <c r="BA22" s="55"/>
      <c r="BB22" s="55"/>
      <c r="BC22" s="55"/>
      <c r="BD22" s="55"/>
      <c r="BE22" s="55"/>
      <c r="BF22" s="55"/>
      <c r="BG22" s="55"/>
      <c r="BH22" s="55"/>
    </row>
    <row r="23" spans="1:60" s="18" customFormat="1" ht="17.100000000000001" customHeight="1">
      <c r="A23" s="53" t="s">
        <v>16</v>
      </c>
      <c r="B23" s="16">
        <v>32306.578817400012</v>
      </c>
      <c r="C23" s="16">
        <v>34188.33114523199</v>
      </c>
      <c r="D23" s="16">
        <v>35018.925947356023</v>
      </c>
      <c r="E23" s="16">
        <v>33972.916107529993</v>
      </c>
      <c r="F23" s="16">
        <v>35004.95288266</v>
      </c>
      <c r="G23" s="16">
        <v>35648.823192611999</v>
      </c>
      <c r="H23" s="16">
        <v>38111.516861294003</v>
      </c>
      <c r="I23" s="16">
        <v>36422.298056900181</v>
      </c>
      <c r="J23" s="16">
        <v>36444.268975505984</v>
      </c>
      <c r="K23" s="16">
        <v>38868.215593329005</v>
      </c>
      <c r="L23" s="16">
        <v>40023.459073578015</v>
      </c>
      <c r="M23" s="16">
        <v>44935.527259708993</v>
      </c>
      <c r="N23" s="16">
        <v>44220.858916644269</v>
      </c>
      <c r="O23" s="16">
        <v>43457.966445986371</v>
      </c>
      <c r="P23" s="16">
        <v>42616.030384142519</v>
      </c>
      <c r="Q23" s="16">
        <v>43519.537135277533</v>
      </c>
      <c r="R23" s="16">
        <v>41534.157818175219</v>
      </c>
      <c r="S23" s="16">
        <v>42236.711518740027</v>
      </c>
      <c r="T23" s="16">
        <v>42073.932863249436</v>
      </c>
      <c r="U23" s="16">
        <v>44194.178056753226</v>
      </c>
      <c r="V23" s="16">
        <v>42292.116239109986</v>
      </c>
      <c r="W23" s="16">
        <v>42459.190507741456</v>
      </c>
      <c r="X23" s="16">
        <v>41967.209031114857</v>
      </c>
      <c r="Y23" s="16">
        <v>48280.871329008005</v>
      </c>
      <c r="Z23" s="16">
        <v>43850.805226809163</v>
      </c>
      <c r="AA23" s="16">
        <v>44901.044054853548</v>
      </c>
      <c r="AB23" s="16">
        <v>44639.243475712952</v>
      </c>
      <c r="AC23" s="16">
        <v>44527.063578379821</v>
      </c>
      <c r="AD23" s="16">
        <v>44662.991762632766</v>
      </c>
      <c r="AE23" s="16">
        <v>45910.968640304593</v>
      </c>
      <c r="AF23" s="16">
        <v>46049.629763321958</v>
      </c>
      <c r="AG23" s="16">
        <v>46185.349601679744</v>
      </c>
      <c r="AH23" s="16">
        <v>47267.960581811938</v>
      </c>
      <c r="AI23" s="16">
        <v>46439.120953461781</v>
      </c>
      <c r="AJ23" s="16">
        <v>45499.109248794244</v>
      </c>
      <c r="AK23" s="16">
        <v>52622.930355556542</v>
      </c>
      <c r="AL23" s="16">
        <v>50086.680642074178</v>
      </c>
      <c r="AM23" s="16">
        <v>52362.47707499667</v>
      </c>
      <c r="AN23" s="17">
        <v>51963.297009955029</v>
      </c>
      <c r="AO23" s="57">
        <v>48815.61419920568</v>
      </c>
      <c r="AP23" s="57">
        <v>52745.513655361865</v>
      </c>
      <c r="AQ23" s="57">
        <v>53094.012917087573</v>
      </c>
      <c r="AR23" s="57">
        <v>54156.365501454675</v>
      </c>
      <c r="AS23" s="57">
        <v>51451.915537680601</v>
      </c>
      <c r="AT23" s="57">
        <v>50185.234077912588</v>
      </c>
      <c r="AU23" s="57">
        <v>51977.864655589321</v>
      </c>
      <c r="AV23" s="57">
        <v>53757.247620448077</v>
      </c>
      <c r="AW23" s="57">
        <v>62350.012215056217</v>
      </c>
      <c r="AX23" s="57">
        <v>58668.651559132835</v>
      </c>
      <c r="AY23" s="57">
        <v>64091.710065448504</v>
      </c>
      <c r="AZ23" s="57">
        <v>62483.452766957605</v>
      </c>
      <c r="BA23" s="57">
        <v>62070.370893171887</v>
      </c>
      <c r="BB23" s="57">
        <v>62582.034079297329</v>
      </c>
      <c r="BC23" s="57">
        <v>62137.039306434432</v>
      </c>
      <c r="BD23" s="57">
        <v>64802.243488136155</v>
      </c>
      <c r="BE23" s="57">
        <v>66521.777726987872</v>
      </c>
      <c r="BF23" s="57">
        <v>63788.91463697319</v>
      </c>
      <c r="BG23" s="57">
        <v>65201.016737300946</v>
      </c>
      <c r="BH23" s="57">
        <v>63358.07491708827</v>
      </c>
    </row>
    <row r="24" spans="1:60" ht="15.6" customHeight="1" thickBo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row>
    <row r="25" spans="1:60" ht="15.75" thickTop="1">
      <c r="A25" s="39" t="s">
        <v>17</v>
      </c>
      <c r="B25" s="40"/>
      <c r="C25" s="40"/>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60" ht="18">
      <c r="A26" s="42" t="s">
        <v>39</v>
      </c>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0"/>
      <c r="AB26" s="40"/>
      <c r="AC26" s="40"/>
      <c r="AD26" s="40"/>
      <c r="AE26" s="40"/>
      <c r="AF26" s="40"/>
      <c r="AG26" s="40"/>
      <c r="AH26" s="40"/>
      <c r="AI26" s="40"/>
      <c r="AJ26" s="40"/>
      <c r="AK26" s="40"/>
      <c r="AL26" s="40"/>
      <c r="AM26" s="40"/>
      <c r="AN26" s="40"/>
      <c r="AO26" s="40"/>
      <c r="AP26" s="40"/>
      <c r="AQ26" s="40"/>
      <c r="AR26" s="40"/>
      <c r="AS26" s="40"/>
      <c r="AT26" s="40"/>
      <c r="AU26" s="40"/>
      <c r="AV26" s="40"/>
      <c r="AW26" s="13"/>
      <c r="AX26" s="13"/>
      <c r="AY26" s="13"/>
      <c r="AZ26" s="13"/>
    </row>
    <row r="27" spans="1:60" ht="15">
      <c r="A27" s="42" t="s">
        <v>18</v>
      </c>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0"/>
      <c r="AB27" s="40"/>
      <c r="AC27" s="40"/>
      <c r="AD27" s="40"/>
      <c r="AE27" s="40"/>
      <c r="AF27" s="40"/>
      <c r="AG27" s="40"/>
      <c r="AH27" s="40"/>
      <c r="AI27" s="40"/>
      <c r="AJ27" s="40"/>
      <c r="AK27" s="40"/>
      <c r="AL27" s="40"/>
      <c r="AM27" s="40"/>
      <c r="AN27" s="40"/>
      <c r="AO27" s="40"/>
      <c r="AP27" s="40"/>
      <c r="AQ27" s="40"/>
      <c r="AR27" s="40"/>
      <c r="AS27" s="40"/>
      <c r="AT27" s="40"/>
      <c r="AU27" s="40"/>
      <c r="AV27" s="40"/>
      <c r="AW27" s="13"/>
      <c r="AX27" s="13"/>
      <c r="AY27" s="13"/>
      <c r="AZ27" s="13"/>
    </row>
    <row r="28" spans="1:60" ht="15">
      <c r="A28" s="39" t="s">
        <v>19</v>
      </c>
      <c r="B28" s="40"/>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row>
    <row r="29" spans="1:60" ht="15">
      <c r="A29" s="41"/>
      <c r="B29" s="40"/>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row>
    <row r="30" spans="1:60" ht="21.75">
      <c r="A30" s="45" t="s">
        <v>42</v>
      </c>
      <c r="B30" s="13"/>
      <c r="C30" s="13"/>
      <c r="AQ30" s="45"/>
      <c r="AR30" s="13"/>
      <c r="AS30" s="13"/>
    </row>
    <row r="31" spans="1:60" ht="6" customHeight="1">
      <c r="B31" s="13"/>
      <c r="C31" s="13"/>
    </row>
    <row r="32" spans="1:60" s="2" customFormat="1" ht="15" thickBot="1">
      <c r="B32" s="3"/>
      <c r="C32" s="3"/>
      <c r="F32" s="3"/>
      <c r="U32" s="5"/>
      <c r="V32" s="5"/>
      <c r="AA32" s="2" t="s">
        <v>0</v>
      </c>
      <c r="AB32" s="5"/>
      <c r="AD32" s="5"/>
      <c r="AF32" s="5"/>
      <c r="AH32" s="5"/>
      <c r="AI32" s="5"/>
      <c r="AM32" s="5"/>
      <c r="AN32" s="5"/>
      <c r="AP32" s="5"/>
      <c r="AQ32" s="5"/>
      <c r="AR32" s="5"/>
      <c r="AU32" s="5"/>
      <c r="AV32" s="5"/>
      <c r="AX32" s="5"/>
      <c r="AY32" s="5"/>
      <c r="BB32" s="61"/>
      <c r="BC32" s="61"/>
      <c r="BD32" s="61"/>
      <c r="BE32" s="61"/>
      <c r="BF32" s="61"/>
      <c r="BH32" s="2" t="s">
        <v>1</v>
      </c>
    </row>
    <row r="33" spans="1:61" ht="18.75" thickTop="1" thickBot="1">
      <c r="A33" s="32"/>
      <c r="B33" s="33">
        <f t="shared" ref="B33:J33" si="0">B3</f>
        <v>40193</v>
      </c>
      <c r="C33" s="33">
        <f t="shared" si="0"/>
        <v>40224</v>
      </c>
      <c r="D33" s="33">
        <f t="shared" si="0"/>
        <v>40252</v>
      </c>
      <c r="E33" s="33">
        <f t="shared" si="0"/>
        <v>40284</v>
      </c>
      <c r="F33" s="33">
        <f t="shared" si="0"/>
        <v>40316</v>
      </c>
      <c r="G33" s="33">
        <f t="shared" si="0"/>
        <v>40347</v>
      </c>
      <c r="H33" s="33">
        <f t="shared" si="0"/>
        <v>40377</v>
      </c>
      <c r="I33" s="33">
        <f t="shared" si="0"/>
        <v>40408</v>
      </c>
      <c r="J33" s="33">
        <f t="shared" si="0"/>
        <v>40439</v>
      </c>
      <c r="K33" s="33">
        <v>40452</v>
      </c>
      <c r="L33" s="33">
        <v>40483</v>
      </c>
      <c r="M33" s="34">
        <f t="shared" ref="M33:R33" si="1">M3</f>
        <v>40530</v>
      </c>
      <c r="N33" s="35">
        <f t="shared" si="1"/>
        <v>40561</v>
      </c>
      <c r="O33" s="35">
        <f t="shared" si="1"/>
        <v>40592</v>
      </c>
      <c r="P33" s="35">
        <f t="shared" si="1"/>
        <v>40620</v>
      </c>
      <c r="Q33" s="35">
        <f t="shared" si="1"/>
        <v>40651</v>
      </c>
      <c r="R33" s="35">
        <f t="shared" si="1"/>
        <v>40681</v>
      </c>
      <c r="S33" s="35">
        <f>S3</f>
        <v>40712</v>
      </c>
      <c r="T33" s="35">
        <f>T3</f>
        <v>40742</v>
      </c>
      <c r="U33" s="35">
        <f>U3</f>
        <v>40773</v>
      </c>
      <c r="V33" s="35">
        <f>V3</f>
        <v>40804</v>
      </c>
      <c r="W33" s="35">
        <f>W3</f>
        <v>40834</v>
      </c>
      <c r="X33" s="35">
        <v>40848</v>
      </c>
      <c r="Y33" s="35">
        <f t="shared" ref="Y33:AP33" si="2">Y3</f>
        <v>40895</v>
      </c>
      <c r="Z33" s="35">
        <f t="shared" si="2"/>
        <v>40926</v>
      </c>
      <c r="AA33" s="35">
        <f t="shared" si="2"/>
        <v>40957</v>
      </c>
      <c r="AB33" s="35">
        <f t="shared" si="2"/>
        <v>40986</v>
      </c>
      <c r="AC33" s="35">
        <f t="shared" si="2"/>
        <v>41017</v>
      </c>
      <c r="AD33" s="35">
        <f t="shared" si="2"/>
        <v>41047</v>
      </c>
      <c r="AE33" s="35">
        <f>AE3</f>
        <v>41078</v>
      </c>
      <c r="AF33" s="35">
        <f t="shared" si="2"/>
        <v>41108</v>
      </c>
      <c r="AG33" s="35">
        <f>AG3</f>
        <v>41139</v>
      </c>
      <c r="AH33" s="35">
        <f t="shared" si="2"/>
        <v>41170</v>
      </c>
      <c r="AI33" s="35">
        <f t="shared" si="2"/>
        <v>41200</v>
      </c>
      <c r="AJ33" s="35">
        <f t="shared" si="2"/>
        <v>41231</v>
      </c>
      <c r="AK33" s="35">
        <f t="shared" si="2"/>
        <v>41261</v>
      </c>
      <c r="AL33" s="35">
        <f t="shared" si="2"/>
        <v>41292</v>
      </c>
      <c r="AM33" s="35">
        <f t="shared" si="2"/>
        <v>41323</v>
      </c>
      <c r="AN33" s="35">
        <f t="shared" si="2"/>
        <v>41351</v>
      </c>
      <c r="AO33" s="49">
        <f>AO3</f>
        <v>41382</v>
      </c>
      <c r="AP33" s="49">
        <f t="shared" si="2"/>
        <v>41412</v>
      </c>
      <c r="AQ33" s="49">
        <f>AQ3</f>
        <v>41443</v>
      </c>
      <c r="AR33" s="49">
        <f>AR3</f>
        <v>41473</v>
      </c>
      <c r="AS33" s="49">
        <f>AS3</f>
        <v>41504</v>
      </c>
      <c r="AT33" s="49">
        <v>41535</v>
      </c>
      <c r="AU33" s="49">
        <f t="shared" ref="AU33:BB33" si="3">AU3</f>
        <v>41565</v>
      </c>
      <c r="AV33" s="49">
        <f t="shared" si="3"/>
        <v>41596</v>
      </c>
      <c r="AW33" s="49">
        <f t="shared" si="3"/>
        <v>41626</v>
      </c>
      <c r="AX33" s="49">
        <f t="shared" si="3"/>
        <v>41657</v>
      </c>
      <c r="AY33" s="49">
        <f t="shared" si="3"/>
        <v>41688</v>
      </c>
      <c r="AZ33" s="49">
        <f t="shared" si="3"/>
        <v>41716</v>
      </c>
      <c r="BA33" s="49">
        <f t="shared" si="3"/>
        <v>41748</v>
      </c>
      <c r="BB33" s="49">
        <f t="shared" si="3"/>
        <v>41780</v>
      </c>
      <c r="BC33" s="49">
        <f t="shared" ref="BC33:BD33" si="4">BC3</f>
        <v>41812</v>
      </c>
      <c r="BD33" s="49">
        <f t="shared" si="4"/>
        <v>41842</v>
      </c>
      <c r="BE33" s="49">
        <f t="shared" ref="BE33:BF33" si="5">BE3</f>
        <v>41873</v>
      </c>
      <c r="BF33" s="49">
        <f t="shared" si="5"/>
        <v>41904</v>
      </c>
      <c r="BG33" s="49">
        <f t="shared" ref="BG33:BH33" si="6">BG3</f>
        <v>41934</v>
      </c>
      <c r="BH33" s="49">
        <f t="shared" si="6"/>
        <v>41966</v>
      </c>
    </row>
    <row r="34" spans="1:61" ht="18.75" thickTop="1" thickBot="1">
      <c r="A34" s="50" t="s">
        <v>20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row>
    <row r="35" spans="1:61" ht="17.100000000000001" customHeight="1" thickTop="1">
      <c r="A35" s="9"/>
      <c r="B35" s="10"/>
      <c r="C35" s="10"/>
      <c r="D35" s="10"/>
      <c r="E35" s="10"/>
      <c r="F35" s="10"/>
      <c r="G35" s="10"/>
      <c r="H35" s="10"/>
      <c r="I35" s="10"/>
      <c r="J35" s="10"/>
      <c r="K35" s="10"/>
      <c r="L35" s="10"/>
      <c r="M35" s="10"/>
      <c r="N35" s="10"/>
      <c r="O35" s="10"/>
      <c r="P35" s="10"/>
      <c r="Q35" s="10"/>
      <c r="R35" s="10"/>
      <c r="S35" s="10"/>
      <c r="T35" s="10"/>
      <c r="U35" s="10"/>
      <c r="V35" s="10"/>
      <c r="W35" s="10"/>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row>
    <row r="36" spans="1:61" ht="17.100000000000001" customHeight="1">
      <c r="A36" s="51" t="s">
        <v>3</v>
      </c>
      <c r="B36" s="24">
        <v>16171.960026841443</v>
      </c>
      <c r="C36" s="24">
        <v>15979.918504390556</v>
      </c>
      <c r="D36" s="24">
        <v>15845.174678718537</v>
      </c>
      <c r="E36" s="24">
        <v>16036.327574022573</v>
      </c>
      <c r="F36" s="24">
        <v>16227.254416493004</v>
      </c>
      <c r="G36" s="24">
        <v>15904.557043885216</v>
      </c>
      <c r="H36" s="24">
        <v>16369.721227265134</v>
      </c>
      <c r="I36" s="24">
        <v>16281.24484228429</v>
      </c>
      <c r="J36" s="24">
        <v>16241.980758452173</v>
      </c>
      <c r="K36" s="24">
        <v>16473.996105313156</v>
      </c>
      <c r="L36" s="24">
        <v>16722.43897559122</v>
      </c>
      <c r="M36" s="11">
        <v>18975.006270668913</v>
      </c>
      <c r="N36" s="11">
        <v>18010.593082900665</v>
      </c>
      <c r="O36" s="11">
        <v>17749.329653375997</v>
      </c>
      <c r="P36" s="11">
        <v>17492.407133231845</v>
      </c>
      <c r="Q36" s="11">
        <v>17646.497592686108</v>
      </c>
      <c r="R36" s="11">
        <v>17594.772439179418</v>
      </c>
      <c r="S36" s="11">
        <v>17516.570954198032</v>
      </c>
      <c r="T36" s="11">
        <v>18045.280669068587</v>
      </c>
      <c r="U36" s="11">
        <v>18269.489570318754</v>
      </c>
      <c r="V36" s="11">
        <v>17957.873646394448</v>
      </c>
      <c r="W36" s="11">
        <v>18294.304306683174</v>
      </c>
      <c r="X36" s="11">
        <v>17891.407119467123</v>
      </c>
      <c r="Y36" s="11">
        <v>20307.786446312803</v>
      </c>
      <c r="Z36" s="11">
        <v>19209.573208944614</v>
      </c>
      <c r="AA36" s="11">
        <v>18923.022119759324</v>
      </c>
      <c r="AB36" s="11">
        <v>18978.695497382185</v>
      </c>
      <c r="AC36" s="11">
        <v>18961.549992068223</v>
      </c>
      <c r="AD36" s="11">
        <v>18678.032246711129</v>
      </c>
      <c r="AE36" s="11">
        <v>19013.633662171222</v>
      </c>
      <c r="AF36" s="11">
        <v>19228.031835841684</v>
      </c>
      <c r="AG36" s="11">
        <v>19287.1599017013</v>
      </c>
      <c r="AH36" s="11">
        <v>19233.798105900336</v>
      </c>
      <c r="AI36" s="11">
        <v>19257.554559318654</v>
      </c>
      <c r="AJ36" s="11">
        <v>19629.552590686864</v>
      </c>
      <c r="AK36" s="11">
        <v>22169.717386902448</v>
      </c>
      <c r="AL36" s="11">
        <v>20964.304899561892</v>
      </c>
      <c r="AM36" s="11">
        <v>20780.286985424955</v>
      </c>
      <c r="AN36" s="12">
        <v>20987.016268127656</v>
      </c>
      <c r="AO36" s="55">
        <v>20656.089712851328</v>
      </c>
      <c r="AP36" s="55">
        <v>20557.306859228109</v>
      </c>
      <c r="AQ36" s="55">
        <v>20523.48661882988</v>
      </c>
      <c r="AR36" s="55">
        <v>20820.159883091204</v>
      </c>
      <c r="AS36" s="55">
        <v>20987.512445111654</v>
      </c>
      <c r="AT36" s="55">
        <v>20664.185177378316</v>
      </c>
      <c r="AU36" s="55">
        <v>20702.891560809614</v>
      </c>
      <c r="AV36" s="55">
        <v>20888.105552438185</v>
      </c>
      <c r="AW36" s="55">
        <v>23316.684992015878</v>
      </c>
      <c r="AX36" s="55">
        <v>22265.883860057205</v>
      </c>
      <c r="AY36" s="55">
        <v>22077.566872167037</v>
      </c>
      <c r="AZ36" s="55">
        <v>22090.400144122301</v>
      </c>
      <c r="BA36" s="55">
        <v>21718.536421617555</v>
      </c>
      <c r="BB36" s="55">
        <v>21737.2264592838</v>
      </c>
      <c r="BC36" s="55">
        <v>21684.992832060678</v>
      </c>
      <c r="BD36" s="55">
        <v>22175.789473345048</v>
      </c>
      <c r="BE36" s="55">
        <v>22196.112731025903</v>
      </c>
      <c r="BF36" s="55">
        <v>21848.23998536943</v>
      </c>
      <c r="BG36" s="55">
        <v>22102.50724703589</v>
      </c>
      <c r="BH36" s="55">
        <v>22503.624769895934</v>
      </c>
    </row>
    <row r="37" spans="1:61" ht="17.100000000000001" customHeight="1">
      <c r="A37" s="51" t="s">
        <v>21</v>
      </c>
      <c r="B37" s="11">
        <v>40778.275187430925</v>
      </c>
      <c r="C37" s="11">
        <v>41253.842961923954</v>
      </c>
      <c r="D37" s="11">
        <v>41718.903483492526</v>
      </c>
      <c r="E37" s="11">
        <v>40728.664471195079</v>
      </c>
      <c r="F37" s="11">
        <v>42338.899104886746</v>
      </c>
      <c r="G37" s="11">
        <v>42597.162427818723</v>
      </c>
      <c r="H37" s="11">
        <v>41525.17017672865</v>
      </c>
      <c r="I37" s="25">
        <v>39239.536296707149</v>
      </c>
      <c r="J37" s="11">
        <v>40109.351808269705</v>
      </c>
      <c r="K37" s="11">
        <v>39347.771079334299</v>
      </c>
      <c r="L37" s="11">
        <v>40898.313682190288</v>
      </c>
      <c r="M37" s="11">
        <v>43000.069884701174</v>
      </c>
      <c r="N37" s="11">
        <v>41841.148543764917</v>
      </c>
      <c r="O37" s="11">
        <v>41301.664667729528</v>
      </c>
      <c r="P37" s="11">
        <v>41296.012984383786</v>
      </c>
      <c r="Q37" s="11">
        <v>41679.869806559705</v>
      </c>
      <c r="R37" s="11">
        <v>41985.889497661832</v>
      </c>
      <c r="S37" s="11">
        <v>42755.141006629812</v>
      </c>
      <c r="T37" s="11">
        <v>42254.834489744389</v>
      </c>
      <c r="U37" s="11">
        <v>42980.805637260957</v>
      </c>
      <c r="V37" s="11">
        <v>44148.611416947999</v>
      </c>
      <c r="W37" s="11">
        <v>43832.130459692009</v>
      </c>
      <c r="X37" s="11">
        <v>44641.021211180429</v>
      </c>
      <c r="Y37" s="11">
        <v>46046.070744401644</v>
      </c>
      <c r="Z37" s="11">
        <v>45729.838909944905</v>
      </c>
      <c r="AA37" s="11">
        <v>44941.375797335313</v>
      </c>
      <c r="AB37" s="11">
        <v>44614.429885332036</v>
      </c>
      <c r="AC37" s="11">
        <v>45519.946839365526</v>
      </c>
      <c r="AD37" s="11">
        <v>45432.568413154608</v>
      </c>
      <c r="AE37" s="11">
        <v>46717.272459071974</v>
      </c>
      <c r="AF37" s="11">
        <v>46052.205065638824</v>
      </c>
      <c r="AG37" s="11">
        <v>46389.7022310256</v>
      </c>
      <c r="AH37" s="11">
        <v>47672.224048485099</v>
      </c>
      <c r="AI37" s="11">
        <v>47585.347023981885</v>
      </c>
      <c r="AJ37" s="11">
        <v>48727.457930327677</v>
      </c>
      <c r="AK37" s="11">
        <v>50420.556341701784</v>
      </c>
      <c r="AL37" s="11">
        <v>48297.992423417483</v>
      </c>
      <c r="AM37" s="11">
        <v>48361.353137456848</v>
      </c>
      <c r="AN37" s="12">
        <v>49236.471153001934</v>
      </c>
      <c r="AO37" s="55">
        <v>48632.236213688921</v>
      </c>
      <c r="AP37" s="55">
        <v>48083.418249956274</v>
      </c>
      <c r="AQ37" s="55">
        <v>49267.611315663285</v>
      </c>
      <c r="AR37" s="55">
        <v>50717.364258537877</v>
      </c>
      <c r="AS37" s="55">
        <v>50162.956167679818</v>
      </c>
      <c r="AT37" s="55">
        <v>50320.436850313919</v>
      </c>
      <c r="AU37" s="55">
        <v>49934.383856665176</v>
      </c>
      <c r="AV37" s="55">
        <v>51340.812181635367</v>
      </c>
      <c r="AW37" s="55">
        <v>53738.075257476179</v>
      </c>
      <c r="AX37" s="55">
        <v>54650.663169846477</v>
      </c>
      <c r="AY37" s="55">
        <v>55420.236272043381</v>
      </c>
      <c r="AZ37" s="55">
        <v>53032.526998978967</v>
      </c>
      <c r="BA37" s="55">
        <v>55480.542473895475</v>
      </c>
      <c r="BB37" s="55">
        <v>56140.632312318136</v>
      </c>
      <c r="BC37" s="55">
        <v>56163.12871379526</v>
      </c>
      <c r="BD37" s="55">
        <v>55051.642218966874</v>
      </c>
      <c r="BE37" s="55">
        <v>55279.861213140328</v>
      </c>
      <c r="BF37" s="55">
        <v>55235.812488913296</v>
      </c>
      <c r="BG37" s="55">
        <v>55555.455150838417</v>
      </c>
      <c r="BH37" s="55">
        <v>57597.984613287641</v>
      </c>
    </row>
    <row r="38" spans="1:61" s="28" customFormat="1" ht="17.100000000000001" customHeight="1">
      <c r="A38" s="53" t="s">
        <v>22</v>
      </c>
      <c r="B38" s="26">
        <v>56950.235214272368</v>
      </c>
      <c r="C38" s="26">
        <v>57233.761466314507</v>
      </c>
      <c r="D38" s="26">
        <v>57564.078162211066</v>
      </c>
      <c r="E38" s="26">
        <v>56764.992045217652</v>
      </c>
      <c r="F38" s="26">
        <v>58566.153521379747</v>
      </c>
      <c r="G38" s="26">
        <v>58501.719471703938</v>
      </c>
      <c r="H38" s="26">
        <v>57894.891403993781</v>
      </c>
      <c r="I38" s="26">
        <v>55520.781138991442</v>
      </c>
      <c r="J38" s="26">
        <v>56351.332566721874</v>
      </c>
      <c r="K38" s="26">
        <v>55821.767184647455</v>
      </c>
      <c r="L38" s="26">
        <v>57620.752657781508</v>
      </c>
      <c r="M38" s="26">
        <v>61975.076155370087</v>
      </c>
      <c r="N38" s="26">
        <v>59851.741626665578</v>
      </c>
      <c r="O38" s="26">
        <v>59050.994321105522</v>
      </c>
      <c r="P38" s="26">
        <v>58788.420117615635</v>
      </c>
      <c r="Q38" s="26">
        <v>59326.367399245813</v>
      </c>
      <c r="R38" s="26">
        <v>59580.66193684125</v>
      </c>
      <c r="S38" s="26">
        <v>60271.711960827844</v>
      </c>
      <c r="T38" s="26">
        <v>60300.115158812972</v>
      </c>
      <c r="U38" s="26">
        <v>61250.295207579707</v>
      </c>
      <c r="V38" s="26">
        <v>62106.48506334245</v>
      </c>
      <c r="W38" s="26">
        <v>62126.434766375183</v>
      </c>
      <c r="X38" s="26">
        <v>62532.428330647555</v>
      </c>
      <c r="Y38" s="26">
        <v>66353.857190714451</v>
      </c>
      <c r="Z38" s="26">
        <v>64939.412118889522</v>
      </c>
      <c r="AA38" s="26">
        <v>63864.39791709464</v>
      </c>
      <c r="AB38" s="26">
        <v>63593.125382714221</v>
      </c>
      <c r="AC38" s="26">
        <v>64481.496831433746</v>
      </c>
      <c r="AD38" s="26">
        <v>64110.60065986574</v>
      </c>
      <c r="AE38" s="26">
        <v>65730.906121243199</v>
      </c>
      <c r="AF38" s="26">
        <v>65280.236901480508</v>
      </c>
      <c r="AG38" s="26">
        <v>65676.862132726907</v>
      </c>
      <c r="AH38" s="26">
        <v>66906.022154385428</v>
      </c>
      <c r="AI38" s="26">
        <v>66842.90158330054</v>
      </c>
      <c r="AJ38" s="26">
        <v>68357.010521014541</v>
      </c>
      <c r="AK38" s="26">
        <v>72590.273728604225</v>
      </c>
      <c r="AL38" s="26">
        <v>69262.297322979372</v>
      </c>
      <c r="AM38" s="26">
        <v>69141.640122881799</v>
      </c>
      <c r="AN38" s="27">
        <v>70223.487421129597</v>
      </c>
      <c r="AO38" s="59">
        <v>69288.325926540245</v>
      </c>
      <c r="AP38" s="59">
        <v>68640.225109184379</v>
      </c>
      <c r="AQ38" s="59">
        <v>69791.097934493169</v>
      </c>
      <c r="AR38" s="59">
        <v>71537.524141629081</v>
      </c>
      <c r="AS38" s="59">
        <v>71150.468612791476</v>
      </c>
      <c r="AT38" s="59">
        <v>70983.622027692239</v>
      </c>
      <c r="AU38" s="59">
        <v>70637.275417474797</v>
      </c>
      <c r="AV38" s="59">
        <v>72228.917734073548</v>
      </c>
      <c r="AW38" s="59">
        <v>77054.760249492057</v>
      </c>
      <c r="AX38" s="59">
        <v>76916.547029903682</v>
      </c>
      <c r="AY38" s="59">
        <v>77497.803144210426</v>
      </c>
      <c r="AZ38" s="59">
        <v>75122.92714310126</v>
      </c>
      <c r="BA38" s="59">
        <v>77199.078895513027</v>
      </c>
      <c r="BB38" s="59">
        <v>77877.858771601939</v>
      </c>
      <c r="BC38" s="59">
        <v>77848.121545855945</v>
      </c>
      <c r="BD38" s="59">
        <v>77227.431692311919</v>
      </c>
      <c r="BE38" s="59">
        <v>77475.973944166239</v>
      </c>
      <c r="BF38" s="59">
        <v>77084.052474282726</v>
      </c>
      <c r="BG38" s="59">
        <v>77657.962397874304</v>
      </c>
      <c r="BH38" s="59">
        <v>80101.609383183575</v>
      </c>
    </row>
    <row r="39" spans="1:61" ht="17.100000000000001" customHeight="1">
      <c r="A39" s="5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55"/>
      <c r="AP39" s="55"/>
      <c r="AQ39" s="55"/>
      <c r="AR39" s="55"/>
      <c r="AS39" s="55"/>
      <c r="AT39" s="55"/>
      <c r="AU39" s="55"/>
      <c r="AV39" s="55"/>
      <c r="AW39" s="55"/>
      <c r="AX39" s="55"/>
      <c r="AY39" s="55"/>
      <c r="AZ39" s="55"/>
      <c r="BA39" s="55"/>
      <c r="BB39" s="55"/>
      <c r="BC39" s="55"/>
      <c r="BD39" s="55"/>
      <c r="BE39" s="55"/>
      <c r="BF39" s="55"/>
      <c r="BG39" s="55"/>
      <c r="BH39" s="55"/>
    </row>
    <row r="40" spans="1:61" ht="17.100000000000001" customHeight="1">
      <c r="A40" s="51" t="s">
        <v>23</v>
      </c>
      <c r="B40" s="11">
        <v>84708.888798928223</v>
      </c>
      <c r="C40" s="11">
        <v>85303.081961723554</v>
      </c>
      <c r="D40" s="11">
        <v>86183.41877644448</v>
      </c>
      <c r="E40" s="11">
        <v>87467.42655853185</v>
      </c>
      <c r="F40" s="11">
        <v>87622.204916083836</v>
      </c>
      <c r="G40" s="11">
        <v>87950.616967074457</v>
      </c>
      <c r="H40" s="11">
        <v>89338.366139071659</v>
      </c>
      <c r="I40" s="25">
        <v>92503.736026057421</v>
      </c>
      <c r="J40" s="11">
        <v>94237.955423521795</v>
      </c>
      <c r="K40" s="11">
        <v>95666.592606090897</v>
      </c>
      <c r="L40" s="11">
        <v>95411.557678932993</v>
      </c>
      <c r="M40" s="11">
        <v>100290.33233481737</v>
      </c>
      <c r="N40" s="11">
        <v>101885.82301106308</v>
      </c>
      <c r="O40" s="11">
        <v>104159.78080644018</v>
      </c>
      <c r="P40" s="11">
        <v>104357.01863046354</v>
      </c>
      <c r="Q40" s="11">
        <v>105855.28348435565</v>
      </c>
      <c r="R40" s="11">
        <v>104309.25120018126</v>
      </c>
      <c r="S40" s="11">
        <v>105302.14385852481</v>
      </c>
      <c r="T40" s="11">
        <v>105778.42652432683</v>
      </c>
      <c r="U40" s="11">
        <v>106245.4148441188</v>
      </c>
      <c r="V40" s="11">
        <v>105948.70098045115</v>
      </c>
      <c r="W40" s="11">
        <v>106885.05937539408</v>
      </c>
      <c r="X40" s="11">
        <v>107202.33582523318</v>
      </c>
      <c r="Y40" s="11">
        <v>111554.9212985452</v>
      </c>
      <c r="Z40" s="11">
        <v>111669.19068124476</v>
      </c>
      <c r="AA40" s="11">
        <v>114121.28884853281</v>
      </c>
      <c r="AB40" s="11">
        <v>115387.87684685792</v>
      </c>
      <c r="AC40" s="11">
        <v>113773.8850952483</v>
      </c>
      <c r="AD40" s="11">
        <v>113843.13760300442</v>
      </c>
      <c r="AE40" s="11">
        <v>115642.36013410815</v>
      </c>
      <c r="AF40" s="11">
        <v>115414.81193544043</v>
      </c>
      <c r="AG40" s="11">
        <v>114561.48606329848</v>
      </c>
      <c r="AH40" s="11">
        <v>115564.07278266887</v>
      </c>
      <c r="AI40" s="11">
        <v>115956.83600753456</v>
      </c>
      <c r="AJ40" s="11">
        <v>117732.53591192998</v>
      </c>
      <c r="AK40" s="11">
        <v>121520.62713277756</v>
      </c>
      <c r="AL40" s="11">
        <v>123525.81852772045</v>
      </c>
      <c r="AM40" s="11">
        <v>125146.59847238859</v>
      </c>
      <c r="AN40" s="12">
        <v>127760.77472187042</v>
      </c>
      <c r="AO40" s="55">
        <v>126985.0239905825</v>
      </c>
      <c r="AP40" s="55">
        <v>128207.22984370649</v>
      </c>
      <c r="AQ40" s="55">
        <v>129766.60506159849</v>
      </c>
      <c r="AR40" s="55">
        <v>130895.67001582403</v>
      </c>
      <c r="AS40" s="55">
        <v>129618.43657458531</v>
      </c>
      <c r="AT40" s="55">
        <v>129655.03571494574</v>
      </c>
      <c r="AU40" s="55">
        <v>129449.25741223895</v>
      </c>
      <c r="AV40" s="55">
        <v>130690.80930362914</v>
      </c>
      <c r="AW40" s="55">
        <v>134558.46119208238</v>
      </c>
      <c r="AX40" s="55">
        <v>136638.89372577387</v>
      </c>
      <c r="AY40" s="55">
        <v>138671.19852711965</v>
      </c>
      <c r="AZ40" s="55">
        <v>140679.7779494655</v>
      </c>
      <c r="BA40" s="55">
        <v>140050.51378952517</v>
      </c>
      <c r="BB40" s="55">
        <v>140202.23101607966</v>
      </c>
      <c r="BC40" s="55">
        <v>142458.85179460078</v>
      </c>
      <c r="BD40" s="55">
        <v>143594.87058278034</v>
      </c>
      <c r="BE40" s="55">
        <v>143891.78647452992</v>
      </c>
      <c r="BF40" s="55">
        <v>144488.71903875141</v>
      </c>
      <c r="BG40" s="55">
        <v>147990.55917330628</v>
      </c>
      <c r="BH40" s="55">
        <v>146905.55153480807</v>
      </c>
    </row>
    <row r="41" spans="1:61" ht="17.100000000000001" customHeight="1">
      <c r="A41" s="51" t="s">
        <v>24</v>
      </c>
      <c r="B41" s="11">
        <v>88033.919707852503</v>
      </c>
      <c r="C41" s="11">
        <v>87595.597272252911</v>
      </c>
      <c r="D41" s="11">
        <v>87094.575146037823</v>
      </c>
      <c r="E41" s="11">
        <v>87872.56928867074</v>
      </c>
      <c r="F41" s="11">
        <v>88604.328410649949</v>
      </c>
      <c r="G41" s="11">
        <v>89196.648900156899</v>
      </c>
      <c r="H41" s="11">
        <v>89163.007720999783</v>
      </c>
      <c r="I41" s="25">
        <v>87779.088912985782</v>
      </c>
      <c r="J41" s="11">
        <v>88659.528460428715</v>
      </c>
      <c r="K41" s="11">
        <v>89551.32666992642</v>
      </c>
      <c r="L41" s="11">
        <v>91012.691122724966</v>
      </c>
      <c r="M41" s="11">
        <v>90503.081980320552</v>
      </c>
      <c r="N41" s="11">
        <v>89169.964147685227</v>
      </c>
      <c r="O41" s="11">
        <v>88125.847609521763</v>
      </c>
      <c r="P41" s="11">
        <v>87777.048754055402</v>
      </c>
      <c r="Q41" s="11">
        <v>88198.588928961952</v>
      </c>
      <c r="R41" s="11">
        <v>88997.791558121171</v>
      </c>
      <c r="S41" s="11">
        <v>91228.686807754842</v>
      </c>
      <c r="T41" s="11">
        <v>91653.49063992119</v>
      </c>
      <c r="U41" s="11">
        <v>92535.865377640628</v>
      </c>
      <c r="V41" s="11">
        <v>93687.733545954165</v>
      </c>
      <c r="W41" s="11">
        <v>94068.676403494406</v>
      </c>
      <c r="X41" s="11">
        <v>94931.147408340825</v>
      </c>
      <c r="Y41" s="11">
        <v>94750.387628322438</v>
      </c>
      <c r="Z41" s="11">
        <v>93675.025632091143</v>
      </c>
      <c r="AA41" s="11">
        <v>92212.211434556506</v>
      </c>
      <c r="AB41" s="11">
        <v>94183.027712675277</v>
      </c>
      <c r="AC41" s="11">
        <v>94539.531721276056</v>
      </c>
      <c r="AD41" s="11">
        <v>96150.059688464884</v>
      </c>
      <c r="AE41" s="11">
        <v>95448.901969766099</v>
      </c>
      <c r="AF41" s="11">
        <v>97784.541182805726</v>
      </c>
      <c r="AG41" s="11">
        <v>99221.192270834857</v>
      </c>
      <c r="AH41" s="11">
        <v>99581.321830339715</v>
      </c>
      <c r="AI41" s="11">
        <v>102142.8821188071</v>
      </c>
      <c r="AJ41" s="11">
        <v>100385.83658792941</v>
      </c>
      <c r="AK41" s="11">
        <v>101759.47061146743</v>
      </c>
      <c r="AL41" s="11">
        <v>100351.94119757833</v>
      </c>
      <c r="AM41" s="11">
        <v>101899.09077410959</v>
      </c>
      <c r="AN41" s="12">
        <v>100349.11264163053</v>
      </c>
      <c r="AO41" s="55">
        <v>100008.29948157554</v>
      </c>
      <c r="AP41" s="55">
        <v>99526.974884931988</v>
      </c>
      <c r="AQ41" s="55">
        <v>100691.16624490175</v>
      </c>
      <c r="AR41" s="55">
        <v>99555.673894470136</v>
      </c>
      <c r="AS41" s="55">
        <v>99439.284949562032</v>
      </c>
      <c r="AT41" s="55">
        <v>98963.382581244732</v>
      </c>
      <c r="AU41" s="55">
        <v>101742.58586138851</v>
      </c>
      <c r="AV41" s="55">
        <v>102545.55073009052</v>
      </c>
      <c r="AW41" s="55">
        <v>103943.39869986512</v>
      </c>
      <c r="AX41" s="55">
        <v>102012.35656845158</v>
      </c>
      <c r="AY41" s="60">
        <v>102831.27191880395</v>
      </c>
      <c r="AZ41" s="60">
        <v>104062.41104694171</v>
      </c>
      <c r="BA41" s="60">
        <v>104079.78658560679</v>
      </c>
      <c r="BB41" s="60">
        <v>104499.25590228116</v>
      </c>
      <c r="BC41" s="60">
        <v>105404.2805823214</v>
      </c>
      <c r="BD41" s="60">
        <v>105048.02687074957</v>
      </c>
      <c r="BE41" s="60">
        <v>105788.12898468386</v>
      </c>
      <c r="BF41" s="60">
        <v>105063.92851762655</v>
      </c>
      <c r="BG41" s="60">
        <v>105649.24601873889</v>
      </c>
      <c r="BH41" s="60">
        <v>108091.50171863777</v>
      </c>
    </row>
    <row r="42" spans="1:61" ht="17.100000000000001" customHeight="1">
      <c r="A42" s="51" t="s">
        <v>25</v>
      </c>
      <c r="B42" s="11">
        <v>49258.417869002995</v>
      </c>
      <c r="C42" s="11">
        <v>49905.241202386365</v>
      </c>
      <c r="D42" s="11">
        <v>49779.150295192965</v>
      </c>
      <c r="E42" s="11">
        <v>49131.780081597477</v>
      </c>
      <c r="F42" s="11">
        <v>50539.372975817263</v>
      </c>
      <c r="G42" s="11">
        <v>50361.996650153487</v>
      </c>
      <c r="H42" s="11">
        <v>44743.141953190068</v>
      </c>
      <c r="I42" s="11">
        <v>45147.25922715092</v>
      </c>
      <c r="J42" s="11">
        <v>42969.561303465794</v>
      </c>
      <c r="K42" s="11">
        <v>45005.639883146825</v>
      </c>
      <c r="L42" s="11">
        <v>42706.567911581544</v>
      </c>
      <c r="M42" s="11">
        <v>46093.510639780267</v>
      </c>
      <c r="N42" s="11">
        <v>46222.822685739731</v>
      </c>
      <c r="O42" s="11">
        <v>45556.667818897025</v>
      </c>
      <c r="P42" s="11">
        <v>45602.971516696918</v>
      </c>
      <c r="Q42" s="11">
        <v>43989.544810661188</v>
      </c>
      <c r="R42" s="11">
        <v>44707.07878920075</v>
      </c>
      <c r="S42" s="11">
        <v>47361.864365966161</v>
      </c>
      <c r="T42" s="11">
        <v>45288.935946662117</v>
      </c>
      <c r="U42" s="11">
        <v>46432.023247352321</v>
      </c>
      <c r="V42" s="11">
        <v>45321.233268820164</v>
      </c>
      <c r="W42" s="11">
        <v>44389.668231614007</v>
      </c>
      <c r="X42" s="11">
        <v>46041.537606656202</v>
      </c>
      <c r="Y42" s="11">
        <v>44915.655954230228</v>
      </c>
      <c r="Z42" s="11">
        <v>45906.481258167805</v>
      </c>
      <c r="AA42" s="11">
        <v>46117.66667465643</v>
      </c>
      <c r="AB42" s="11">
        <v>45858.158939868867</v>
      </c>
      <c r="AC42" s="11">
        <v>46456.39775397937</v>
      </c>
      <c r="AD42" s="11">
        <v>48041.084759244921</v>
      </c>
      <c r="AE42" s="11">
        <v>49153.52088637487</v>
      </c>
      <c r="AF42" s="11">
        <v>48457.25725118519</v>
      </c>
      <c r="AG42" s="11">
        <v>47899.374725031601</v>
      </c>
      <c r="AH42" s="11">
        <v>47397.612288635704</v>
      </c>
      <c r="AI42" s="11">
        <v>47694.246768833138</v>
      </c>
      <c r="AJ42" s="11">
        <v>48291.393876379254</v>
      </c>
      <c r="AK42" s="11">
        <v>47772.507396118992</v>
      </c>
      <c r="AL42" s="11">
        <v>45506.419963024957</v>
      </c>
      <c r="AM42" s="11">
        <v>46287.896830036152</v>
      </c>
      <c r="AN42" s="12">
        <v>46463.585651167188</v>
      </c>
      <c r="AO42" s="55">
        <v>46539.872584008735</v>
      </c>
      <c r="AP42" s="55">
        <v>46337.875197026187</v>
      </c>
      <c r="AQ42" s="55">
        <v>47161.210554011886</v>
      </c>
      <c r="AR42" s="55">
        <v>47150.602516379113</v>
      </c>
      <c r="AS42" s="55">
        <v>47013.13650286763</v>
      </c>
      <c r="AT42" s="55">
        <v>47022.230253048561</v>
      </c>
      <c r="AU42" s="55">
        <v>44147.299385365928</v>
      </c>
      <c r="AV42" s="55">
        <v>45419.880797838174</v>
      </c>
      <c r="AW42" s="55">
        <v>46983.121383490296</v>
      </c>
      <c r="AX42" s="55">
        <v>46583.095612842248</v>
      </c>
      <c r="AY42" s="55">
        <v>47272.030599815611</v>
      </c>
      <c r="AZ42" s="55">
        <v>48999.81841010847</v>
      </c>
      <c r="BA42" s="55">
        <v>48506.955713392825</v>
      </c>
      <c r="BB42" s="55">
        <v>48613.576642963882</v>
      </c>
      <c r="BC42" s="55">
        <v>49517.590865498278</v>
      </c>
      <c r="BD42" s="55">
        <v>48593.612659323546</v>
      </c>
      <c r="BE42" s="55">
        <v>48862.575307526073</v>
      </c>
      <c r="BF42" s="55">
        <v>49737.102566827001</v>
      </c>
      <c r="BG42" s="55">
        <v>51543.349209919579</v>
      </c>
      <c r="BH42" s="55">
        <v>50893.556070995015</v>
      </c>
    </row>
    <row r="43" spans="1:61" s="28" customFormat="1" ht="17.100000000000001" customHeight="1">
      <c r="A43" s="53" t="s">
        <v>26</v>
      </c>
      <c r="B43" s="26">
        <v>222001.22637578371</v>
      </c>
      <c r="C43" s="26">
        <v>222803.92043636282</v>
      </c>
      <c r="D43" s="26">
        <v>223057.14421767526</v>
      </c>
      <c r="E43" s="26">
        <v>224471.77592880008</v>
      </c>
      <c r="F43" s="26">
        <v>226765.90630255107</v>
      </c>
      <c r="G43" s="26">
        <v>227509.26251738484</v>
      </c>
      <c r="H43" s="26">
        <v>223244.5158132615</v>
      </c>
      <c r="I43" s="26">
        <v>225430.08416619414</v>
      </c>
      <c r="J43" s="26">
        <v>225867.04518741631</v>
      </c>
      <c r="K43" s="26">
        <v>230223.55915916414</v>
      </c>
      <c r="L43" s="26">
        <v>229130.8167132395</v>
      </c>
      <c r="M43" s="26">
        <v>236886.92495491818</v>
      </c>
      <c r="N43" s="26">
        <v>237278.60984448803</v>
      </c>
      <c r="O43" s="26">
        <v>237842.29623485895</v>
      </c>
      <c r="P43" s="26">
        <v>237737.03890121586</v>
      </c>
      <c r="Q43" s="26">
        <v>238043.41722397879</v>
      </c>
      <c r="R43" s="26">
        <v>238014.12154750316</v>
      </c>
      <c r="S43" s="26">
        <v>243892.69503224583</v>
      </c>
      <c r="T43" s="26">
        <v>242720.85311091013</v>
      </c>
      <c r="U43" s="26">
        <v>245213.30346911174</v>
      </c>
      <c r="V43" s="26">
        <v>244957.66779522545</v>
      </c>
      <c r="W43" s="26">
        <v>245343.40401050251</v>
      </c>
      <c r="X43" s="26">
        <v>248175.02084023022</v>
      </c>
      <c r="Y43" s="26">
        <v>251220.96488109787</v>
      </c>
      <c r="Z43" s="26">
        <v>251250.6975715037</v>
      </c>
      <c r="AA43" s="26">
        <v>252451.16695774574</v>
      </c>
      <c r="AB43" s="26">
        <v>255429.06349940208</v>
      </c>
      <c r="AC43" s="26">
        <v>254769.81457050372</v>
      </c>
      <c r="AD43" s="26">
        <v>258034.28205071425</v>
      </c>
      <c r="AE43" s="26">
        <v>260244.78299024911</v>
      </c>
      <c r="AF43" s="26">
        <v>261656.61036943135</v>
      </c>
      <c r="AG43" s="26">
        <v>261682.05305916496</v>
      </c>
      <c r="AH43" s="26">
        <v>262543.00690164429</v>
      </c>
      <c r="AI43" s="26">
        <v>265793.96489517478</v>
      </c>
      <c r="AJ43" s="26">
        <v>266409.76637623867</v>
      </c>
      <c r="AK43" s="26">
        <v>271052.60514036397</v>
      </c>
      <c r="AL43" s="26">
        <v>269384.17968832375</v>
      </c>
      <c r="AM43" s="26">
        <v>273333.58607653429</v>
      </c>
      <c r="AN43" s="27">
        <v>274573.47301466815</v>
      </c>
      <c r="AO43" s="59">
        <v>273533.19605616678</v>
      </c>
      <c r="AP43" s="59">
        <v>274072.07992566464</v>
      </c>
      <c r="AQ43" s="59">
        <v>277618.98186051211</v>
      </c>
      <c r="AR43" s="59">
        <v>277601.94642667327</v>
      </c>
      <c r="AS43" s="59">
        <v>276070.858027015</v>
      </c>
      <c r="AT43" s="59">
        <v>275640.64854923903</v>
      </c>
      <c r="AU43" s="59">
        <v>275339.14265899337</v>
      </c>
      <c r="AV43" s="59">
        <v>278656.24083155784</v>
      </c>
      <c r="AW43" s="59">
        <v>285484.98127543781</v>
      </c>
      <c r="AX43" s="59">
        <v>285234.34590706771</v>
      </c>
      <c r="AY43" s="59">
        <v>288774.50104573922</v>
      </c>
      <c r="AZ43" s="59">
        <v>293742.00740651565</v>
      </c>
      <c r="BA43" s="59">
        <v>292637.25608852477</v>
      </c>
      <c r="BB43" s="59">
        <v>293315.06356132467</v>
      </c>
      <c r="BC43" s="59">
        <v>297380.72324242047</v>
      </c>
      <c r="BD43" s="59">
        <v>297236.51011285343</v>
      </c>
      <c r="BE43" s="59">
        <v>298542.49076673982</v>
      </c>
      <c r="BF43" s="59">
        <v>299289.75012320501</v>
      </c>
      <c r="BG43" s="59">
        <v>305183.15440196474</v>
      </c>
      <c r="BH43" s="59">
        <v>305890.60932444083</v>
      </c>
      <c r="BI43" s="62"/>
    </row>
    <row r="44" spans="1:61" ht="17.100000000000001" customHeight="1">
      <c r="A44" s="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5"/>
      <c r="AP44" s="55"/>
      <c r="AQ44" s="55"/>
      <c r="AR44" s="55"/>
      <c r="AS44" s="55"/>
      <c r="AT44" s="55"/>
      <c r="AU44" s="55"/>
      <c r="AV44" s="55"/>
      <c r="AW44" s="55"/>
      <c r="AX44" s="55"/>
      <c r="AY44" s="55"/>
      <c r="AZ44" s="55"/>
      <c r="BA44" s="55"/>
      <c r="BB44" s="55"/>
      <c r="BC44" s="55"/>
      <c r="BD44" s="55"/>
      <c r="BE44" s="55"/>
      <c r="BF44" s="55"/>
      <c r="BG44" s="55"/>
      <c r="BH44" s="55"/>
    </row>
    <row r="45" spans="1:61" s="28" customFormat="1" ht="17.100000000000001" customHeight="1">
      <c r="A45" s="54" t="s">
        <v>27</v>
      </c>
      <c r="B45" s="26">
        <v>783.64372534999995</v>
      </c>
      <c r="C45" s="26">
        <v>795.03426162999995</v>
      </c>
      <c r="D45" s="26">
        <v>806.36142286999996</v>
      </c>
      <c r="E45" s="26">
        <v>817.11920386999998</v>
      </c>
      <c r="F45" s="26">
        <v>829.69099342999993</v>
      </c>
      <c r="G45" s="26">
        <v>841.75958768999999</v>
      </c>
      <c r="H45" s="26">
        <v>841.34192214999996</v>
      </c>
      <c r="I45" s="26">
        <v>1154.4623700399998</v>
      </c>
      <c r="J45" s="26">
        <v>1363.0654015</v>
      </c>
      <c r="K45" s="26">
        <v>1373.6286405800001</v>
      </c>
      <c r="L45" s="26">
        <v>1384.20574319</v>
      </c>
      <c r="M45" s="26">
        <v>1369.3863073</v>
      </c>
      <c r="N45" s="26">
        <v>1426.2743159300001</v>
      </c>
      <c r="O45" s="26">
        <v>1476.03948885</v>
      </c>
      <c r="P45" s="26">
        <v>1630.0385137999997</v>
      </c>
      <c r="Q45" s="26">
        <v>1689.9994090199998</v>
      </c>
      <c r="R45" s="26">
        <v>1899.85599727</v>
      </c>
      <c r="S45" s="26">
        <v>2063.3104229999999</v>
      </c>
      <c r="T45" s="26">
        <v>2372.3748750300001</v>
      </c>
      <c r="U45" s="26">
        <v>2306.47121625</v>
      </c>
      <c r="V45" s="26">
        <v>2056.6709448299998</v>
      </c>
      <c r="W45" s="26">
        <v>2116.2009389599998</v>
      </c>
      <c r="X45" s="26">
        <v>2051.2235128499997</v>
      </c>
      <c r="Y45" s="26">
        <v>1961.8478761899999</v>
      </c>
      <c r="Z45" s="26">
        <v>1984.6860037900001</v>
      </c>
      <c r="AA45" s="26">
        <v>1995.9486257499998</v>
      </c>
      <c r="AB45" s="26">
        <v>2005.9441404300003</v>
      </c>
      <c r="AC45" s="26">
        <v>1992.1532479099997</v>
      </c>
      <c r="AD45" s="26">
        <v>1849.5591248699998</v>
      </c>
      <c r="AE45" s="26">
        <v>1875.3351060299997</v>
      </c>
      <c r="AF45" s="26">
        <v>1936.5029719600002</v>
      </c>
      <c r="AG45" s="26">
        <v>1851.673110803793</v>
      </c>
      <c r="AH45" s="26">
        <v>1814.6462352099998</v>
      </c>
      <c r="AI45" s="26">
        <v>1721.5765366799997</v>
      </c>
      <c r="AJ45" s="26">
        <v>1805.74863611</v>
      </c>
      <c r="AK45" s="26">
        <v>1974.3166444399999</v>
      </c>
      <c r="AL45" s="26">
        <v>2262.4435178399999</v>
      </c>
      <c r="AM45" s="26">
        <v>2351.3082030999999</v>
      </c>
      <c r="AN45" s="27">
        <v>3448.7304686399993</v>
      </c>
      <c r="AO45" s="59">
        <v>3743.5864957599997</v>
      </c>
      <c r="AP45" s="59">
        <v>3999.3408676136651</v>
      </c>
      <c r="AQ45" s="59">
        <v>3965.7390630241857</v>
      </c>
      <c r="AR45" s="59">
        <v>3805.2291209016812</v>
      </c>
      <c r="AS45" s="59">
        <v>4196.5119901589333</v>
      </c>
      <c r="AT45" s="59">
        <v>3873.9655759735083</v>
      </c>
      <c r="AU45" s="59">
        <v>3834.4420223342331</v>
      </c>
      <c r="AV45" s="59">
        <v>3807.9246632170971</v>
      </c>
      <c r="AW45" s="59">
        <v>3068.9962040941982</v>
      </c>
      <c r="AX45" s="59">
        <v>2829.7994003941976</v>
      </c>
      <c r="AY45" s="59">
        <v>2794.3926927264838</v>
      </c>
      <c r="AZ45" s="59">
        <v>2913.4585715098992</v>
      </c>
      <c r="BA45" s="59">
        <v>2839.1386935717792</v>
      </c>
      <c r="BB45" s="59">
        <v>3255.5148564524297</v>
      </c>
      <c r="BC45" s="59">
        <v>3227.4135863002011</v>
      </c>
      <c r="BD45" s="59">
        <v>3261.284114974846</v>
      </c>
      <c r="BE45" s="59">
        <v>3183.1414728874179</v>
      </c>
      <c r="BF45" s="59">
        <v>3162.2660737335982</v>
      </c>
      <c r="BG45" s="59">
        <v>3168.5560858585532</v>
      </c>
      <c r="BH45" s="59">
        <v>3301.3535812006594</v>
      </c>
    </row>
    <row r="46" spans="1:61" ht="17.100000000000001" customHeight="1">
      <c r="A46" s="3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c r="AO46" s="55"/>
      <c r="AP46" s="55"/>
      <c r="AQ46" s="55"/>
      <c r="AR46" s="55"/>
      <c r="AS46" s="55"/>
      <c r="AT46" s="55"/>
      <c r="AU46" s="55"/>
      <c r="AV46" s="55"/>
      <c r="AW46" s="55"/>
      <c r="AX46" s="55"/>
      <c r="AY46" s="55"/>
      <c r="AZ46" s="55"/>
      <c r="BA46" s="55"/>
      <c r="BB46" s="55"/>
      <c r="BC46" s="55"/>
      <c r="BD46" s="55"/>
      <c r="BE46" s="55"/>
      <c r="BF46" s="55"/>
      <c r="BG46" s="55"/>
      <c r="BH46" s="55"/>
    </row>
    <row r="47" spans="1:61" ht="17.100000000000001" customHeight="1">
      <c r="A47" s="53" t="s">
        <v>28</v>
      </c>
      <c r="B47" s="16">
        <v>279735.10531540605</v>
      </c>
      <c r="C47" s="16">
        <v>280832.71616430732</v>
      </c>
      <c r="D47" s="16">
        <v>281427.58380275633</v>
      </c>
      <c r="E47" s="16">
        <v>282053.88717788772</v>
      </c>
      <c r="F47" s="16">
        <v>286161.75081736082</v>
      </c>
      <c r="G47" s="16">
        <v>286852.74157677876</v>
      </c>
      <c r="H47" s="16">
        <v>281980.74913940526</v>
      </c>
      <c r="I47" s="16">
        <v>282105.32767522556</v>
      </c>
      <c r="J47" s="16">
        <v>283581.44315563818</v>
      </c>
      <c r="K47" s="16">
        <v>287418.95498439157</v>
      </c>
      <c r="L47" s="16">
        <v>288135.77511421102</v>
      </c>
      <c r="M47" s="16">
        <v>300231.38741758827</v>
      </c>
      <c r="N47" s="16">
        <v>298556.62578708358</v>
      </c>
      <c r="O47" s="16">
        <v>298369.33004481444</v>
      </c>
      <c r="P47" s="16">
        <v>298155.4975326315</v>
      </c>
      <c r="Q47" s="16">
        <v>299059.78403224458</v>
      </c>
      <c r="R47" s="16">
        <v>299494.6394816144</v>
      </c>
      <c r="S47" s="16">
        <v>306227.71741607366</v>
      </c>
      <c r="T47" s="16">
        <v>305393.34314475313</v>
      </c>
      <c r="U47" s="16">
        <v>308770.06989294139</v>
      </c>
      <c r="V47" s="16">
        <v>309120.82380339789</v>
      </c>
      <c r="W47" s="16">
        <v>309586.03971583769</v>
      </c>
      <c r="X47" s="16">
        <v>312758.67268372781</v>
      </c>
      <c r="Y47" s="16">
        <v>319536.66994800232</v>
      </c>
      <c r="Z47" s="16">
        <v>318174.79569418321</v>
      </c>
      <c r="AA47" s="16">
        <v>318311.5135005904</v>
      </c>
      <c r="AB47" s="16">
        <v>321028.1330225463</v>
      </c>
      <c r="AC47" s="16">
        <v>321243.46464984748</v>
      </c>
      <c r="AD47" s="16">
        <v>323994.44183545001</v>
      </c>
      <c r="AE47" s="16">
        <v>327851.0242175223</v>
      </c>
      <c r="AF47" s="16">
        <v>328873.35024287185</v>
      </c>
      <c r="AG47" s="16">
        <v>329210.58830269566</v>
      </c>
      <c r="AH47" s="16">
        <v>331263.67529123975</v>
      </c>
      <c r="AI47" s="16">
        <v>334358.44301515532</v>
      </c>
      <c r="AJ47" s="16">
        <v>336572.52553336322</v>
      </c>
      <c r="AK47" s="16">
        <v>345617.19551340822</v>
      </c>
      <c r="AL47" s="16">
        <v>340908.92052914313</v>
      </c>
      <c r="AM47" s="16">
        <v>344826.53440251609</v>
      </c>
      <c r="AN47" s="17">
        <v>348245.69090443774</v>
      </c>
      <c r="AO47" s="57">
        <v>346565.10847846704</v>
      </c>
      <c r="AP47" s="57">
        <v>346711.64590246271</v>
      </c>
      <c r="AQ47" s="57">
        <v>351375.81885802944</v>
      </c>
      <c r="AR47" s="57">
        <v>352944.69968920399</v>
      </c>
      <c r="AS47" s="57">
        <v>351417.83862996544</v>
      </c>
      <c r="AT47" s="57">
        <v>350499.23615290481</v>
      </c>
      <c r="AU47" s="57">
        <v>349810.86009880243</v>
      </c>
      <c r="AV47" s="57">
        <v>354693.08322884847</v>
      </c>
      <c r="AW47" s="57">
        <v>365608.73772902408</v>
      </c>
      <c r="AX47" s="57">
        <v>364980.69233736559</v>
      </c>
      <c r="AY47" s="57">
        <v>369066.6968826761</v>
      </c>
      <c r="AZ47" s="57">
        <v>371778.39312112681</v>
      </c>
      <c r="BA47" s="57">
        <v>372675.47367760958</v>
      </c>
      <c r="BB47" s="57">
        <v>374448.43718937901</v>
      </c>
      <c r="BC47" s="57">
        <v>378456.25837457663</v>
      </c>
      <c r="BD47" s="57">
        <v>377725.22592014022</v>
      </c>
      <c r="BE47" s="57">
        <v>379201.60618379345</v>
      </c>
      <c r="BF47" s="57">
        <v>379536.06867122138</v>
      </c>
      <c r="BG47" s="57">
        <v>386009.67288569763</v>
      </c>
      <c r="BH47" s="57">
        <v>389293.57228882506</v>
      </c>
    </row>
    <row r="48" spans="1:61" ht="17.100000000000001" customHeight="1" thickBot="1">
      <c r="A48" s="38"/>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29"/>
      <c r="AO48" s="29"/>
      <c r="AP48" s="29"/>
      <c r="AQ48" s="29"/>
      <c r="AR48" s="29"/>
      <c r="AS48" s="29"/>
      <c r="AT48" s="29"/>
      <c r="AU48" s="29"/>
      <c r="AV48" s="29"/>
      <c r="AW48" s="29"/>
      <c r="AX48" s="29"/>
      <c r="AY48" s="29"/>
      <c r="AZ48" s="29"/>
      <c r="BA48" s="29"/>
      <c r="BB48" s="29"/>
      <c r="BC48" s="29"/>
      <c r="BD48" s="29"/>
      <c r="BE48" s="29"/>
      <c r="BF48" s="29"/>
      <c r="BG48" s="29"/>
      <c r="BH48" s="29"/>
    </row>
    <row r="49" spans="1:60" ht="17.100000000000001" customHeight="1" thickTop="1" thickBot="1">
      <c r="A49" s="50" t="s">
        <v>29</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20"/>
      <c r="AO49" s="20"/>
      <c r="AP49" s="20"/>
      <c r="AQ49" s="20"/>
      <c r="AR49" s="20"/>
      <c r="AS49" s="20"/>
      <c r="AT49" s="20"/>
      <c r="AU49" s="20"/>
      <c r="AV49" s="20"/>
      <c r="AW49" s="20"/>
      <c r="AX49" s="20"/>
      <c r="AY49" s="20"/>
      <c r="AZ49" s="20"/>
      <c r="BA49" s="20"/>
      <c r="BB49" s="20"/>
      <c r="BC49" s="20"/>
      <c r="BD49" s="20"/>
      <c r="BE49" s="20"/>
      <c r="BF49" s="20"/>
      <c r="BG49" s="20"/>
      <c r="BH49" s="20"/>
    </row>
    <row r="50" spans="1:60" ht="17.100000000000001" customHeight="1" thickTop="1">
      <c r="A50" s="38"/>
      <c r="B50" s="11"/>
      <c r="C50" s="11"/>
      <c r="D50" s="11"/>
      <c r="E50" s="11"/>
      <c r="F50" s="11"/>
      <c r="G50" s="11"/>
      <c r="H50" s="11"/>
      <c r="I50" s="11"/>
      <c r="J50" s="11"/>
      <c r="K50" s="11"/>
      <c r="L50" s="11"/>
      <c r="M50" s="11"/>
      <c r="N50" s="11"/>
      <c r="O50" s="11"/>
      <c r="P50" s="11"/>
      <c r="Q50" s="11"/>
      <c r="R50" s="11"/>
      <c r="S50" s="11"/>
      <c r="T50" s="11"/>
      <c r="U50" s="11"/>
      <c r="V50" s="11"/>
      <c r="W50" s="11"/>
      <c r="X50" s="10"/>
      <c r="Y50" s="10"/>
      <c r="Z50" s="10"/>
      <c r="AA50" s="10"/>
      <c r="AB50" s="10"/>
      <c r="AC50" s="10"/>
      <c r="AD50" s="10"/>
      <c r="AE50" s="10"/>
      <c r="AF50" s="10"/>
      <c r="AG50" s="10"/>
      <c r="AH50" s="10"/>
      <c r="AI50" s="10"/>
      <c r="AJ50" s="10"/>
      <c r="AK50" s="10"/>
      <c r="AL50" s="10"/>
      <c r="AM50" s="10"/>
      <c r="AN50" s="29"/>
      <c r="AO50" s="29"/>
      <c r="AP50" s="29"/>
      <c r="AQ50" s="29"/>
      <c r="AR50" s="29"/>
      <c r="AS50" s="29"/>
      <c r="AT50" s="29"/>
      <c r="AU50" s="29"/>
      <c r="AV50" s="29"/>
      <c r="AW50" s="29"/>
      <c r="AX50" s="29"/>
      <c r="AY50" s="29"/>
      <c r="AZ50" s="29"/>
      <c r="BA50" s="29"/>
      <c r="BB50" s="29"/>
      <c r="BC50" s="29"/>
      <c r="BD50" s="29"/>
      <c r="BE50" s="29"/>
      <c r="BF50" s="29"/>
      <c r="BG50" s="29"/>
      <c r="BH50" s="29"/>
    </row>
    <row r="51" spans="1:60" s="18" customFormat="1" ht="17.100000000000001" customHeight="1">
      <c r="A51" s="53" t="s">
        <v>30</v>
      </c>
      <c r="B51" s="16">
        <v>355837.03116140142</v>
      </c>
      <c r="C51" s="16">
        <v>360605.04953497002</v>
      </c>
      <c r="D51" s="16">
        <v>364782.59790840576</v>
      </c>
      <c r="E51" s="16">
        <v>347836.52930073522</v>
      </c>
      <c r="F51" s="16">
        <v>398474.36596555047</v>
      </c>
      <c r="G51" s="16">
        <v>389200.51288481901</v>
      </c>
      <c r="H51" s="16">
        <v>349996.3624868911</v>
      </c>
      <c r="I51" s="16">
        <v>374559.74357372645</v>
      </c>
      <c r="J51" s="16">
        <v>374311.56619276927</v>
      </c>
      <c r="K51" s="16">
        <v>375558.95299317496</v>
      </c>
      <c r="L51" s="16">
        <v>387400.46029459569</v>
      </c>
      <c r="M51" s="16">
        <v>396025.74941314518</v>
      </c>
      <c r="N51" s="16">
        <v>397868.12297975575</v>
      </c>
      <c r="O51" s="16">
        <v>391740.02392533398</v>
      </c>
      <c r="P51" s="16">
        <v>362731.64003700012</v>
      </c>
      <c r="Q51" s="16">
        <v>376961.4054074281</v>
      </c>
      <c r="R51" s="16">
        <v>368985.7930979958</v>
      </c>
      <c r="S51" s="16">
        <v>398640.04925210675</v>
      </c>
      <c r="T51" s="16">
        <v>384262.82808588771</v>
      </c>
      <c r="U51" s="16">
        <v>367127.2188200822</v>
      </c>
      <c r="V51" s="16">
        <v>372146.50669052522</v>
      </c>
      <c r="W51" s="16">
        <v>373804.4944400455</v>
      </c>
      <c r="X51" s="16">
        <v>424939.29194978258</v>
      </c>
      <c r="Y51" s="16">
        <v>370755.11539752875</v>
      </c>
      <c r="Z51" s="16">
        <v>348029.36244730791</v>
      </c>
      <c r="AA51" s="16">
        <v>354708.02445732517</v>
      </c>
      <c r="AB51" s="16">
        <v>400460.72834256146</v>
      </c>
      <c r="AC51" s="16">
        <v>400880.36506270594</v>
      </c>
      <c r="AD51" s="16">
        <v>418934.88927327795</v>
      </c>
      <c r="AE51" s="16">
        <v>358615.76786022121</v>
      </c>
      <c r="AF51" s="16">
        <v>391317.48373264499</v>
      </c>
      <c r="AG51" s="16">
        <v>349407.08494980849</v>
      </c>
      <c r="AH51" s="16">
        <v>374495.66562962084</v>
      </c>
      <c r="AI51" s="16">
        <v>394291.12349107303</v>
      </c>
      <c r="AJ51" s="16">
        <v>396660.75575007964</v>
      </c>
      <c r="AK51" s="16">
        <v>401320.90685726883</v>
      </c>
      <c r="AL51" s="16">
        <v>425209.26168858795</v>
      </c>
      <c r="AM51" s="16">
        <v>371958.7623117551</v>
      </c>
      <c r="AN51" s="17">
        <v>396287.8725248843</v>
      </c>
      <c r="AO51" s="57">
        <v>406538.14793432248</v>
      </c>
      <c r="AP51" s="57">
        <v>439271.34989535093</v>
      </c>
      <c r="AQ51" s="57">
        <v>394121.83621676941</v>
      </c>
      <c r="AR51" s="57">
        <v>408187.61987977172</v>
      </c>
      <c r="AS51" s="57">
        <v>388409.77044791594</v>
      </c>
      <c r="AT51" s="57">
        <v>381997.94592616044</v>
      </c>
      <c r="AU51" s="57">
        <v>372526.31475613813</v>
      </c>
      <c r="AV51" s="57">
        <v>375922.76888081006</v>
      </c>
      <c r="AW51" s="57">
        <v>396299.89658375003</v>
      </c>
      <c r="AX51" s="57">
        <v>371419.29907392239</v>
      </c>
      <c r="AY51" s="57">
        <v>374464.47402240866</v>
      </c>
      <c r="AZ51" s="57">
        <v>371676.94106507872</v>
      </c>
      <c r="BA51" s="57">
        <v>396120.44744818617</v>
      </c>
      <c r="BB51" s="57">
        <v>383220.66580576624</v>
      </c>
      <c r="BC51" s="57">
        <v>382241.50857958256</v>
      </c>
      <c r="BD51" s="57">
        <v>392334.94110129168</v>
      </c>
      <c r="BE51" s="57">
        <v>409256.21862257959</v>
      </c>
      <c r="BF51" s="57">
        <v>440686.40925503476</v>
      </c>
      <c r="BG51" s="57">
        <v>478691.88928722718</v>
      </c>
      <c r="BH51" s="57">
        <v>440194.91016732709</v>
      </c>
    </row>
    <row r="52" spans="1:60" ht="17.100000000000001" customHeight="1">
      <c r="A52" s="51" t="s">
        <v>31</v>
      </c>
      <c r="B52" s="11">
        <v>66426.303235972882</v>
      </c>
      <c r="C52" s="11">
        <v>67813.347178623269</v>
      </c>
      <c r="D52" s="11">
        <v>67350.55298928589</v>
      </c>
      <c r="E52" s="11">
        <v>67898.424276395206</v>
      </c>
      <c r="F52" s="11">
        <v>70563.533940011592</v>
      </c>
      <c r="G52" s="11">
        <v>69029.206086238628</v>
      </c>
      <c r="H52" s="11">
        <v>69173.827566074178</v>
      </c>
      <c r="I52" s="11">
        <v>70109.753901685341</v>
      </c>
      <c r="J52" s="11">
        <v>73222.669057128718</v>
      </c>
      <c r="K52" s="11">
        <v>72628.910586909114</v>
      </c>
      <c r="L52" s="11">
        <v>74948.541309052278</v>
      </c>
      <c r="M52" s="11">
        <v>77907.26620021234</v>
      </c>
      <c r="N52" s="11">
        <v>74640.649942564065</v>
      </c>
      <c r="O52" s="11">
        <v>74618.615312754191</v>
      </c>
      <c r="P52" s="11">
        <v>76376.735414886105</v>
      </c>
      <c r="Q52" s="11">
        <v>75700.789623743025</v>
      </c>
      <c r="R52" s="11">
        <v>77269.692369705648</v>
      </c>
      <c r="S52" s="11">
        <v>79953.017943437662</v>
      </c>
      <c r="T52" s="11">
        <v>79074.75525046949</v>
      </c>
      <c r="U52" s="11">
        <v>79520.667822633579</v>
      </c>
      <c r="V52" s="11">
        <v>78671.260029511788</v>
      </c>
      <c r="W52" s="11">
        <v>81199.667306703283</v>
      </c>
      <c r="X52" s="11">
        <v>77556.049942866448</v>
      </c>
      <c r="Y52" s="11">
        <v>80100.875885288551</v>
      </c>
      <c r="Z52" s="11">
        <v>80040.746933815622</v>
      </c>
      <c r="AA52" s="11">
        <v>79939.581236785903</v>
      </c>
      <c r="AB52" s="11">
        <v>79411.668224062698</v>
      </c>
      <c r="AC52" s="11">
        <v>79032.748513622151</v>
      </c>
      <c r="AD52" s="11">
        <v>78098.527743300889</v>
      </c>
      <c r="AE52" s="11">
        <v>85159.248901662751</v>
      </c>
      <c r="AF52" s="11">
        <v>86394.874568552084</v>
      </c>
      <c r="AG52" s="11">
        <v>86880.112743733043</v>
      </c>
      <c r="AH52" s="11">
        <v>87928.224802783152</v>
      </c>
      <c r="AI52" s="11">
        <v>88106.871545446251</v>
      </c>
      <c r="AJ52" s="11">
        <v>90488.3945909303</v>
      </c>
      <c r="AK52" s="11">
        <v>91559.825805914632</v>
      </c>
      <c r="AL52" s="11">
        <v>94098.106945505308</v>
      </c>
      <c r="AM52" s="11">
        <v>93549.31388682939</v>
      </c>
      <c r="AN52" s="12">
        <v>96754.802980609718</v>
      </c>
      <c r="AO52" s="55">
        <v>95870.007278678371</v>
      </c>
      <c r="AP52" s="55">
        <v>104072.51915873688</v>
      </c>
      <c r="AQ52" s="55">
        <v>103579.9323233067</v>
      </c>
      <c r="AR52" s="55">
        <v>100694.20800170788</v>
      </c>
      <c r="AS52" s="55">
        <v>99291.769986535714</v>
      </c>
      <c r="AT52" s="55">
        <v>100933.44968334469</v>
      </c>
      <c r="AU52" s="55">
        <v>100229.18125081969</v>
      </c>
      <c r="AV52" s="55">
        <v>99261.274187500021</v>
      </c>
      <c r="AW52" s="55">
        <v>103497.94482550361</v>
      </c>
      <c r="AX52" s="55">
        <v>102921.43799632388</v>
      </c>
      <c r="AY52" s="55">
        <v>108544.33997084292</v>
      </c>
      <c r="AZ52" s="55">
        <v>110343.08859754098</v>
      </c>
      <c r="BA52" s="55">
        <v>114721.20755311572</v>
      </c>
      <c r="BB52" s="55">
        <v>117055.21513527753</v>
      </c>
      <c r="BC52" s="55">
        <v>119619.60702976644</v>
      </c>
      <c r="BD52" s="55">
        <v>121075.74227892855</v>
      </c>
      <c r="BE52" s="55">
        <v>123260.36938210644</v>
      </c>
      <c r="BF52" s="55">
        <v>120752.98616916555</v>
      </c>
      <c r="BG52" s="55">
        <v>119694.92564294937</v>
      </c>
      <c r="BH52" s="55">
        <v>117838.97237219621</v>
      </c>
    </row>
    <row r="53" spans="1:60" ht="17.100000000000001" customHeight="1">
      <c r="A53" s="51" t="s">
        <v>32</v>
      </c>
      <c r="B53" s="11">
        <v>289410.72792542854</v>
      </c>
      <c r="C53" s="11">
        <v>292791.70235634677</v>
      </c>
      <c r="D53" s="11">
        <v>297432.04491911986</v>
      </c>
      <c r="E53" s="11">
        <v>279938.10502433998</v>
      </c>
      <c r="F53" s="11">
        <v>327910.8320255389</v>
      </c>
      <c r="G53" s="11">
        <v>320171.30679858039</v>
      </c>
      <c r="H53" s="11">
        <v>280822.53492081689</v>
      </c>
      <c r="I53" s="11">
        <v>304449.98967204109</v>
      </c>
      <c r="J53" s="11">
        <v>301088.89713564055</v>
      </c>
      <c r="K53" s="11">
        <v>302930.04240626586</v>
      </c>
      <c r="L53" s="11">
        <v>312451.91898554342</v>
      </c>
      <c r="M53" s="11">
        <v>318118.48321293283</v>
      </c>
      <c r="N53" s="11">
        <v>323227.47303719167</v>
      </c>
      <c r="O53" s="11">
        <v>317121.40861257981</v>
      </c>
      <c r="P53" s="11">
        <v>286354.90462211403</v>
      </c>
      <c r="Q53" s="11">
        <v>301260.61578368506</v>
      </c>
      <c r="R53" s="11">
        <v>291716.10072829016</v>
      </c>
      <c r="S53" s="11">
        <v>318687.03130866907</v>
      </c>
      <c r="T53" s="11">
        <v>305188.07283541822</v>
      </c>
      <c r="U53" s="11">
        <v>287606.55099744862</v>
      </c>
      <c r="V53" s="11">
        <v>293475.2466610134</v>
      </c>
      <c r="W53" s="11">
        <v>292604.82713334222</v>
      </c>
      <c r="X53" s="11">
        <v>347383.24200691615</v>
      </c>
      <c r="Y53" s="11">
        <v>290654.23951224022</v>
      </c>
      <c r="Z53" s="11">
        <v>267988.61551349226</v>
      </c>
      <c r="AA53" s="11">
        <v>274768.44322053925</v>
      </c>
      <c r="AB53" s="11">
        <v>321049.06011849875</v>
      </c>
      <c r="AC53" s="11">
        <v>321847.61654908379</v>
      </c>
      <c r="AD53" s="11">
        <v>340836.36152997706</v>
      </c>
      <c r="AE53" s="11">
        <v>273456.51895855844</v>
      </c>
      <c r="AF53" s="11">
        <v>304922.60916409292</v>
      </c>
      <c r="AG53" s="11">
        <v>262526.97220607544</v>
      </c>
      <c r="AH53" s="11">
        <v>286567.44082683767</v>
      </c>
      <c r="AI53" s="11">
        <v>306184.25194562681</v>
      </c>
      <c r="AJ53" s="11">
        <v>306172.36115914932</v>
      </c>
      <c r="AK53" s="11">
        <v>309761.08105135418</v>
      </c>
      <c r="AL53" s="11">
        <v>331111.15474308265</v>
      </c>
      <c r="AM53" s="11">
        <v>278409.44842492574</v>
      </c>
      <c r="AN53" s="12">
        <v>299533.06954427459</v>
      </c>
      <c r="AO53" s="55">
        <v>310668.14065564412</v>
      </c>
      <c r="AP53" s="55">
        <v>335198.83073661407</v>
      </c>
      <c r="AQ53" s="55">
        <v>290541.90389346273</v>
      </c>
      <c r="AR53" s="55">
        <v>307493.41187806381</v>
      </c>
      <c r="AS53" s="55">
        <v>289118.00046138023</v>
      </c>
      <c r="AT53" s="55">
        <v>281064.49624281575</v>
      </c>
      <c r="AU53" s="55">
        <v>272297.13350531843</v>
      </c>
      <c r="AV53" s="55">
        <v>276661.49469331006</v>
      </c>
      <c r="AW53" s="55">
        <v>292801.9517582464</v>
      </c>
      <c r="AX53" s="55">
        <v>268497.86107759853</v>
      </c>
      <c r="AY53" s="55">
        <v>265920.13405156572</v>
      </c>
      <c r="AZ53" s="55">
        <v>261333.85246753774</v>
      </c>
      <c r="BA53" s="55">
        <v>281399.23989507044</v>
      </c>
      <c r="BB53" s="55">
        <v>266165.4506704887</v>
      </c>
      <c r="BC53" s="55">
        <v>262621.90154981613</v>
      </c>
      <c r="BD53" s="55">
        <v>271259.19882236311</v>
      </c>
      <c r="BE53" s="55">
        <v>285995.84924047318</v>
      </c>
      <c r="BF53" s="55">
        <v>319933.42308586923</v>
      </c>
      <c r="BG53" s="55">
        <v>358996.96364427783</v>
      </c>
      <c r="BH53" s="55">
        <v>322355.93779513089</v>
      </c>
    </row>
    <row r="54" spans="1:60" s="28" customFormat="1" ht="17.100000000000001" customHeight="1">
      <c r="A54" s="54" t="s">
        <v>33</v>
      </c>
      <c r="B54" s="26">
        <v>30107.789499937426</v>
      </c>
      <c r="C54" s="26">
        <v>31094.415139565433</v>
      </c>
      <c r="D54" s="26">
        <v>30962.734737710922</v>
      </c>
      <c r="E54" s="26">
        <v>31722.669563358049</v>
      </c>
      <c r="F54" s="26">
        <v>32291.245409282688</v>
      </c>
      <c r="G54" s="26">
        <v>32190.982644318014</v>
      </c>
      <c r="H54" s="26">
        <v>30094.231303218694</v>
      </c>
      <c r="I54" s="26">
        <v>28685.302738552557</v>
      </c>
      <c r="J54" s="26">
        <v>27202.292881792404</v>
      </c>
      <c r="K54" s="26">
        <v>28366.741870910635</v>
      </c>
      <c r="L54" s="26">
        <v>26731.42360877612</v>
      </c>
      <c r="M54" s="26">
        <v>29842.888080704441</v>
      </c>
      <c r="N54" s="26">
        <v>29586.633266821053</v>
      </c>
      <c r="O54" s="26">
        <v>29891.802077865294</v>
      </c>
      <c r="P54" s="26">
        <v>25947.623236333402</v>
      </c>
      <c r="Q54" s="26">
        <v>27891.315556650738</v>
      </c>
      <c r="R54" s="26">
        <v>27836.31586989648</v>
      </c>
      <c r="S54" s="26">
        <v>29550.652640857741</v>
      </c>
      <c r="T54" s="26">
        <v>28814.146909541629</v>
      </c>
      <c r="U54" s="26">
        <v>29743.461993769037</v>
      </c>
      <c r="V54" s="26">
        <v>28007.929026793463</v>
      </c>
      <c r="W54" s="26">
        <v>27848.917471561232</v>
      </c>
      <c r="X54" s="26">
        <v>30798.47857303136</v>
      </c>
      <c r="Y54" s="26">
        <v>30173.425683765054</v>
      </c>
      <c r="Z54" s="26">
        <v>27635.564013278305</v>
      </c>
      <c r="AA54" s="26">
        <v>28505.675546840474</v>
      </c>
      <c r="AB54" s="26">
        <v>30015.249470331852</v>
      </c>
      <c r="AC54" s="26">
        <v>28849.601820639546</v>
      </c>
      <c r="AD54" s="26">
        <v>29685.935308031254</v>
      </c>
      <c r="AE54" s="26">
        <v>27434.626315896196</v>
      </c>
      <c r="AF54" s="26">
        <v>24564.372512824601</v>
      </c>
      <c r="AG54" s="26">
        <v>24843.929419416803</v>
      </c>
      <c r="AH54" s="26">
        <v>26903.079659206087</v>
      </c>
      <c r="AI54" s="26">
        <v>26692.130185590468</v>
      </c>
      <c r="AJ54" s="26">
        <v>23489.867346898696</v>
      </c>
      <c r="AK54" s="26">
        <v>26748.267328989143</v>
      </c>
      <c r="AL54" s="26">
        <v>24970.557388426176</v>
      </c>
      <c r="AM54" s="26">
        <v>27360.034197333964</v>
      </c>
      <c r="AN54" s="27">
        <v>28048.947249844314</v>
      </c>
      <c r="AO54" s="59">
        <v>27103.250200486156</v>
      </c>
      <c r="AP54" s="59">
        <v>23704.250976455434</v>
      </c>
      <c r="AQ54" s="59">
        <v>24490.234397729695</v>
      </c>
      <c r="AR54" s="59">
        <v>29194.044954404722</v>
      </c>
      <c r="AS54" s="59">
        <v>31589.148616054383</v>
      </c>
      <c r="AT54" s="59">
        <v>28878.627380932823</v>
      </c>
      <c r="AU54" s="59">
        <v>29438.984456836901</v>
      </c>
      <c r="AV54" s="59">
        <v>32222.328507304621</v>
      </c>
      <c r="AW54" s="59">
        <v>34759.046630821162</v>
      </c>
      <c r="AX54" s="59">
        <v>34060.323408110286</v>
      </c>
      <c r="AY54" s="59">
        <v>34817.59427536845</v>
      </c>
      <c r="AZ54" s="59">
        <v>35853.595180281867</v>
      </c>
      <c r="BA54" s="59">
        <v>32821.366597128304</v>
      </c>
      <c r="BB54" s="59">
        <v>35817.305316602025</v>
      </c>
      <c r="BC54" s="59">
        <v>34503.982019541341</v>
      </c>
      <c r="BD54" s="59">
        <v>34366.650950250732</v>
      </c>
      <c r="BE54" s="59">
        <v>33649.017850934637</v>
      </c>
      <c r="BF54" s="59">
        <v>34106.491150883034</v>
      </c>
      <c r="BG54" s="59">
        <v>38799.4385675999</v>
      </c>
      <c r="BH54" s="59">
        <v>42147.93707209549</v>
      </c>
    </row>
    <row r="55" spans="1:60" ht="17.100000000000001" customHeight="1">
      <c r="A55" s="51" t="s">
        <v>31</v>
      </c>
      <c r="B55" s="11">
        <v>-16094.591653099998</v>
      </c>
      <c r="C55" s="11">
        <v>-15133.990915980001</v>
      </c>
      <c r="D55" s="11">
        <v>-10574.257390679999</v>
      </c>
      <c r="E55" s="11">
        <v>-13160.13132181</v>
      </c>
      <c r="F55" s="11">
        <v>-13184.197336680001</v>
      </c>
      <c r="G55" s="11">
        <v>-12603.214470860001</v>
      </c>
      <c r="H55" s="11">
        <v>-12649.402737140001</v>
      </c>
      <c r="I55" s="11">
        <v>-13999.36386032</v>
      </c>
      <c r="J55" s="11">
        <v>-12309.791425859999</v>
      </c>
      <c r="K55" s="11">
        <v>-9506.4930552200003</v>
      </c>
      <c r="L55" s="11">
        <v>-11316.247423609999</v>
      </c>
      <c r="M55" s="11">
        <v>-9687.6799926800013</v>
      </c>
      <c r="N55" s="11">
        <v>-8384.2803368000004</v>
      </c>
      <c r="O55" s="11">
        <v>-7735.6408573600002</v>
      </c>
      <c r="P55" s="11">
        <v>-11176.693028849997</v>
      </c>
      <c r="Q55" s="11">
        <v>-9606.6951597400002</v>
      </c>
      <c r="R55" s="11">
        <v>-11320.184787369999</v>
      </c>
      <c r="S55" s="11">
        <v>-10168.74607549</v>
      </c>
      <c r="T55" s="11">
        <v>-11201.799995440004</v>
      </c>
      <c r="U55" s="11">
        <v>-8361.1217992800011</v>
      </c>
      <c r="V55" s="11">
        <v>-10561.849022570001</v>
      </c>
      <c r="W55" s="11">
        <v>-11253.339342660001</v>
      </c>
      <c r="X55" s="11">
        <v>-9436.6171233200002</v>
      </c>
      <c r="Y55" s="11">
        <v>-7837.3001372700001</v>
      </c>
      <c r="Z55" s="11">
        <v>-10079.960773000003</v>
      </c>
      <c r="AA55" s="11">
        <v>-8692.3302772299994</v>
      </c>
      <c r="AB55" s="11">
        <v>-9372.881900270002</v>
      </c>
      <c r="AC55" s="11">
        <v>-8880.1699302400029</v>
      </c>
      <c r="AD55" s="11">
        <v>-8780.1530179400033</v>
      </c>
      <c r="AE55" s="11">
        <v>-11179.910112040001</v>
      </c>
      <c r="AF55" s="11">
        <v>-11456.030725809998</v>
      </c>
      <c r="AG55" s="11">
        <v>-13179.341982179998</v>
      </c>
      <c r="AH55" s="11">
        <v>-11879.09227354</v>
      </c>
      <c r="AI55" s="11">
        <v>-13350.546611650003</v>
      </c>
      <c r="AJ55" s="11">
        <v>-16898.939951499997</v>
      </c>
      <c r="AK55" s="11">
        <v>-11466.967172649998</v>
      </c>
      <c r="AL55" s="11">
        <v>-13650.276193949998</v>
      </c>
      <c r="AM55" s="11">
        <v>-12018.874950829999</v>
      </c>
      <c r="AN55" s="12">
        <v>-12476.195903029999</v>
      </c>
      <c r="AO55" s="55">
        <v>-14313.36957282</v>
      </c>
      <c r="AP55" s="55">
        <v>-17374.062681929754</v>
      </c>
      <c r="AQ55" s="55">
        <v>-18112.053482993684</v>
      </c>
      <c r="AR55" s="55">
        <v>-14044.60487612374</v>
      </c>
      <c r="AS55" s="55">
        <v>-13816.06028582856</v>
      </c>
      <c r="AT55" s="55">
        <v>-17341.511666418828</v>
      </c>
      <c r="AU55" s="55">
        <v>-15217.901120033093</v>
      </c>
      <c r="AV55" s="55">
        <v>-13552.266238281474</v>
      </c>
      <c r="AW55" s="55">
        <v>-10932.694839660657</v>
      </c>
      <c r="AX55" s="55">
        <v>-13197.887711877294</v>
      </c>
      <c r="AY55" s="55">
        <v>-12463.583303451964</v>
      </c>
      <c r="AZ55" s="55">
        <v>-13387.690245879574</v>
      </c>
      <c r="BA55" s="55">
        <v>-17897.114501728862</v>
      </c>
      <c r="BB55" s="55">
        <v>-16472.475734490621</v>
      </c>
      <c r="BC55" s="55">
        <v>-18912.303265928196</v>
      </c>
      <c r="BD55" s="55">
        <v>-19181.228839505362</v>
      </c>
      <c r="BE55" s="55">
        <v>-20865.026249724659</v>
      </c>
      <c r="BF55" s="55">
        <v>-24581.233548614022</v>
      </c>
      <c r="BG55" s="55">
        <v>-22626.159615587952</v>
      </c>
      <c r="BH55" s="55">
        <v>-19870.683686191223</v>
      </c>
    </row>
    <row r="56" spans="1:60" ht="17.100000000000001" customHeight="1">
      <c r="A56" s="51" t="s">
        <v>32</v>
      </c>
      <c r="B56" s="11">
        <v>46202.381153037422</v>
      </c>
      <c r="C56" s="11">
        <v>46228.406055545434</v>
      </c>
      <c r="D56" s="11">
        <v>41536.992128390921</v>
      </c>
      <c r="E56" s="11">
        <v>44882.80088516805</v>
      </c>
      <c r="F56" s="11">
        <v>45475.44274596269</v>
      </c>
      <c r="G56" s="11">
        <v>44794.197115178016</v>
      </c>
      <c r="H56" s="11">
        <v>42743.634040358695</v>
      </c>
      <c r="I56" s="11">
        <v>42684.666598872558</v>
      </c>
      <c r="J56" s="11">
        <v>39512.084307652403</v>
      </c>
      <c r="K56" s="11">
        <v>37873.234926130637</v>
      </c>
      <c r="L56" s="11">
        <v>38047.671032386119</v>
      </c>
      <c r="M56" s="11">
        <v>39530.568073384442</v>
      </c>
      <c r="N56" s="11">
        <v>37970.913603621055</v>
      </c>
      <c r="O56" s="11">
        <v>37627.442935225292</v>
      </c>
      <c r="P56" s="11">
        <v>37124.316265183399</v>
      </c>
      <c r="Q56" s="11">
        <v>37498.010716390738</v>
      </c>
      <c r="R56" s="11">
        <v>39156.500657266479</v>
      </c>
      <c r="S56" s="11">
        <v>39719.398716347743</v>
      </c>
      <c r="T56" s="11">
        <v>40015.946904981633</v>
      </c>
      <c r="U56" s="11">
        <v>38104.583793049038</v>
      </c>
      <c r="V56" s="11">
        <v>38569.778049363464</v>
      </c>
      <c r="W56" s="11">
        <v>39102.256814221233</v>
      </c>
      <c r="X56" s="11">
        <v>40235.09569635136</v>
      </c>
      <c r="Y56" s="11">
        <v>38010.725821035056</v>
      </c>
      <c r="Z56" s="11">
        <v>37715.524786278307</v>
      </c>
      <c r="AA56" s="11">
        <v>37198.005824070475</v>
      </c>
      <c r="AB56" s="11">
        <v>39388.131370601855</v>
      </c>
      <c r="AC56" s="11">
        <v>37729.771750879547</v>
      </c>
      <c r="AD56" s="11">
        <v>38466.088325971257</v>
      </c>
      <c r="AE56" s="11">
        <v>38614.536427936197</v>
      </c>
      <c r="AF56" s="11">
        <v>36020.403238634601</v>
      </c>
      <c r="AG56" s="11">
        <v>38023.271401596801</v>
      </c>
      <c r="AH56" s="11">
        <v>38782.171932746089</v>
      </c>
      <c r="AI56" s="11">
        <v>40042.67679724047</v>
      </c>
      <c r="AJ56" s="11">
        <v>40388.807298398693</v>
      </c>
      <c r="AK56" s="11">
        <v>38215.234501639141</v>
      </c>
      <c r="AL56" s="11">
        <v>38620.833582376174</v>
      </c>
      <c r="AM56" s="11">
        <v>39378.909148163963</v>
      </c>
      <c r="AN56" s="12">
        <v>40525.143152874312</v>
      </c>
      <c r="AO56" s="55">
        <v>41416.619773306156</v>
      </c>
      <c r="AP56" s="55">
        <v>41078.313658385188</v>
      </c>
      <c r="AQ56" s="55">
        <v>42602.287880723379</v>
      </c>
      <c r="AR56" s="55">
        <v>43238.649830528462</v>
      </c>
      <c r="AS56" s="55">
        <v>45405.208901882943</v>
      </c>
      <c r="AT56" s="55">
        <v>46220.139047351651</v>
      </c>
      <c r="AU56" s="55">
        <v>44656.885576869994</v>
      </c>
      <c r="AV56" s="55">
        <v>45774.594745586095</v>
      </c>
      <c r="AW56" s="55">
        <v>45691.741470481815</v>
      </c>
      <c r="AX56" s="55">
        <v>47258.21111998758</v>
      </c>
      <c r="AY56" s="55">
        <v>47281.17757882041</v>
      </c>
      <c r="AZ56" s="55">
        <v>49241.285426161441</v>
      </c>
      <c r="BA56" s="55">
        <v>50718.48109885717</v>
      </c>
      <c r="BB56" s="55">
        <v>52289.78105109265</v>
      </c>
      <c r="BC56" s="55">
        <v>53416.285285469537</v>
      </c>
      <c r="BD56" s="55">
        <v>53547.879789756094</v>
      </c>
      <c r="BE56" s="55">
        <v>54514.044100659296</v>
      </c>
      <c r="BF56" s="55">
        <v>58687.724699497056</v>
      </c>
      <c r="BG56" s="55">
        <v>61425.598183187853</v>
      </c>
      <c r="BH56" s="55">
        <v>62018.620758286714</v>
      </c>
    </row>
    <row r="57" spans="1:60" s="28" customFormat="1" ht="17.100000000000001" customHeight="1">
      <c r="A57" s="54" t="s">
        <v>34</v>
      </c>
      <c r="B57" s="26">
        <v>249049.6457634767</v>
      </c>
      <c r="C57" s="26">
        <v>248807.77216519354</v>
      </c>
      <c r="D57" s="26">
        <v>251216.34014935835</v>
      </c>
      <c r="E57" s="26">
        <v>252571.14770766051</v>
      </c>
      <c r="F57" s="26">
        <v>263772.26442897564</v>
      </c>
      <c r="G57" s="26">
        <v>267573.77706727927</v>
      </c>
      <c r="H57" s="26">
        <v>266546.19427709124</v>
      </c>
      <c r="I57" s="26">
        <v>271927.19652940845</v>
      </c>
      <c r="J57" s="26">
        <v>272605.20555799588</v>
      </c>
      <c r="K57" s="26">
        <v>274950.37682160974</v>
      </c>
      <c r="L57" s="26">
        <v>276946.48094082711</v>
      </c>
      <c r="M57" s="26">
        <v>279011.9005774298</v>
      </c>
      <c r="N57" s="26">
        <v>278925.50306887995</v>
      </c>
      <c r="O57" s="26">
        <v>281794.30187684559</v>
      </c>
      <c r="P57" s="26">
        <v>282552.45791129809</v>
      </c>
      <c r="Q57" s="26">
        <v>286531.20071991388</v>
      </c>
      <c r="R57" s="26">
        <v>288418.86245035374</v>
      </c>
      <c r="S57" s="26">
        <v>292124.32001176995</v>
      </c>
      <c r="T57" s="26">
        <v>295910.29042288021</v>
      </c>
      <c r="U57" s="26">
        <v>298869.28538751893</v>
      </c>
      <c r="V57" s="26">
        <v>304317.74497532001</v>
      </c>
      <c r="W57" s="26">
        <v>313019.72673447238</v>
      </c>
      <c r="X57" s="26">
        <v>311448.56077553553</v>
      </c>
      <c r="Y57" s="26">
        <v>311128.60589472816</v>
      </c>
      <c r="Z57" s="26">
        <v>311614.96213569335</v>
      </c>
      <c r="AA57" s="26">
        <v>312053.74452528806</v>
      </c>
      <c r="AB57" s="26">
        <v>316252.63222865068</v>
      </c>
      <c r="AC57" s="26">
        <v>322237.36142590013</v>
      </c>
      <c r="AD57" s="26">
        <v>328425.03858686506</v>
      </c>
      <c r="AE57" s="26">
        <v>339992.21987458708</v>
      </c>
      <c r="AF57" s="26">
        <v>344302.14351216564</v>
      </c>
      <c r="AG57" s="26">
        <v>346757.92890193785</v>
      </c>
      <c r="AH57" s="26">
        <v>349337.30424399534</v>
      </c>
      <c r="AI57" s="26">
        <v>353848.92335604446</v>
      </c>
      <c r="AJ57" s="26">
        <v>357405.85055804724</v>
      </c>
      <c r="AK57" s="26">
        <v>364273.63872408587</v>
      </c>
      <c r="AL57" s="26">
        <v>365700.0106858334</v>
      </c>
      <c r="AM57" s="26">
        <v>372023.55270095076</v>
      </c>
      <c r="AN57" s="27">
        <v>369763.25433820783</v>
      </c>
      <c r="AO57" s="59">
        <v>373549.03799787484</v>
      </c>
      <c r="AP57" s="59">
        <v>371865.91460924764</v>
      </c>
      <c r="AQ57" s="59">
        <v>371452.23091788462</v>
      </c>
      <c r="AR57" s="59">
        <v>381516.64452129649</v>
      </c>
      <c r="AS57" s="59">
        <v>403214.62648758269</v>
      </c>
      <c r="AT57" s="59">
        <v>409852.99746432231</v>
      </c>
      <c r="AU57" s="59">
        <v>403332.10506721033</v>
      </c>
      <c r="AV57" s="59">
        <v>406428.21979282878</v>
      </c>
      <c r="AW57" s="59">
        <v>413415.51091962057</v>
      </c>
      <c r="AX57" s="59">
        <v>398598.84518461517</v>
      </c>
      <c r="AY57" s="59">
        <v>401054.46897641121</v>
      </c>
      <c r="AZ57" s="59">
        <v>402940.77149325603</v>
      </c>
      <c r="BA57" s="59">
        <v>403970.49852973624</v>
      </c>
      <c r="BB57" s="59">
        <v>398087.2159975979</v>
      </c>
      <c r="BC57" s="59">
        <v>391977.25670871098</v>
      </c>
      <c r="BD57" s="59">
        <v>390386.78573823883</v>
      </c>
      <c r="BE57" s="59">
        <v>389133.07236688567</v>
      </c>
      <c r="BF57" s="59">
        <v>390326.26670956856</v>
      </c>
      <c r="BG57" s="59">
        <v>394713.68888715311</v>
      </c>
      <c r="BH57" s="59">
        <v>403626.6251230645</v>
      </c>
    </row>
    <row r="58" spans="1:60" ht="17.100000000000001" customHeight="1">
      <c r="A58" s="51" t="s">
        <v>31</v>
      </c>
      <c r="B58" s="11">
        <v>153.19780331999999</v>
      </c>
      <c r="C58" s="11">
        <v>154.31596911</v>
      </c>
      <c r="D58" s="11">
        <v>138.70587049999997</v>
      </c>
      <c r="E58" s="11">
        <v>145.20146566999998</v>
      </c>
      <c r="F58" s="11">
        <v>139.64907062999998</v>
      </c>
      <c r="G58" s="11">
        <v>144.54348844999998</v>
      </c>
      <c r="H58" s="11">
        <v>136.46690247999999</v>
      </c>
      <c r="I58" s="11">
        <v>137.70103456999999</v>
      </c>
      <c r="J58" s="11">
        <v>166.28222216</v>
      </c>
      <c r="K58" s="11">
        <v>164.10271523999998</v>
      </c>
      <c r="L58" s="11">
        <v>188.36966712999998</v>
      </c>
      <c r="M58" s="11">
        <v>289.10614802999993</v>
      </c>
      <c r="N58" s="11">
        <v>325.25928297999997</v>
      </c>
      <c r="O58" s="11">
        <v>266.26099159999995</v>
      </c>
      <c r="P58" s="11">
        <v>282.16233682000001</v>
      </c>
      <c r="Q58" s="11">
        <v>326.19289162000001</v>
      </c>
      <c r="R58" s="11">
        <v>355.96613649</v>
      </c>
      <c r="S58" s="11">
        <v>144.95301177000002</v>
      </c>
      <c r="T58" s="11">
        <v>145.04960496999999</v>
      </c>
      <c r="U58" s="11">
        <v>146.18456738</v>
      </c>
      <c r="V58" s="11">
        <v>147.98835771</v>
      </c>
      <c r="W58" s="11">
        <v>189.87692557</v>
      </c>
      <c r="X58" s="11">
        <v>188.68572480999998</v>
      </c>
      <c r="Y58" s="11">
        <v>187.66180904000001</v>
      </c>
      <c r="Z58" s="11">
        <v>184.76241243000001</v>
      </c>
      <c r="AA58" s="11">
        <v>235.96431477000002</v>
      </c>
      <c r="AB58" s="11">
        <v>228.80128807000003</v>
      </c>
      <c r="AC58" s="11">
        <v>202.30284356000001</v>
      </c>
      <c r="AD58" s="11">
        <v>207.31680611000002</v>
      </c>
      <c r="AE58" s="11">
        <v>142.31707372000002</v>
      </c>
      <c r="AF58" s="11">
        <v>246.29880878</v>
      </c>
      <c r="AG58" s="11">
        <v>157.61338316000001</v>
      </c>
      <c r="AH58" s="11">
        <v>186.53756657</v>
      </c>
      <c r="AI58" s="11">
        <v>186.00266166</v>
      </c>
      <c r="AJ58" s="11">
        <v>148.20166657000001</v>
      </c>
      <c r="AK58" s="11">
        <v>184.47326498999999</v>
      </c>
      <c r="AL58" s="11">
        <v>158.50110899000001</v>
      </c>
      <c r="AM58" s="11">
        <v>151.81138362999999</v>
      </c>
      <c r="AN58" s="12">
        <v>144.74117856000001</v>
      </c>
      <c r="AO58" s="55">
        <v>154.39851223000002</v>
      </c>
      <c r="AP58" s="55">
        <v>135.40763834000001</v>
      </c>
      <c r="AQ58" s="55">
        <v>198.07188681</v>
      </c>
      <c r="AR58" s="55">
        <v>126.59522910000001</v>
      </c>
      <c r="AS58" s="55">
        <v>150.84449430999999</v>
      </c>
      <c r="AT58" s="55">
        <v>162.74188365000003</v>
      </c>
      <c r="AU58" s="55">
        <v>164.49673319999999</v>
      </c>
      <c r="AV58" s="55">
        <v>163.62766462999997</v>
      </c>
      <c r="AW58" s="55">
        <v>172.66457023999999</v>
      </c>
      <c r="AX58" s="55">
        <v>134.78201322999996</v>
      </c>
      <c r="AY58" s="55">
        <v>146.16603488000001</v>
      </c>
      <c r="AZ58" s="55">
        <v>154.80724961999994</v>
      </c>
      <c r="BA58" s="55">
        <v>158.50427366000002</v>
      </c>
      <c r="BB58" s="55">
        <v>161.91662781999997</v>
      </c>
      <c r="BC58" s="55">
        <v>159.59387422</v>
      </c>
      <c r="BD58" s="55">
        <v>117.25199542000001</v>
      </c>
      <c r="BE58" s="55">
        <v>129.45984655000001</v>
      </c>
      <c r="BF58" s="55">
        <v>134.73078520999996</v>
      </c>
      <c r="BG58" s="55">
        <v>140.02408560999999</v>
      </c>
      <c r="BH58" s="55">
        <v>139.35857369000001</v>
      </c>
    </row>
    <row r="59" spans="1:60" ht="17.100000000000001" customHeight="1">
      <c r="A59" s="51" t="s">
        <v>35</v>
      </c>
      <c r="B59" s="11">
        <v>248896.44796015669</v>
      </c>
      <c r="C59" s="11">
        <v>248653.45619608354</v>
      </c>
      <c r="D59" s="11">
        <v>251077.63427885834</v>
      </c>
      <c r="E59" s="11">
        <v>252425.94624199052</v>
      </c>
      <c r="F59" s="11">
        <v>263632.61535834562</v>
      </c>
      <c r="G59" s="11">
        <v>267429.23357882927</v>
      </c>
      <c r="H59" s="11">
        <v>266409.72737461125</v>
      </c>
      <c r="I59" s="11">
        <v>271789.49549483845</v>
      </c>
      <c r="J59" s="11">
        <v>272438.92333583586</v>
      </c>
      <c r="K59" s="11">
        <v>274786.27410636976</v>
      </c>
      <c r="L59" s="11">
        <v>276758.11127369711</v>
      </c>
      <c r="M59" s="11">
        <v>278722.79442939977</v>
      </c>
      <c r="N59" s="11">
        <v>278600.24378589995</v>
      </c>
      <c r="O59" s="11">
        <v>281528.0408852456</v>
      </c>
      <c r="P59" s="11">
        <v>282270.29557447811</v>
      </c>
      <c r="Q59" s="11">
        <v>286205.00782829389</v>
      </c>
      <c r="R59" s="11">
        <v>288062.89631386375</v>
      </c>
      <c r="S59" s="11">
        <v>291979.36699999997</v>
      </c>
      <c r="T59" s="11">
        <v>295765.24081791023</v>
      </c>
      <c r="U59" s="11">
        <v>298723.10082013893</v>
      </c>
      <c r="V59" s="11">
        <v>304169.75661760999</v>
      </c>
      <c r="W59" s="11">
        <v>312829.84980890236</v>
      </c>
      <c r="X59" s="11">
        <v>311259.87505072553</v>
      </c>
      <c r="Y59" s="11">
        <v>310940.94408568816</v>
      </c>
      <c r="Z59" s="11">
        <v>311430.19972326333</v>
      </c>
      <c r="AA59" s="11">
        <v>311817.78021051805</v>
      </c>
      <c r="AB59" s="11">
        <v>316023.83094058069</v>
      </c>
      <c r="AC59" s="11">
        <v>322035.05858234013</v>
      </c>
      <c r="AD59" s="11">
        <v>328217.72178075509</v>
      </c>
      <c r="AE59" s="11">
        <v>339849.9028008671</v>
      </c>
      <c r="AF59" s="11">
        <v>344055.84470338566</v>
      </c>
      <c r="AG59" s="11">
        <v>346600.31551877788</v>
      </c>
      <c r="AH59" s="11">
        <v>349150.76667742536</v>
      </c>
      <c r="AI59" s="11">
        <v>353662.92069438443</v>
      </c>
      <c r="AJ59" s="11">
        <v>357257.64889147726</v>
      </c>
      <c r="AK59" s="11">
        <v>364089.16545909585</v>
      </c>
      <c r="AL59" s="11">
        <v>365541.50957684341</v>
      </c>
      <c r="AM59" s="11">
        <v>371871.74131732079</v>
      </c>
      <c r="AN59" s="12">
        <v>369618.51315964782</v>
      </c>
      <c r="AO59" s="55">
        <v>373394.63948564482</v>
      </c>
      <c r="AP59" s="55">
        <v>371730.50697090762</v>
      </c>
      <c r="AQ59" s="55">
        <v>371254.15903107461</v>
      </c>
      <c r="AR59" s="55">
        <v>381390.04929219646</v>
      </c>
      <c r="AS59" s="55">
        <v>403063.78199327271</v>
      </c>
      <c r="AT59" s="55">
        <v>409690.2555806723</v>
      </c>
      <c r="AU59" s="55">
        <v>403167.60833401035</v>
      </c>
      <c r="AV59" s="55">
        <v>406264.59212819877</v>
      </c>
      <c r="AW59" s="55">
        <v>413242.84634938056</v>
      </c>
      <c r="AX59" s="55">
        <v>398464.06317138515</v>
      </c>
      <c r="AY59" s="55">
        <v>400908.30294153123</v>
      </c>
      <c r="AZ59" s="55">
        <v>402785.96424363606</v>
      </c>
      <c r="BA59" s="55">
        <v>403811.99425607623</v>
      </c>
      <c r="BB59" s="55">
        <v>397925.2993697779</v>
      </c>
      <c r="BC59" s="55">
        <v>391817.662834491</v>
      </c>
      <c r="BD59" s="55">
        <v>390269.53374281881</v>
      </c>
      <c r="BE59" s="55">
        <v>389003.61252033565</v>
      </c>
      <c r="BF59" s="55">
        <v>390191.53592435858</v>
      </c>
      <c r="BG59" s="55">
        <v>394573.66480154311</v>
      </c>
      <c r="BH59" s="55">
        <v>403487.2665493745</v>
      </c>
    </row>
    <row r="60" spans="1:60" s="18" customFormat="1" ht="17.100000000000001" customHeight="1">
      <c r="A60" s="53" t="s">
        <v>36</v>
      </c>
      <c r="B60" s="16">
        <v>279157.43526341411</v>
      </c>
      <c r="C60" s="16">
        <v>279902.18730475899</v>
      </c>
      <c r="D60" s="16">
        <v>282179.07488706929</v>
      </c>
      <c r="E60" s="16">
        <v>284293.81727101858</v>
      </c>
      <c r="F60" s="16">
        <v>296063.50983825832</v>
      </c>
      <c r="G60" s="16">
        <v>299764.75971159729</v>
      </c>
      <c r="H60" s="16">
        <v>296640.42558030994</v>
      </c>
      <c r="I60" s="16">
        <v>300612.49926796101</v>
      </c>
      <c r="J60" s="16">
        <v>299807.49843978829</v>
      </c>
      <c r="K60" s="16">
        <v>303317.11869252037</v>
      </c>
      <c r="L60" s="16">
        <v>303677.90454960323</v>
      </c>
      <c r="M60" s="16">
        <v>308854.78865813423</v>
      </c>
      <c r="N60" s="16">
        <v>308512.13633570098</v>
      </c>
      <c r="O60" s="16">
        <v>311686.10395471088</v>
      </c>
      <c r="P60" s="16">
        <v>308500.08114763151</v>
      </c>
      <c r="Q60" s="16">
        <v>314422.51627656462</v>
      </c>
      <c r="R60" s="16">
        <v>316255.17832025024</v>
      </c>
      <c r="S60" s="16">
        <v>321674.97265262768</v>
      </c>
      <c r="T60" s="16">
        <v>324724.43733242183</v>
      </c>
      <c r="U60" s="16">
        <v>328612.74738128798</v>
      </c>
      <c r="V60" s="16">
        <v>332325.67400211346</v>
      </c>
      <c r="W60" s="16">
        <v>340868.64420603361</v>
      </c>
      <c r="X60" s="16">
        <v>342247.0393485669</v>
      </c>
      <c r="Y60" s="16">
        <v>341302.03157849319</v>
      </c>
      <c r="Z60" s="16">
        <v>339250.52614897164</v>
      </c>
      <c r="AA60" s="16">
        <v>340559.42007212853</v>
      </c>
      <c r="AB60" s="16">
        <v>346267.88169898256</v>
      </c>
      <c r="AC60" s="16">
        <v>351086.9632465397</v>
      </c>
      <c r="AD60" s="16">
        <v>358110.97389489633</v>
      </c>
      <c r="AE60" s="16">
        <v>367426.84619048331</v>
      </c>
      <c r="AF60" s="16">
        <v>368866.51602499024</v>
      </c>
      <c r="AG60" s="16">
        <v>371601.85832135467</v>
      </c>
      <c r="AH60" s="16">
        <v>376240.38390320144</v>
      </c>
      <c r="AI60" s="16">
        <v>380541.05354163493</v>
      </c>
      <c r="AJ60" s="16">
        <v>380895.71790494595</v>
      </c>
      <c r="AK60" s="16">
        <v>391021.90605307504</v>
      </c>
      <c r="AL60" s="16">
        <v>390670.56807425956</v>
      </c>
      <c r="AM60" s="16">
        <v>399383.58689828473</v>
      </c>
      <c r="AN60" s="17">
        <v>397812.20158805215</v>
      </c>
      <c r="AO60" s="57">
        <v>400652.288198361</v>
      </c>
      <c r="AP60" s="57">
        <v>395570.1655857031</v>
      </c>
      <c r="AQ60" s="57">
        <v>395942.4653156143</v>
      </c>
      <c r="AR60" s="57">
        <v>410710.68947570119</v>
      </c>
      <c r="AS60" s="57">
        <v>434803.77510363708</v>
      </c>
      <c r="AT60" s="57">
        <v>438731.62484525511</v>
      </c>
      <c r="AU60" s="57">
        <v>432771.08952404722</v>
      </c>
      <c r="AV60" s="57">
        <v>438650.54830013338</v>
      </c>
      <c r="AW60" s="57">
        <v>448174.55755044171</v>
      </c>
      <c r="AX60" s="57">
        <v>432659.16859272547</v>
      </c>
      <c r="AY60" s="57">
        <v>435872.06325177965</v>
      </c>
      <c r="AZ60" s="57">
        <v>438794.36667353788</v>
      </c>
      <c r="BA60" s="57">
        <v>436791.86512686452</v>
      </c>
      <c r="BB60" s="57">
        <v>433904.5213141999</v>
      </c>
      <c r="BC60" s="57">
        <v>426481.2387282523</v>
      </c>
      <c r="BD60" s="57">
        <v>424753.43668848957</v>
      </c>
      <c r="BE60" s="57">
        <v>422782.09021782031</v>
      </c>
      <c r="BF60" s="57">
        <v>424432.75786045159</v>
      </c>
      <c r="BG60" s="57">
        <v>433513.12745475303</v>
      </c>
      <c r="BH60" s="57">
        <v>445774.56219515996</v>
      </c>
    </row>
    <row r="61" spans="1:60" s="18" customFormat="1" ht="17.100000000000001" customHeight="1">
      <c r="A61" s="53" t="s">
        <v>37</v>
      </c>
      <c r="B61" s="16">
        <v>355259.36110940948</v>
      </c>
      <c r="C61" s="16">
        <v>359674.52067542169</v>
      </c>
      <c r="D61" s="16">
        <v>365534.08899271872</v>
      </c>
      <c r="E61" s="16">
        <v>350076.45939386607</v>
      </c>
      <c r="F61" s="16">
        <v>408376.12498644798</v>
      </c>
      <c r="G61" s="16">
        <v>402112.53101963754</v>
      </c>
      <c r="H61" s="16">
        <v>364656.03892779577</v>
      </c>
      <c r="I61" s="16">
        <v>393066.9151664619</v>
      </c>
      <c r="J61" s="16">
        <v>390537.62147691939</v>
      </c>
      <c r="K61" s="16">
        <v>391457.11670130375</v>
      </c>
      <c r="L61" s="16">
        <v>402942.5897299879</v>
      </c>
      <c r="M61" s="16">
        <v>404649.15065369115</v>
      </c>
      <c r="N61" s="16">
        <v>407823.63352837315</v>
      </c>
      <c r="O61" s="16">
        <v>405056.79783523042</v>
      </c>
      <c r="P61" s="16">
        <v>373076.22365200013</v>
      </c>
      <c r="Q61" s="16">
        <v>392324.13765174814</v>
      </c>
      <c r="R61" s="16">
        <v>385746.33193663164</v>
      </c>
      <c r="S61" s="16">
        <v>414087.30448866077</v>
      </c>
      <c r="T61" s="16">
        <v>403593.92227355641</v>
      </c>
      <c r="U61" s="16">
        <v>386969.89630842878</v>
      </c>
      <c r="V61" s="16">
        <v>395351.35688924079</v>
      </c>
      <c r="W61" s="16">
        <v>405087.09893024142</v>
      </c>
      <c r="X61" s="16">
        <v>454427.65861462167</v>
      </c>
      <c r="Y61" s="16">
        <v>392520.47702801961</v>
      </c>
      <c r="Z61" s="16">
        <v>369105.09290209634</v>
      </c>
      <c r="AA61" s="16">
        <v>376955.9310288633</v>
      </c>
      <c r="AB61" s="16">
        <v>425700.47701899771</v>
      </c>
      <c r="AC61" s="16">
        <v>430723.86365939816</v>
      </c>
      <c r="AD61" s="16">
        <v>453051.42133272428</v>
      </c>
      <c r="AE61" s="16">
        <v>398191.58983318222</v>
      </c>
      <c r="AF61" s="16">
        <v>431310.64951476338</v>
      </c>
      <c r="AG61" s="16">
        <v>391798.35496846749</v>
      </c>
      <c r="AH61" s="16">
        <v>419472.37424158253</v>
      </c>
      <c r="AI61" s="16">
        <v>440473.73401755263</v>
      </c>
      <c r="AJ61" s="16">
        <v>440983.94812166237</v>
      </c>
      <c r="AK61" s="16">
        <v>446725.61739693565</v>
      </c>
      <c r="AL61" s="16">
        <v>474970.90923370438</v>
      </c>
      <c r="AM61" s="16">
        <v>426515.81480752374</v>
      </c>
      <c r="AN61" s="17">
        <v>445854.38320849871</v>
      </c>
      <c r="AO61" s="57">
        <v>460625.32765421644</v>
      </c>
      <c r="AP61" s="57">
        <v>488129.86957859132</v>
      </c>
      <c r="AQ61" s="57">
        <v>438688.48267435428</v>
      </c>
      <c r="AR61" s="57">
        <v>465953.60966626892</v>
      </c>
      <c r="AS61" s="57">
        <v>471795.70692158758</v>
      </c>
      <c r="AT61" s="57">
        <v>470230.33461851074</v>
      </c>
      <c r="AU61" s="57">
        <v>455486.54418138292</v>
      </c>
      <c r="AV61" s="57">
        <v>459880.23395209498</v>
      </c>
      <c r="AW61" s="57">
        <v>478865.71640516765</v>
      </c>
      <c r="AX61" s="57">
        <v>439097.77532928227</v>
      </c>
      <c r="AY61" s="57">
        <v>441269.8403915122</v>
      </c>
      <c r="AZ61" s="57">
        <v>438692.91461748979</v>
      </c>
      <c r="BA61" s="57">
        <v>460236.83889744111</v>
      </c>
      <c r="BB61" s="57">
        <v>442676.74993058713</v>
      </c>
      <c r="BC61" s="57">
        <v>430266.48893325822</v>
      </c>
      <c r="BD61" s="57">
        <v>439363.15186964103</v>
      </c>
      <c r="BE61" s="57">
        <v>452836.70265660645</v>
      </c>
      <c r="BF61" s="57">
        <v>485583.09844426496</v>
      </c>
      <c r="BG61" s="57">
        <v>526195.34385628253</v>
      </c>
      <c r="BH61" s="57">
        <v>496675.90007366199</v>
      </c>
    </row>
    <row r="62" spans="1:60" ht="17.100000000000001" customHeight="1">
      <c r="A62" s="5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2"/>
      <c r="AO62" s="55"/>
      <c r="AP62" s="55"/>
      <c r="AQ62" s="55"/>
      <c r="AR62" s="55"/>
      <c r="AS62" s="55"/>
      <c r="AT62" s="55"/>
      <c r="AU62" s="55"/>
      <c r="AV62" s="55"/>
      <c r="AW62" s="55"/>
      <c r="AX62" s="55"/>
      <c r="AY62" s="55"/>
      <c r="AZ62" s="55"/>
      <c r="BA62" s="55"/>
      <c r="BB62" s="55"/>
      <c r="BC62" s="55"/>
      <c r="BD62" s="55"/>
      <c r="BE62" s="55"/>
      <c r="BF62" s="55"/>
      <c r="BG62" s="55"/>
      <c r="BH62" s="55"/>
    </row>
    <row r="63" spans="1:60" ht="17.100000000000001" customHeight="1">
      <c r="A63" s="53" t="s">
        <v>38</v>
      </c>
      <c r="B63" s="16">
        <v>279735.10531540611</v>
      </c>
      <c r="C63" s="16">
        <v>280832.71616430732</v>
      </c>
      <c r="D63" s="16">
        <v>281427.58380275627</v>
      </c>
      <c r="E63" s="16">
        <v>282053.88717788766</v>
      </c>
      <c r="F63" s="16">
        <v>286161.75081736082</v>
      </c>
      <c r="G63" s="16">
        <v>286852.74157677876</v>
      </c>
      <c r="H63" s="16">
        <v>281980.74913940526</v>
      </c>
      <c r="I63" s="16">
        <v>282105.32767522562</v>
      </c>
      <c r="J63" s="16">
        <v>283581.44315563818</v>
      </c>
      <c r="K63" s="16">
        <v>287418.95498439157</v>
      </c>
      <c r="L63" s="16">
        <v>288135.77511421102</v>
      </c>
      <c r="M63" s="16">
        <v>300231.38741758827</v>
      </c>
      <c r="N63" s="16">
        <v>298556.62578708358</v>
      </c>
      <c r="O63" s="16">
        <v>298369.33004481444</v>
      </c>
      <c r="P63" s="16">
        <v>298155.49753263145</v>
      </c>
      <c r="Q63" s="16">
        <v>299059.78403224458</v>
      </c>
      <c r="R63" s="16">
        <v>299494.6394816144</v>
      </c>
      <c r="S63" s="16">
        <v>306227.71741607366</v>
      </c>
      <c r="T63" s="16">
        <v>305393.34314475307</v>
      </c>
      <c r="U63" s="16">
        <v>308770.06989294133</v>
      </c>
      <c r="V63" s="16">
        <v>309120.82380339794</v>
      </c>
      <c r="W63" s="16">
        <v>309586.03971583769</v>
      </c>
      <c r="X63" s="16">
        <v>312758.67268372775</v>
      </c>
      <c r="Y63" s="16">
        <v>319536.66994800232</v>
      </c>
      <c r="Z63" s="16">
        <v>318174.79569418321</v>
      </c>
      <c r="AA63" s="16">
        <v>318311.51350059046</v>
      </c>
      <c r="AB63" s="16">
        <v>321028.13302254636</v>
      </c>
      <c r="AC63" s="16">
        <v>321243.46464984748</v>
      </c>
      <c r="AD63" s="16">
        <v>323994.44183545001</v>
      </c>
      <c r="AE63" s="16">
        <v>327851.0242175223</v>
      </c>
      <c r="AF63" s="16">
        <v>328873.35024287179</v>
      </c>
      <c r="AG63" s="16">
        <v>329210.58830269566</v>
      </c>
      <c r="AH63" s="16">
        <v>331263.67529123981</v>
      </c>
      <c r="AI63" s="16">
        <v>334358.44301515532</v>
      </c>
      <c r="AJ63" s="16">
        <v>336572.52553336322</v>
      </c>
      <c r="AK63" s="16">
        <v>345617.19551340822</v>
      </c>
      <c r="AL63" s="16">
        <v>340908.92052914313</v>
      </c>
      <c r="AM63" s="16">
        <v>344826.53440251609</v>
      </c>
      <c r="AN63" s="17">
        <v>348245.69090443768</v>
      </c>
      <c r="AO63" s="57">
        <v>346565.10847846698</v>
      </c>
      <c r="AP63" s="57">
        <v>346711.64590246277</v>
      </c>
      <c r="AQ63" s="57">
        <v>351375.8188580295</v>
      </c>
      <c r="AR63" s="57">
        <v>352944.69968920399</v>
      </c>
      <c r="AS63" s="57">
        <v>351417.83862996544</v>
      </c>
      <c r="AT63" s="57">
        <v>350499.23615290475</v>
      </c>
      <c r="AU63" s="57">
        <v>349810.86009880243</v>
      </c>
      <c r="AV63" s="57">
        <v>354693.08322884847</v>
      </c>
      <c r="AW63" s="57">
        <v>365608.73772902408</v>
      </c>
      <c r="AX63" s="57">
        <v>364980.69233736559</v>
      </c>
      <c r="AY63" s="57">
        <v>369066.69688267616</v>
      </c>
      <c r="AZ63" s="57">
        <v>371778.39312112681</v>
      </c>
      <c r="BA63" s="57">
        <v>372675.47367760952</v>
      </c>
      <c r="BB63" s="57">
        <v>374448.43718937901</v>
      </c>
      <c r="BC63" s="57">
        <v>378456.25837457669</v>
      </c>
      <c r="BD63" s="57">
        <v>377725.22592014016</v>
      </c>
      <c r="BE63" s="57">
        <v>379201.6061837934</v>
      </c>
      <c r="BF63" s="57">
        <v>379536.06867122138</v>
      </c>
      <c r="BG63" s="57">
        <v>386009.67288569768</v>
      </c>
      <c r="BH63" s="57">
        <v>389293.57228882512</v>
      </c>
    </row>
    <row r="64" spans="1:60" ht="17.100000000000001" customHeight="1" thickBot="1">
      <c r="A64" s="21"/>
      <c r="B64" s="22"/>
      <c r="C64" s="22"/>
      <c r="D64" s="22"/>
      <c r="E64" s="22"/>
      <c r="F64" s="22"/>
      <c r="G64" s="22"/>
      <c r="H64" s="22"/>
      <c r="I64" s="22"/>
      <c r="J64" s="22"/>
      <c r="K64" s="22"/>
      <c r="L64" s="22"/>
      <c r="M64" s="22"/>
      <c r="N64" s="22"/>
      <c r="O64" s="22"/>
      <c r="P64" s="22"/>
      <c r="Q64" s="22"/>
      <c r="R64" s="22"/>
      <c r="S64" s="22"/>
      <c r="T64" s="22"/>
      <c r="U64" s="22"/>
      <c r="V64" s="22"/>
      <c r="W64" s="22"/>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row>
    <row r="65" spans="1:52" ht="15.75" thickTop="1">
      <c r="A65" s="39" t="s">
        <v>17</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row>
    <row r="66" spans="1:52" ht="18">
      <c r="A66" s="39" t="s">
        <v>40</v>
      </c>
      <c r="B66" s="41"/>
      <c r="C66" s="41"/>
      <c r="D66" s="41"/>
      <c r="E66" s="41"/>
      <c r="F66" s="41"/>
      <c r="G66" s="41"/>
      <c r="H66" s="40"/>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row>
    <row r="67" spans="1:52" ht="18">
      <c r="A67" s="42" t="s">
        <v>39</v>
      </c>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0"/>
      <c r="AB67" s="40"/>
      <c r="AC67" s="40"/>
      <c r="AD67" s="40"/>
      <c r="AE67" s="41"/>
      <c r="AF67" s="41"/>
      <c r="AG67" s="41"/>
      <c r="AH67" s="41"/>
      <c r="AI67" s="41"/>
      <c r="AJ67" s="41"/>
      <c r="AK67" s="41"/>
      <c r="AL67" s="41"/>
      <c r="AM67" s="41"/>
      <c r="AN67" s="41"/>
      <c r="AO67" s="41"/>
      <c r="AP67" s="41"/>
      <c r="AQ67" s="41"/>
      <c r="AR67" s="41"/>
      <c r="AS67" s="41"/>
      <c r="AT67" s="41"/>
      <c r="AU67" s="41"/>
      <c r="AV67" s="41"/>
    </row>
    <row r="68" spans="1:52" ht="15">
      <c r="A68" s="42" t="s">
        <v>18</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0"/>
      <c r="AB68" s="40"/>
      <c r="AC68" s="40"/>
      <c r="AD68" s="40"/>
      <c r="AE68" s="41"/>
      <c r="AF68" s="41"/>
      <c r="AG68" s="41"/>
      <c r="AH68" s="41"/>
      <c r="AI68" s="41"/>
      <c r="AJ68" s="41"/>
      <c r="AK68" s="41"/>
      <c r="AL68" s="41"/>
      <c r="AM68" s="41"/>
      <c r="AN68" s="41"/>
      <c r="AO68" s="41"/>
      <c r="AP68" s="41"/>
      <c r="AQ68" s="41"/>
      <c r="AR68" s="41"/>
      <c r="AS68" s="41"/>
      <c r="AT68" s="41"/>
      <c r="AU68" s="41"/>
      <c r="AV68" s="41"/>
    </row>
    <row r="69" spans="1:52" ht="15">
      <c r="A69" s="39" t="s">
        <v>19</v>
      </c>
      <c r="B69" s="41"/>
      <c r="C69" s="41"/>
      <c r="D69" s="41"/>
      <c r="E69" s="40"/>
      <c r="F69" s="40"/>
      <c r="G69" s="40"/>
      <c r="H69" s="40"/>
      <c r="I69" s="40"/>
      <c r="J69" s="40"/>
      <c r="K69" s="40"/>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row>
    <row r="70" spans="1:52" ht="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row>
    <row r="71" spans="1:52" ht="13.5">
      <c r="A71" s="31"/>
    </row>
    <row r="72" spans="1:5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sheetData>
  <printOptions verticalCentered="1"/>
  <pageMargins left="0.78740157480314965" right="0" top="0.39370078740157483" bottom="0" header="0" footer="0"/>
  <pageSetup paperSize="9" scale="48"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Soodiadev Ramrutton</cp:lastModifiedBy>
  <cp:lastPrinted>2015-01-14T07:07:26Z</cp:lastPrinted>
  <dcterms:created xsi:type="dcterms:W3CDTF">2014-06-02T12:59:04Z</dcterms:created>
  <dcterms:modified xsi:type="dcterms:W3CDTF">2015-01-14T07:07:57Z</dcterms:modified>
</cp:coreProperties>
</file>