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700" windowHeight="9015"/>
  </bookViews>
  <sheets>
    <sheet name="1 " sheetId="1" r:id="rId1"/>
  </sheets>
  <externalReferences>
    <externalReference r:id="rId2"/>
  </externalReferences>
  <definedNames>
    <definedName name="_xlnm.Database">'[1]Table-1'!#REF!</definedName>
    <definedName name="_xlnm.Print_Area" localSheetId="0">'1 '!$A$1:$Q$49</definedName>
    <definedName name="Print_Area_MI" localSheetId="0">#REF!</definedName>
    <definedName name="Print_Area_MI">#REF!</definedName>
  </definedNames>
  <calcPr calcId="145621"/>
</workbook>
</file>

<file path=xl/calcChain.xml><?xml version="1.0" encoding="utf-8"?>
<calcChain xmlns="http://schemas.openxmlformats.org/spreadsheetml/2006/main">
  <c r="P29" i="1" l="1"/>
  <c r="Q29" i="1"/>
  <c r="O29" i="1"/>
</calcChain>
</file>

<file path=xl/sharedStrings.xml><?xml version="1.0" encoding="utf-8"?>
<sst xmlns="http://schemas.openxmlformats.org/spreadsheetml/2006/main" count="160" uniqueCount="118">
  <si>
    <t>Period</t>
  </si>
  <si>
    <t>Unit</t>
  </si>
  <si>
    <r>
      <t xml:space="preserve">1.   Population-Republic of Mauritius </t>
    </r>
    <r>
      <rPr>
        <b/>
        <vertAlign val="superscript"/>
        <sz val="10"/>
        <color indexed="18"/>
        <rFont val="Arial"/>
        <family val="2"/>
      </rPr>
      <t>1</t>
    </r>
  </si>
  <si>
    <t>Mid-year</t>
  </si>
  <si>
    <r>
      <t xml:space="preserve">1,286,051 </t>
    </r>
    <r>
      <rPr>
        <vertAlign val="superscript"/>
        <sz val="9"/>
        <color indexed="18"/>
        <rFont val="Arial"/>
        <family val="2"/>
      </rPr>
      <t>2</t>
    </r>
  </si>
  <si>
    <r>
      <t xml:space="preserve">1,291,167 </t>
    </r>
    <r>
      <rPr>
        <vertAlign val="superscript"/>
        <sz val="9"/>
        <color indexed="18"/>
        <rFont val="Arial"/>
        <family val="2"/>
      </rPr>
      <t>3</t>
    </r>
  </si>
  <si>
    <t>2.   Tourist Arrivals***</t>
  </si>
  <si>
    <t>Calendar Year</t>
  </si>
  <si>
    <t xml:space="preserve">964,642 </t>
  </si>
  <si>
    <r>
      <t xml:space="preserve">965,441 </t>
    </r>
    <r>
      <rPr>
        <vertAlign val="superscript"/>
        <sz val="9"/>
        <color indexed="18"/>
        <rFont val="Arial"/>
        <family val="2"/>
      </rPr>
      <t>3</t>
    </r>
  </si>
  <si>
    <t>3.   Tourist Earnings</t>
  </si>
  <si>
    <t>(Rs million)</t>
  </si>
  <si>
    <r>
      <t xml:space="preserve">42,717 </t>
    </r>
    <r>
      <rPr>
        <vertAlign val="superscript"/>
        <sz val="9"/>
        <color indexed="18"/>
        <rFont val="Arial"/>
        <family val="2"/>
      </rPr>
      <t>2</t>
    </r>
  </si>
  <si>
    <r>
      <t>44,378</t>
    </r>
    <r>
      <rPr>
        <vertAlign val="superscript"/>
        <sz val="9"/>
        <color indexed="18"/>
        <rFont val="Arial"/>
        <family val="2"/>
      </rPr>
      <t xml:space="preserve"> 3</t>
    </r>
  </si>
  <si>
    <r>
      <t>4.   Real GDP Growth Rate*</t>
    </r>
    <r>
      <rPr>
        <b/>
        <vertAlign val="superscript"/>
        <sz val="10"/>
        <color indexed="18"/>
        <rFont val="Arial"/>
        <family val="2"/>
      </rPr>
      <t xml:space="preserve"> 5</t>
    </r>
  </si>
  <si>
    <t>(Per cent)</t>
  </si>
  <si>
    <r>
      <t xml:space="preserve">5.   Gross Domestic Product (at market prices)* </t>
    </r>
    <r>
      <rPr>
        <b/>
        <vertAlign val="superscript"/>
        <sz val="10"/>
        <color indexed="18"/>
        <rFont val="Arial"/>
        <family val="2"/>
      </rPr>
      <t>5</t>
    </r>
  </si>
  <si>
    <r>
      <t xml:space="preserve">6.   Gross National Income (at market prices)* </t>
    </r>
    <r>
      <rPr>
        <b/>
        <vertAlign val="superscript"/>
        <sz val="10"/>
        <color indexed="18"/>
        <rFont val="Arial"/>
        <family val="2"/>
      </rPr>
      <t>5</t>
    </r>
  </si>
  <si>
    <r>
      <t xml:space="preserve">7.   GNI Per Capita (at market prices)* </t>
    </r>
    <r>
      <rPr>
        <b/>
        <vertAlign val="superscript"/>
        <sz val="10"/>
        <color indexed="18"/>
        <rFont val="Arial"/>
        <family val="2"/>
      </rPr>
      <t>5</t>
    </r>
  </si>
  <si>
    <t xml:space="preserve">Calendar Year </t>
  </si>
  <si>
    <t>(Rupees)</t>
  </si>
  <si>
    <t>8. Headline  Inflation Rate*</t>
  </si>
  <si>
    <t>Year ended June</t>
  </si>
  <si>
    <t>9. Headline  Inflation Rate*</t>
  </si>
  <si>
    <r>
      <t>10. Unemployment Rate*</t>
    </r>
    <r>
      <rPr>
        <b/>
        <vertAlign val="superscript"/>
        <sz val="10"/>
        <color indexed="18"/>
        <rFont val="Arial"/>
        <family val="2"/>
      </rPr>
      <t xml:space="preserve"> 8</t>
    </r>
  </si>
  <si>
    <t>11. Current Account Balance</t>
  </si>
  <si>
    <t>+7,752</t>
  </si>
  <si>
    <t>+3,554</t>
  </si>
  <si>
    <t>+1,383</t>
  </si>
  <si>
    <t>-6,322</t>
  </si>
  <si>
    <t xml:space="preserve">-10,188 </t>
  </si>
  <si>
    <t>-17,415</t>
  </si>
  <si>
    <r>
      <t>-22,232</t>
    </r>
    <r>
      <rPr>
        <sz val="10"/>
        <rFont val="Arial"/>
        <family val="2"/>
      </rPr>
      <t/>
    </r>
  </si>
  <si>
    <t>-24,771</t>
  </si>
  <si>
    <t>12. Current Account Balance</t>
  </si>
  <si>
    <t>+7,471</t>
  </si>
  <si>
    <t>+2,658</t>
  </si>
  <si>
    <r>
      <t>-3,181</t>
    </r>
    <r>
      <rPr>
        <vertAlign val="superscript"/>
        <sz val="9"/>
        <color indexed="18"/>
        <rFont val="Arial"/>
        <family val="2"/>
      </rPr>
      <t xml:space="preserve"> </t>
    </r>
  </si>
  <si>
    <t xml:space="preserve">-9,570 </t>
  </si>
  <si>
    <t xml:space="preserve">-19,399 </t>
  </si>
  <si>
    <t>-13,248</t>
  </si>
  <si>
    <r>
      <t>13. Overall Balance of Payments</t>
    </r>
    <r>
      <rPr>
        <b/>
        <vertAlign val="superscript"/>
        <sz val="10"/>
        <color indexed="18"/>
        <rFont val="Arial"/>
        <family val="2"/>
      </rPr>
      <t xml:space="preserve"> 6</t>
    </r>
  </si>
  <si>
    <t xml:space="preserve"> Year ended June</t>
  </si>
  <si>
    <t>-3,133</t>
  </si>
  <si>
    <t>-3,019</t>
  </si>
  <si>
    <r>
      <t xml:space="preserve">+2,692 </t>
    </r>
    <r>
      <rPr>
        <vertAlign val="superscript"/>
        <sz val="9"/>
        <color indexed="18"/>
        <rFont val="Arial"/>
        <family val="2"/>
      </rPr>
      <t>3</t>
    </r>
  </si>
  <si>
    <r>
      <t xml:space="preserve">14. Overall Balance of Payments </t>
    </r>
    <r>
      <rPr>
        <b/>
        <vertAlign val="superscript"/>
        <sz val="10"/>
        <color indexed="18"/>
        <rFont val="Arial"/>
        <family val="2"/>
      </rPr>
      <t>6</t>
    </r>
  </si>
  <si>
    <r>
      <t>-857</t>
    </r>
    <r>
      <rPr>
        <vertAlign val="superscript"/>
        <sz val="9"/>
        <color indexed="18"/>
        <rFont val="Arial"/>
        <family val="2"/>
      </rPr>
      <t xml:space="preserve"> </t>
    </r>
  </si>
  <si>
    <t>-4,888</t>
  </si>
  <si>
    <r>
      <t>15. Gross Official International Reserves</t>
    </r>
    <r>
      <rPr>
        <b/>
        <vertAlign val="superscript"/>
        <sz val="10"/>
        <color indexed="18"/>
        <rFont val="Arial"/>
        <family val="2"/>
      </rPr>
      <t xml:space="preserve"> 11</t>
    </r>
  </si>
  <si>
    <t>End-June</t>
  </si>
  <si>
    <r>
      <t xml:space="preserve">16. Total Imports (c.i.f.)* </t>
    </r>
    <r>
      <rPr>
        <b/>
        <vertAlign val="superscript"/>
        <sz val="10"/>
        <color indexed="18"/>
        <rFont val="Arial"/>
        <family val="2"/>
      </rPr>
      <t>7</t>
    </r>
  </si>
  <si>
    <r>
      <t xml:space="preserve">147,815 </t>
    </r>
    <r>
      <rPr>
        <vertAlign val="superscript"/>
        <sz val="9"/>
        <color indexed="18"/>
        <rFont val="Arial"/>
        <family val="2"/>
      </rPr>
      <t>2</t>
    </r>
  </si>
  <si>
    <r>
      <t xml:space="preserve">17. Total Exports (f.o.b.)* </t>
    </r>
    <r>
      <rPr>
        <b/>
        <vertAlign val="superscript"/>
        <sz val="10"/>
        <color indexed="18"/>
        <rFont val="Arial"/>
        <family val="2"/>
      </rPr>
      <t>7</t>
    </r>
  </si>
  <si>
    <r>
      <t xml:space="preserve">73, 586 </t>
    </r>
    <r>
      <rPr>
        <vertAlign val="superscript"/>
        <sz val="9"/>
        <color indexed="18"/>
        <rFont val="Arial"/>
        <family val="2"/>
      </rPr>
      <t>2</t>
    </r>
  </si>
  <si>
    <t>18. Ratio of Budget Deficit to GDP at market prices**</t>
  </si>
  <si>
    <t>@</t>
  </si>
  <si>
    <t>-5.3</t>
  </si>
  <si>
    <t xml:space="preserve">-4.3 </t>
  </si>
  <si>
    <t>-3.3</t>
  </si>
  <si>
    <t>-3.0</t>
  </si>
  <si>
    <t>-3.2</t>
  </si>
  <si>
    <t>19. External Debt: Budgetary Central Government</t>
  </si>
  <si>
    <t>#</t>
  </si>
  <si>
    <t>12,451</t>
  </si>
  <si>
    <t>20. Internal Debt: Budgetary Central Government</t>
  </si>
  <si>
    <r>
      <t xml:space="preserve">21. Banks'  Claims on Private Sector (CPS) </t>
    </r>
    <r>
      <rPr>
        <b/>
        <vertAlign val="superscript"/>
        <sz val="10"/>
        <color indexed="18"/>
        <rFont val="Arial"/>
        <family val="2"/>
      </rPr>
      <t>9</t>
    </r>
  </si>
  <si>
    <t>End-December</t>
  </si>
  <si>
    <r>
      <t xml:space="preserve">22. Growth Rate of CPS </t>
    </r>
    <r>
      <rPr>
        <b/>
        <vertAlign val="superscript"/>
        <sz val="10"/>
        <color indexed="18"/>
        <rFont val="Arial"/>
        <family val="2"/>
      </rPr>
      <t/>
    </r>
  </si>
  <si>
    <t>23. Currency Outside Depository Corporations</t>
  </si>
  <si>
    <r>
      <t xml:space="preserve">24. Total Private Sector Rupee Deposits with Banks </t>
    </r>
    <r>
      <rPr>
        <b/>
        <vertAlign val="superscript"/>
        <sz val="10"/>
        <color indexed="18"/>
        <rFont val="Arial"/>
        <family val="2"/>
      </rPr>
      <t>9</t>
    </r>
  </si>
  <si>
    <t>25. Broad Money Liabilities (BML)</t>
  </si>
  <si>
    <t>26. Growth Rate of BML</t>
  </si>
  <si>
    <r>
      <t xml:space="preserve">27. Claims on Other Sectors by Depository Corporations </t>
    </r>
    <r>
      <rPr>
        <b/>
        <vertAlign val="superscript"/>
        <sz val="10"/>
        <color indexed="18"/>
        <rFont val="Arial"/>
        <family val="2"/>
      </rPr>
      <t>12</t>
    </r>
  </si>
  <si>
    <r>
      <t xml:space="preserve">28. Growth Rate of Claims on Other Sectors by Depository Corporations </t>
    </r>
    <r>
      <rPr>
        <b/>
        <vertAlign val="superscript"/>
        <sz val="10"/>
        <color indexed="18"/>
        <rFont val="Arial"/>
        <family val="2"/>
      </rPr>
      <t>12</t>
    </r>
  </si>
  <si>
    <r>
      <t xml:space="preserve">1 </t>
    </r>
    <r>
      <rPr>
        <i/>
        <sz val="9"/>
        <color indexed="18"/>
        <rFont val="Arial"/>
        <family val="2"/>
      </rPr>
      <t xml:space="preserve">Excluding Agalega and Saint Brandon.                 </t>
    </r>
    <r>
      <rPr>
        <i/>
        <vertAlign val="superscript"/>
        <sz val="9"/>
        <color indexed="18"/>
        <rFont val="Arial"/>
        <family val="2"/>
      </rPr>
      <t xml:space="preserve"> 2</t>
    </r>
    <r>
      <rPr>
        <i/>
        <sz val="9"/>
        <color indexed="18"/>
        <rFont val="Arial"/>
        <family val="2"/>
      </rPr>
      <t xml:space="preserve"> Revised.                </t>
    </r>
    <r>
      <rPr>
        <i/>
        <vertAlign val="superscript"/>
        <sz val="9"/>
        <color indexed="18"/>
        <rFont val="Arial"/>
        <family val="2"/>
      </rPr>
      <t>3</t>
    </r>
    <r>
      <rPr>
        <i/>
        <sz val="9"/>
        <color indexed="18"/>
        <rFont val="Arial"/>
        <family val="2"/>
      </rPr>
      <t xml:space="preserve"> Provisional.         </t>
    </r>
    <r>
      <rPr>
        <i/>
        <vertAlign val="superscript"/>
        <sz val="9"/>
        <color indexed="18"/>
        <rFont val="Arial"/>
        <family val="2"/>
      </rPr>
      <t/>
    </r>
  </si>
  <si>
    <r>
      <rPr>
        <i/>
        <vertAlign val="superscript"/>
        <sz val="9"/>
        <color indexed="18"/>
        <rFont val="Arial"/>
        <family val="2"/>
      </rPr>
      <t>4</t>
    </r>
    <r>
      <rPr>
        <i/>
        <sz val="9"/>
        <color indexed="18"/>
        <rFont val="Arial"/>
        <family val="2"/>
      </rPr>
      <t xml:space="preserve"> Forecast</t>
    </r>
  </si>
  <si>
    <r>
      <t>5</t>
    </r>
    <r>
      <rPr>
        <i/>
        <sz val="9"/>
        <color indexed="18"/>
        <rFont val="Arial"/>
        <family val="2"/>
      </rPr>
      <t xml:space="preserve"> The National Accounts data are based on the 2002 Census of Economic Activities.</t>
    </r>
  </si>
  <si>
    <r>
      <t xml:space="preserve">6 </t>
    </r>
    <r>
      <rPr>
        <i/>
        <sz val="9"/>
        <color indexed="18"/>
        <rFont val="Arial"/>
        <family val="2"/>
      </rPr>
      <t>As from fiscal year 2001-02 and calendar year 2002, valuation changes are excluded from reserve assets transactions.</t>
    </r>
  </si>
  <si>
    <r>
      <t>7</t>
    </r>
    <r>
      <rPr>
        <i/>
        <sz val="9"/>
        <color indexed="18"/>
        <rFont val="Arial"/>
        <family val="2"/>
      </rPr>
      <t xml:space="preserve"> As from 2002, data on imports and exports include transactions through the Mauritius Freeport.</t>
    </r>
  </si>
  <si>
    <r>
      <t>8</t>
    </r>
    <r>
      <rPr>
        <i/>
        <sz val="9"/>
        <color indexed="18"/>
        <rFont val="Arial"/>
        <family val="2"/>
      </rPr>
      <t xml:space="preserve"> Data as from 2000 are derived from the Continuous Multi-Purpose Household Survey.</t>
    </r>
  </si>
  <si>
    <r>
      <t>9</t>
    </r>
    <r>
      <rPr>
        <i/>
        <sz val="9"/>
        <color indexed="18"/>
        <rFont val="Arial"/>
        <family val="2"/>
      </rPr>
      <t xml:space="preserve"> Data as from 2005 onwards refer to all banks and are not strictly comparable with prior data. </t>
    </r>
  </si>
  <si>
    <r>
      <t xml:space="preserve">10 </t>
    </r>
    <r>
      <rPr>
        <i/>
        <sz val="9"/>
        <color indexed="18"/>
        <rFont val="Arial"/>
        <family val="2"/>
      </rPr>
      <t xml:space="preserve">As from 2010, balance of payments includes cross-border transactions of GBC1s  and are not strictly comparable with prior data. </t>
    </r>
  </si>
  <si>
    <r>
      <t xml:space="preserve">11 </t>
    </r>
    <r>
      <rPr>
        <i/>
        <sz val="9"/>
        <color indexed="18"/>
        <rFont val="Arial"/>
        <family val="2"/>
      </rPr>
      <t>As from 2007, Gross Official International Reserves exclude the Bank's foreign equity participation in international organisations.</t>
    </r>
  </si>
  <si>
    <r>
      <t>12</t>
    </r>
    <r>
      <rPr>
        <i/>
        <sz val="9"/>
        <color indexed="18"/>
        <rFont val="Arial"/>
        <family val="2"/>
      </rPr>
      <t xml:space="preserve"> As from  2010, data are no longer adjusted for claims on Global Business Licence holders and are not strictly comparable with prior data. </t>
    </r>
  </si>
  <si>
    <t>* Source:  Statistics  Mauritius.   # As from 2009, data refer to end-December, instead of end-June for previous years.   n.a: not available</t>
  </si>
  <si>
    <t>**Source: Ministry of Finance and Economic Development.</t>
  </si>
  <si>
    <t>*** Source: Ministry of Tourism and Leisure.</t>
  </si>
  <si>
    <t>BML</t>
  </si>
  <si>
    <t>GDP</t>
  </si>
  <si>
    <r>
      <t xml:space="preserve">160,982 </t>
    </r>
    <r>
      <rPr>
        <vertAlign val="superscript"/>
        <sz val="9"/>
        <color indexed="18"/>
        <rFont val="Arial"/>
        <family val="2"/>
      </rPr>
      <t>3</t>
    </r>
  </si>
  <si>
    <r>
      <t xml:space="preserve">80,359 </t>
    </r>
    <r>
      <rPr>
        <vertAlign val="superscript"/>
        <sz val="9"/>
        <color indexed="18"/>
        <rFont val="Arial"/>
        <family val="2"/>
      </rPr>
      <t>3</t>
    </r>
  </si>
  <si>
    <t>Table 1: Selected Economic Indicators: 2003 - 2012</t>
  </si>
  <si>
    <t xml:space="preserve">+9,694 </t>
  </si>
  <si>
    <t xml:space="preserve">+8,399 </t>
  </si>
  <si>
    <t xml:space="preserve">+6, 177 </t>
  </si>
  <si>
    <t xml:space="preserve">+5,247 </t>
  </si>
  <si>
    <t>134,882</t>
  </si>
  <si>
    <r>
      <t>69,550</t>
    </r>
    <r>
      <rPr>
        <vertAlign val="superscript"/>
        <sz val="9"/>
        <color indexed="18"/>
        <rFont val="Arial"/>
        <family val="2"/>
      </rPr>
      <t xml:space="preserve"> </t>
    </r>
  </si>
  <si>
    <r>
      <t xml:space="preserve">-24,655 </t>
    </r>
    <r>
      <rPr>
        <vertAlign val="superscript"/>
        <sz val="9"/>
        <color indexed="18"/>
        <rFont val="Arial"/>
        <family val="2"/>
      </rPr>
      <t>10</t>
    </r>
  </si>
  <si>
    <r>
      <t xml:space="preserve">-43,086 </t>
    </r>
    <r>
      <rPr>
        <vertAlign val="superscript"/>
        <sz val="9"/>
        <color indexed="18"/>
        <rFont val="Arial"/>
        <family val="2"/>
      </rPr>
      <t>2 10</t>
    </r>
  </si>
  <si>
    <r>
      <t xml:space="preserve">-35,550 </t>
    </r>
    <r>
      <rPr>
        <vertAlign val="superscript"/>
        <sz val="9"/>
        <color indexed="18"/>
        <rFont val="Arial"/>
        <family val="2"/>
      </rPr>
      <t>3 10</t>
    </r>
  </si>
  <si>
    <r>
      <t xml:space="preserve">-33,633 </t>
    </r>
    <r>
      <rPr>
        <vertAlign val="superscript"/>
        <sz val="9"/>
        <color indexed="18"/>
        <rFont val="Arial"/>
        <family val="2"/>
      </rPr>
      <t>2 10</t>
    </r>
  </si>
  <si>
    <r>
      <t xml:space="preserve">-39,676 </t>
    </r>
    <r>
      <rPr>
        <vertAlign val="superscript"/>
        <sz val="9"/>
        <color indexed="18"/>
        <rFont val="Arial"/>
        <family val="2"/>
      </rPr>
      <t>3 10</t>
    </r>
  </si>
  <si>
    <r>
      <t xml:space="preserve">+6,041 </t>
    </r>
    <r>
      <rPr>
        <vertAlign val="superscript"/>
        <sz val="9"/>
        <color indexed="18"/>
        <rFont val="Arial"/>
        <family val="2"/>
      </rPr>
      <t>3</t>
    </r>
  </si>
  <si>
    <t xml:space="preserve">@  As from 2010, government finance statistics are compiled on a calendar year basis, that is, spanning from January to December.  Prior to that, the financial year for government finance statistics spanned from July to June of the following year. </t>
  </si>
  <si>
    <t xml:space="preserve">As from 2008-09, government finance statistics are compiled using the IMF's GFS Manual 2001. </t>
  </si>
  <si>
    <r>
      <t xml:space="preserve">344,119 </t>
    </r>
    <r>
      <rPr>
        <vertAlign val="superscript"/>
        <sz val="9"/>
        <color indexed="18"/>
        <rFont val="Arial"/>
        <family val="2"/>
      </rPr>
      <t>2</t>
    </r>
  </si>
  <si>
    <r>
      <t>3.3</t>
    </r>
    <r>
      <rPr>
        <vertAlign val="superscript"/>
        <sz val="9"/>
        <color indexed="18"/>
        <rFont val="Arial"/>
        <family val="2"/>
      </rPr>
      <t xml:space="preserve"> 2</t>
    </r>
  </si>
  <si>
    <r>
      <t xml:space="preserve">347,787 </t>
    </r>
    <r>
      <rPr>
        <vertAlign val="superscript"/>
        <sz val="9"/>
        <color indexed="18"/>
        <rFont val="Arial"/>
        <family val="2"/>
      </rPr>
      <t>2</t>
    </r>
  </si>
  <si>
    <r>
      <t xml:space="preserve">269,298 </t>
    </r>
    <r>
      <rPr>
        <vertAlign val="superscript"/>
        <sz val="9"/>
        <color indexed="18"/>
        <rFont val="Arial"/>
        <family val="2"/>
      </rPr>
      <t>2</t>
    </r>
  </si>
  <si>
    <t>Note: Following IMF recommendations in January 2013, with effect from January 2010, liabilities to Central Government now include deposits of budgetary central government,</t>
  </si>
  <si>
    <t xml:space="preserve">   extra-budgetary units and social security funds, as well as their holdings of Bank of Mauritius securities, which were formerly classified as "Deposits and Securities Other than Shares, Excluded from Monetary Base". </t>
  </si>
  <si>
    <t xml:space="preserve">-3.2  </t>
  </si>
  <si>
    <t>-1.8</t>
  </si>
  <si>
    <r>
      <t xml:space="preserve">35,177 </t>
    </r>
    <r>
      <rPr>
        <vertAlign val="superscript"/>
        <sz val="9"/>
        <color indexed="18"/>
        <rFont val="Arial"/>
        <family val="2"/>
      </rPr>
      <t>2</t>
    </r>
  </si>
  <si>
    <r>
      <t xml:space="preserve">140,806 </t>
    </r>
    <r>
      <rPr>
        <vertAlign val="superscript"/>
        <sz val="9"/>
        <color indexed="18"/>
        <rFont val="Arial"/>
        <family val="2"/>
      </rPr>
      <t>2</t>
    </r>
  </si>
  <si>
    <r>
      <t>-30,986</t>
    </r>
    <r>
      <rPr>
        <vertAlign val="superscript"/>
        <sz val="9"/>
        <color indexed="18"/>
        <rFont val="Arial"/>
        <family val="2"/>
      </rPr>
      <t xml:space="preserve"> 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</si>
</sst>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
    <numFmt numFmtId="165" formatCode="\+0.0"/>
    <numFmt numFmtId="166" formatCode="#,##0\ \ "/>
    <numFmt numFmtId="167" formatCode="_-* #,##0.0_-;\-* #,##0.0_-;_-* &quot;-&quot;??_-;_-@_-"/>
    <numFmt numFmtId="168" formatCode="_-* #,##0_-;\-* #,##0_-;_-* &quot;-&quot;??_-;_-@_-"/>
    <numFmt numFmtId="169" formatCode="\+#,##0"/>
    <numFmt numFmtId="170" formatCode="#,##0.0"/>
  </numFmts>
  <fonts count="18" x14ac:knownFonts="1">
    <font>
      <sz val="11"/>
      <color theme="1"/>
      <name val="Calibri"/>
      <family val="2"/>
      <scheme val="minor"/>
    </font>
    <font>
      <sz val="11"/>
      <color theme="1"/>
      <name val="Calibri"/>
      <family val="2"/>
      <scheme val="minor"/>
    </font>
    <font>
      <sz val="10"/>
      <name val="Arial"/>
      <family val="2"/>
    </font>
    <font>
      <b/>
      <sz val="14"/>
      <color indexed="18"/>
      <name val="Arial"/>
      <family val="2"/>
    </font>
    <font>
      <sz val="10"/>
      <color indexed="18"/>
      <name val="Arial"/>
      <family val="2"/>
    </font>
    <font>
      <b/>
      <sz val="10"/>
      <color indexed="18"/>
      <name val="Arial"/>
      <family val="2"/>
    </font>
    <font>
      <b/>
      <vertAlign val="superscript"/>
      <sz val="10"/>
      <color indexed="18"/>
      <name val="Arial"/>
      <family val="2"/>
    </font>
    <font>
      <sz val="9"/>
      <color indexed="18"/>
      <name val="Arial"/>
      <family val="2"/>
    </font>
    <font>
      <vertAlign val="superscript"/>
      <sz val="9"/>
      <color indexed="18"/>
      <name val="Arial"/>
      <family val="2"/>
    </font>
    <font>
      <sz val="11"/>
      <color indexed="8"/>
      <name val="Calibri"/>
      <family val="2"/>
    </font>
    <font>
      <sz val="10"/>
      <name val="Helv"/>
    </font>
    <font>
      <sz val="9"/>
      <color rgb="FF002060"/>
      <name val="Arial"/>
      <family val="2"/>
    </font>
    <font>
      <i/>
      <vertAlign val="superscript"/>
      <sz val="9"/>
      <color indexed="18"/>
      <name val="Arial"/>
      <family val="2"/>
    </font>
    <font>
      <i/>
      <sz val="9"/>
      <color indexed="18"/>
      <name val="Arial"/>
      <family val="2"/>
    </font>
    <font>
      <u/>
      <sz val="10"/>
      <color indexed="12"/>
      <name val="Arial"/>
      <family val="2"/>
    </font>
    <font>
      <sz val="12"/>
      <name val="Times New Roman"/>
      <family val="1"/>
    </font>
    <font>
      <sz val="10"/>
      <color rgb="FF000000"/>
      <name val="Times New Roman"/>
      <family val="1"/>
    </font>
    <font>
      <i/>
      <sz val="9"/>
      <color rgb="FF002060"/>
      <name val="Arial"/>
      <family val="2"/>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13">
    <xf numFmtId="0" fontId="0" fillId="0" borderId="0"/>
    <xf numFmtId="0" fontId="2" fillId="0" borderId="0"/>
    <xf numFmtId="0" fontId="2" fillId="0" borderId="0"/>
    <xf numFmtId="43" fontId="2" fillId="0" borderId="0" applyFont="0" applyFill="0" applyBorder="0" applyAlignment="0" applyProtection="0"/>
    <xf numFmtId="0" fontId="9" fillId="0" borderId="0"/>
    <xf numFmtId="0" fontId="10" fillId="0" borderId="0">
      <alignment horizontal="left" vertical="top" wrapText="1"/>
    </xf>
    <xf numFmtId="43" fontId="2" fillId="0" borderId="0" applyFont="0" applyFill="0" applyBorder="0" applyAlignment="0" applyProtection="0"/>
    <xf numFmtId="0" fontId="2" fillId="0" borderId="0"/>
    <xf numFmtId="4" fontId="10" fillId="0" borderId="0" applyFont="0" applyFill="0" applyBorder="0" applyAlignment="0" applyProtection="0"/>
    <xf numFmtId="0" fontId="14" fillId="0" borderId="0" applyNumberFormat="0" applyFill="0" applyBorder="0" applyAlignment="0" applyProtection="0">
      <alignment vertical="top"/>
      <protection locked="0"/>
    </xf>
    <xf numFmtId="0" fontId="1" fillId="0" borderId="0"/>
    <xf numFmtId="0" fontId="2" fillId="0" borderId="0"/>
    <xf numFmtId="0" fontId="15" fillId="0" borderId="0"/>
  </cellStyleXfs>
  <cellXfs count="114">
    <xf numFmtId="0" fontId="0" fillId="0" borderId="0" xfId="0"/>
    <xf numFmtId="0" fontId="3" fillId="2" borderId="0" xfId="1" applyFont="1" applyFill="1"/>
    <xf numFmtId="0" fontId="4" fillId="2" borderId="0" xfId="1" applyFont="1" applyFill="1"/>
    <xf numFmtId="0" fontId="4" fillId="2" borderId="0" xfId="2" applyFont="1" applyFill="1"/>
    <xf numFmtId="0" fontId="4" fillId="0" borderId="0" xfId="2" applyFont="1" applyFill="1"/>
    <xf numFmtId="0" fontId="5" fillId="3" borderId="1" xfId="1" applyFont="1" applyFill="1" applyBorder="1" applyAlignment="1">
      <alignment horizontal="center"/>
    </xf>
    <xf numFmtId="0" fontId="5" fillId="3" borderId="2" xfId="1" applyFont="1" applyFill="1" applyBorder="1" applyAlignment="1">
      <alignment horizontal="center"/>
    </xf>
    <xf numFmtId="0" fontId="5" fillId="3" borderId="3" xfId="1" applyFont="1" applyFill="1" applyBorder="1" applyAlignment="1">
      <alignment horizontal="center"/>
    </xf>
    <xf numFmtId="0" fontId="5" fillId="3" borderId="4" xfId="1" applyFont="1" applyFill="1" applyBorder="1" applyAlignment="1">
      <alignment horizontal="center"/>
    </xf>
    <xf numFmtId="0" fontId="5" fillId="3" borderId="5" xfId="1" applyFont="1" applyFill="1" applyBorder="1" applyAlignment="1">
      <alignment horizontal="left"/>
    </xf>
    <xf numFmtId="0" fontId="7" fillId="2" borderId="6" xfId="1" applyFont="1" applyFill="1" applyBorder="1" applyAlignment="1">
      <alignment horizontal="left"/>
    </xf>
    <xf numFmtId="0" fontId="7" fillId="2" borderId="7" xfId="1" applyFont="1" applyFill="1" applyBorder="1" applyAlignment="1">
      <alignment horizontal="left"/>
    </xf>
    <xf numFmtId="3" fontId="7" fillId="2" borderId="0" xfId="3" applyNumberFormat="1" applyFont="1" applyFill="1" applyBorder="1" applyAlignment="1">
      <alignment horizontal="right"/>
    </xf>
    <xf numFmtId="3" fontId="7" fillId="2" borderId="7" xfId="3" applyNumberFormat="1" applyFont="1" applyFill="1" applyBorder="1" applyAlignment="1">
      <alignment horizontal="right"/>
    </xf>
    <xf numFmtId="3" fontId="7" fillId="2" borderId="8" xfId="3" applyNumberFormat="1" applyFont="1" applyFill="1" applyBorder="1" applyAlignment="1">
      <alignment horizontal="right"/>
    </xf>
    <xf numFmtId="3" fontId="7" fillId="2" borderId="9" xfId="3" applyNumberFormat="1" applyFont="1" applyFill="1" applyBorder="1" applyAlignment="1">
      <alignment horizontal="right"/>
    </xf>
    <xf numFmtId="3" fontId="7" fillId="2" borderId="10" xfId="3" applyNumberFormat="1" applyFont="1" applyFill="1" applyBorder="1" applyAlignment="1">
      <alignment horizontal="right"/>
    </xf>
    <xf numFmtId="3" fontId="7" fillId="2" borderId="11" xfId="3" applyNumberFormat="1" applyFont="1" applyFill="1" applyBorder="1" applyAlignment="1">
      <alignment horizontal="right"/>
    </xf>
    <xf numFmtId="3" fontId="7" fillId="2" borderId="7" xfId="2" applyNumberFormat="1" applyFont="1" applyFill="1" applyBorder="1" applyAlignment="1">
      <alignment horizontal="right"/>
    </xf>
    <xf numFmtId="0" fontId="7" fillId="2" borderId="7" xfId="2" applyFont="1" applyFill="1" applyBorder="1" applyAlignment="1">
      <alignment horizontal="right"/>
    </xf>
    <xf numFmtId="3" fontId="9" fillId="0" borderId="0" xfId="4" applyNumberFormat="1"/>
    <xf numFmtId="0" fontId="7" fillId="2" borderId="12" xfId="1" applyFont="1" applyFill="1" applyBorder="1" applyAlignment="1">
      <alignment horizontal="left"/>
    </xf>
    <xf numFmtId="0" fontId="7" fillId="2" borderId="11" xfId="1" applyFont="1" applyFill="1" applyBorder="1" applyAlignment="1">
      <alignment horizontal="left"/>
    </xf>
    <xf numFmtId="3" fontId="7" fillId="2" borderId="13" xfId="1" applyNumberFormat="1" applyFont="1" applyFill="1" applyBorder="1" applyAlignment="1">
      <alignment horizontal="right"/>
    </xf>
    <xf numFmtId="3" fontId="7" fillId="2" borderId="11" xfId="1" applyNumberFormat="1" applyFont="1" applyFill="1" applyBorder="1" applyAlignment="1">
      <alignment horizontal="right"/>
    </xf>
    <xf numFmtId="3" fontId="7" fillId="2" borderId="13" xfId="3" applyNumberFormat="1" applyFont="1" applyFill="1" applyBorder="1" applyAlignment="1">
      <alignment horizontal="right"/>
    </xf>
    <xf numFmtId="3" fontId="7" fillId="2" borderId="11" xfId="2" applyNumberFormat="1" applyFont="1" applyFill="1" applyBorder="1" applyAlignment="1">
      <alignment horizontal="right"/>
    </xf>
    <xf numFmtId="3" fontId="7" fillId="2" borderId="11" xfId="2" quotePrefix="1" applyNumberFormat="1" applyFont="1" applyFill="1" applyBorder="1" applyAlignment="1">
      <alignment horizontal="right"/>
    </xf>
    <xf numFmtId="3" fontId="7" fillId="2" borderId="11" xfId="3" quotePrefix="1" applyNumberFormat="1" applyFont="1" applyFill="1" applyBorder="1" applyAlignment="1">
      <alignment horizontal="right"/>
    </xf>
    <xf numFmtId="164" fontId="7" fillId="2" borderId="13" xfId="3" applyNumberFormat="1" applyFont="1" applyFill="1" applyBorder="1" applyAlignment="1">
      <alignment horizontal="right"/>
    </xf>
    <xf numFmtId="164" fontId="7" fillId="2" borderId="11" xfId="3" applyNumberFormat="1" applyFont="1" applyFill="1" applyBorder="1" applyAlignment="1">
      <alignment horizontal="right"/>
    </xf>
    <xf numFmtId="164" fontId="7" fillId="2" borderId="9" xfId="3" applyNumberFormat="1" applyFont="1" applyFill="1" applyBorder="1" applyAlignment="1">
      <alignment horizontal="right"/>
    </xf>
    <xf numFmtId="164" fontId="7" fillId="2" borderId="0" xfId="3" applyNumberFormat="1" applyFont="1" applyFill="1" applyBorder="1" applyAlignment="1">
      <alignment horizontal="right"/>
    </xf>
    <xf numFmtId="165" fontId="2" fillId="0" borderId="0" xfId="5" applyNumberFormat="1" applyFont="1" applyBorder="1" applyAlignment="1">
      <alignment horizontal="center"/>
    </xf>
    <xf numFmtId="166" fontId="2" fillId="0" borderId="0" xfId="5" applyNumberFormat="1" applyFont="1" applyBorder="1" applyAlignment="1">
      <alignment horizontal="right" wrapText="1" indent="1"/>
    </xf>
    <xf numFmtId="0" fontId="5" fillId="3" borderId="5" xfId="1" applyFont="1" applyFill="1" applyBorder="1" applyAlignment="1"/>
    <xf numFmtId="167" fontId="7" fillId="2" borderId="0" xfId="3" applyNumberFormat="1" applyFont="1" applyFill="1" applyBorder="1"/>
    <xf numFmtId="167" fontId="7" fillId="2" borderId="11" xfId="3" applyNumberFormat="1" applyFont="1" applyFill="1" applyBorder="1"/>
    <xf numFmtId="167" fontId="7" fillId="2" borderId="13" xfId="3" applyNumberFormat="1" applyFont="1" applyFill="1" applyBorder="1"/>
    <xf numFmtId="167" fontId="7" fillId="2" borderId="9" xfId="3" applyNumberFormat="1" applyFont="1" applyFill="1" applyBorder="1" applyAlignment="1">
      <alignment horizontal="right"/>
    </xf>
    <xf numFmtId="168" fontId="2" fillId="0" borderId="0" xfId="6" applyNumberFormat="1" applyFont="1" applyBorder="1" applyAlignment="1">
      <alignment horizontal="right" wrapText="1" indent="1"/>
    </xf>
    <xf numFmtId="167" fontId="7" fillId="2" borderId="9" xfId="3" applyNumberFormat="1" applyFont="1" applyFill="1" applyBorder="1"/>
    <xf numFmtId="3" fontId="7" fillId="2" borderId="0" xfId="1" applyNumberFormat="1" applyFont="1" applyFill="1" applyBorder="1" applyAlignment="1">
      <alignment horizontal="right"/>
    </xf>
    <xf numFmtId="169" fontId="7" fillId="2" borderId="13" xfId="1" applyNumberFormat="1" applyFont="1" applyFill="1" applyBorder="1" applyAlignment="1">
      <alignment horizontal="right"/>
    </xf>
    <xf numFmtId="169" fontId="7" fillId="2" borderId="11" xfId="1" quotePrefix="1" applyNumberFormat="1" applyFont="1" applyFill="1" applyBorder="1" applyAlignment="1">
      <alignment horizontal="right"/>
    </xf>
    <xf numFmtId="1" fontId="7" fillId="2" borderId="11" xfId="1" quotePrefix="1" applyNumberFormat="1" applyFont="1" applyFill="1" applyBorder="1" applyAlignment="1">
      <alignment horizontal="right"/>
    </xf>
    <xf numFmtId="1" fontId="7" fillId="2" borderId="9" xfId="1" quotePrefix="1" applyNumberFormat="1" applyFont="1" applyFill="1" applyBorder="1" applyAlignment="1">
      <alignment horizontal="right"/>
    </xf>
    <xf numFmtId="3" fontId="7" fillId="2" borderId="11" xfId="1" quotePrefix="1" applyNumberFormat="1" applyFont="1" applyFill="1" applyBorder="1" applyAlignment="1">
      <alignment horizontal="right"/>
    </xf>
    <xf numFmtId="169" fontId="7" fillId="2" borderId="0" xfId="1" applyNumberFormat="1" applyFont="1" applyFill="1" applyBorder="1" applyAlignment="1">
      <alignment horizontal="right"/>
    </xf>
    <xf numFmtId="169" fontId="7" fillId="2" borderId="11" xfId="1" applyNumberFormat="1" applyFont="1" applyFill="1" applyBorder="1" applyAlignment="1">
      <alignment horizontal="right"/>
    </xf>
    <xf numFmtId="0" fontId="4" fillId="0" borderId="0" xfId="1" applyFont="1" applyFill="1"/>
    <xf numFmtId="168" fontId="7" fillId="2" borderId="0" xfId="3" applyNumberFormat="1" applyFont="1" applyFill="1" applyBorder="1" applyAlignment="1">
      <alignment horizontal="right"/>
    </xf>
    <xf numFmtId="168" fontId="7" fillId="2" borderId="11" xfId="3" applyNumberFormat="1" applyFont="1" applyFill="1" applyBorder="1" applyAlignment="1">
      <alignment horizontal="right"/>
    </xf>
    <xf numFmtId="168" fontId="7" fillId="2" borderId="13" xfId="3" applyNumberFormat="1" applyFont="1" applyFill="1" applyBorder="1" applyAlignment="1">
      <alignment horizontal="right"/>
    </xf>
    <xf numFmtId="3" fontId="7" fillId="2" borderId="11" xfId="2" applyNumberFormat="1" applyFont="1" applyFill="1" applyBorder="1"/>
    <xf numFmtId="170" fontId="7" fillId="2" borderId="11" xfId="3" applyNumberFormat="1" applyFont="1" applyFill="1" applyBorder="1" applyAlignment="1">
      <alignment horizontal="right"/>
    </xf>
    <xf numFmtId="164" fontId="7" fillId="0" borderId="11" xfId="3" quotePrefix="1" applyNumberFormat="1" applyFont="1" applyFill="1" applyBorder="1" applyAlignment="1">
      <alignment horizontal="right"/>
    </xf>
    <xf numFmtId="3" fontId="7" fillId="0" borderId="11" xfId="3" applyNumberFormat="1" applyFont="1" applyFill="1" applyBorder="1" applyAlignment="1">
      <alignment horizontal="right"/>
    </xf>
    <xf numFmtId="0" fontId="5" fillId="3" borderId="9" xfId="1" applyFont="1" applyFill="1" applyBorder="1" applyAlignment="1">
      <alignment horizontal="left"/>
    </xf>
    <xf numFmtId="0" fontId="11" fillId="2" borderId="12" xfId="1" applyFont="1" applyFill="1" applyBorder="1" applyAlignment="1">
      <alignment horizontal="left"/>
    </xf>
    <xf numFmtId="0" fontId="11" fillId="2" borderId="11" xfId="1" applyFont="1" applyFill="1" applyBorder="1" applyAlignment="1">
      <alignment horizontal="left"/>
    </xf>
    <xf numFmtId="168" fontId="11" fillId="2" borderId="0" xfId="3" applyNumberFormat="1" applyFont="1" applyFill="1" applyBorder="1" applyAlignment="1">
      <alignment horizontal="right"/>
    </xf>
    <xf numFmtId="168" fontId="11" fillId="2" borderId="11" xfId="3" applyNumberFormat="1" applyFont="1" applyFill="1" applyBorder="1" applyAlignment="1">
      <alignment horizontal="right"/>
    </xf>
    <xf numFmtId="168" fontId="11" fillId="2" borderId="13" xfId="3" applyNumberFormat="1" applyFont="1" applyFill="1" applyBorder="1" applyAlignment="1">
      <alignment horizontal="right"/>
    </xf>
    <xf numFmtId="3" fontId="11" fillId="2" borderId="11" xfId="3" applyNumberFormat="1" applyFont="1" applyFill="1" applyBorder="1" applyAlignment="1">
      <alignment horizontal="right"/>
    </xf>
    <xf numFmtId="3" fontId="11" fillId="2" borderId="0" xfId="3" applyNumberFormat="1" applyFont="1" applyFill="1" applyBorder="1" applyAlignment="1">
      <alignment horizontal="right"/>
    </xf>
    <xf numFmtId="3" fontId="11" fillId="2" borderId="9" xfId="3" applyNumberFormat="1" applyFont="1" applyFill="1" applyBorder="1" applyAlignment="1">
      <alignment horizontal="right"/>
    </xf>
    <xf numFmtId="3" fontId="11" fillId="2" borderId="11" xfId="2" applyNumberFormat="1" applyFont="1" applyFill="1" applyBorder="1"/>
    <xf numFmtId="3" fontId="11" fillId="0" borderId="11" xfId="2" applyNumberFormat="1" applyFont="1" applyFill="1" applyBorder="1"/>
    <xf numFmtId="167" fontId="11" fillId="2" borderId="0" xfId="3" applyNumberFormat="1" applyFont="1" applyFill="1" applyBorder="1" applyAlignment="1">
      <alignment horizontal="right"/>
    </xf>
    <xf numFmtId="167" fontId="11" fillId="2" borderId="11" xfId="3" applyNumberFormat="1" applyFont="1" applyFill="1" applyBorder="1" applyAlignment="1">
      <alignment horizontal="right"/>
    </xf>
    <xf numFmtId="167" fontId="11" fillId="2" borderId="13" xfId="3" applyNumberFormat="1" applyFont="1" applyFill="1" applyBorder="1" applyAlignment="1">
      <alignment horizontal="right"/>
    </xf>
    <xf numFmtId="170" fontId="11" fillId="2" borderId="11" xfId="3" applyNumberFormat="1" applyFont="1" applyFill="1" applyBorder="1" applyAlignment="1">
      <alignment horizontal="right"/>
    </xf>
    <xf numFmtId="164" fontId="11" fillId="2" borderId="0" xfId="3" applyNumberFormat="1" applyFont="1" applyFill="1" applyBorder="1" applyAlignment="1">
      <alignment horizontal="right"/>
    </xf>
    <xf numFmtId="164" fontId="11" fillId="2" borderId="9" xfId="3" applyNumberFormat="1" applyFont="1" applyFill="1" applyBorder="1" applyAlignment="1">
      <alignment horizontal="right"/>
    </xf>
    <xf numFmtId="0" fontId="11" fillId="2" borderId="11" xfId="2" applyFont="1" applyFill="1" applyBorder="1"/>
    <xf numFmtId="164" fontId="4" fillId="0" borderId="0" xfId="2" applyNumberFormat="1" applyFont="1" applyFill="1"/>
    <xf numFmtId="3" fontId="11" fillId="2" borderId="11" xfId="1" applyNumberFormat="1" applyFont="1" applyFill="1" applyBorder="1" applyAlignment="1">
      <alignment horizontal="right"/>
    </xf>
    <xf numFmtId="3" fontId="11" fillId="2" borderId="0" xfId="1" applyNumberFormat="1" applyFont="1" applyFill="1" applyBorder="1" applyAlignment="1">
      <alignment horizontal="right"/>
    </xf>
    <xf numFmtId="170" fontId="11" fillId="2" borderId="9" xfId="3" applyNumberFormat="1" applyFont="1" applyFill="1" applyBorder="1" applyAlignment="1">
      <alignment horizontal="right"/>
    </xf>
    <xf numFmtId="170" fontId="11" fillId="2" borderId="0" xfId="3" applyNumberFormat="1" applyFont="1" applyFill="1" applyBorder="1" applyAlignment="1">
      <alignment horizontal="right"/>
    </xf>
    <xf numFmtId="170" fontId="11" fillId="2" borderId="11" xfId="2" applyNumberFormat="1" applyFont="1" applyFill="1" applyBorder="1"/>
    <xf numFmtId="0" fontId="5" fillId="3" borderId="14" xfId="1" applyFont="1" applyFill="1" applyBorder="1" applyAlignment="1">
      <alignment horizontal="left"/>
    </xf>
    <xf numFmtId="0" fontId="7" fillId="2" borderId="15" xfId="1" applyFont="1" applyFill="1" applyBorder="1" applyAlignment="1">
      <alignment horizontal="left"/>
    </xf>
    <xf numFmtId="0" fontId="12" fillId="2" borderId="16" xfId="1" applyFont="1" applyFill="1" applyBorder="1" applyAlignment="1">
      <alignment horizontal="left"/>
    </xf>
    <xf numFmtId="0" fontId="4" fillId="2" borderId="16" xfId="1" applyFont="1" applyFill="1" applyBorder="1"/>
    <xf numFmtId="0" fontId="4" fillId="2" borderId="16" xfId="2" applyFont="1" applyFill="1" applyBorder="1"/>
    <xf numFmtId="0" fontId="7" fillId="2" borderId="16" xfId="2" applyFont="1" applyFill="1" applyBorder="1"/>
    <xf numFmtId="0" fontId="12" fillId="2" borderId="0" xfId="1" applyFont="1" applyFill="1"/>
    <xf numFmtId="0" fontId="13" fillId="2" borderId="0" xfId="1" applyFont="1" applyFill="1"/>
    <xf numFmtId="0" fontId="7" fillId="2" borderId="0" xfId="2" applyFont="1" applyFill="1"/>
    <xf numFmtId="0" fontId="7" fillId="0" borderId="0" xfId="2" applyFont="1" applyFill="1"/>
    <xf numFmtId="0" fontId="7" fillId="0" borderId="0" xfId="1" applyFont="1" applyFill="1"/>
    <xf numFmtId="0" fontId="7" fillId="2" borderId="0" xfId="1" applyFont="1" applyFill="1"/>
    <xf numFmtId="0" fontId="12" fillId="2" borderId="0" xfId="1" applyFont="1" applyFill="1" applyAlignment="1"/>
    <xf numFmtId="3" fontId="7" fillId="2" borderId="0" xfId="2" applyNumberFormat="1" applyFont="1" applyFill="1"/>
    <xf numFmtId="0" fontId="12" fillId="2" borderId="0" xfId="2" applyFont="1" applyFill="1"/>
    <xf numFmtId="0" fontId="12" fillId="0" borderId="0" xfId="7" applyFont="1" applyFill="1"/>
    <xf numFmtId="0" fontId="13" fillId="2" borderId="0" xfId="7" quotePrefix="1" applyFont="1" applyFill="1" applyAlignment="1">
      <alignment horizontal="left" wrapText="1"/>
    </xf>
    <xf numFmtId="0" fontId="5" fillId="0" borderId="0" xfId="1" applyFont="1" applyFill="1"/>
    <xf numFmtId="0" fontId="13" fillId="2" borderId="0" xfId="7" quotePrefix="1" applyFont="1" applyFill="1" applyAlignment="1">
      <alignment horizontal="left" wrapText="1"/>
    </xf>
    <xf numFmtId="164" fontId="11" fillId="2" borderId="11" xfId="2" applyNumberFormat="1" applyFont="1" applyFill="1" applyBorder="1"/>
    <xf numFmtId="0" fontId="13" fillId="2" borderId="0" xfId="7" quotePrefix="1" applyFont="1" applyFill="1" applyAlignment="1">
      <alignment horizontal="left" wrapText="1"/>
    </xf>
    <xf numFmtId="0" fontId="13" fillId="2" borderId="0" xfId="7" quotePrefix="1" applyFont="1" applyFill="1" applyAlignment="1">
      <alignment horizontal="left"/>
    </xf>
    <xf numFmtId="0" fontId="16" fillId="0" borderId="0" xfId="0" applyFont="1" applyAlignment="1">
      <alignment vertical="center"/>
    </xf>
    <xf numFmtId="0" fontId="17" fillId="2" borderId="0" xfId="7" quotePrefix="1" applyFont="1" applyFill="1" applyAlignment="1">
      <alignment horizontal="left"/>
    </xf>
    <xf numFmtId="170" fontId="7" fillId="0" borderId="9" xfId="3" applyNumberFormat="1" applyFont="1" applyFill="1" applyBorder="1" applyAlignment="1">
      <alignment horizontal="right"/>
    </xf>
    <xf numFmtId="164" fontId="7" fillId="0" borderId="11" xfId="3" applyNumberFormat="1" applyFont="1" applyFill="1" applyBorder="1" applyAlignment="1">
      <alignment horizontal="right"/>
    </xf>
    <xf numFmtId="164" fontId="7" fillId="0" borderId="9" xfId="3" quotePrefix="1" applyNumberFormat="1" applyFont="1" applyFill="1" applyBorder="1" applyAlignment="1">
      <alignment horizontal="right"/>
    </xf>
    <xf numFmtId="3" fontId="7" fillId="0" borderId="0" xfId="1" applyNumberFormat="1" applyFont="1" applyFill="1" applyBorder="1" applyAlignment="1">
      <alignment horizontal="right"/>
    </xf>
    <xf numFmtId="3" fontId="7" fillId="0" borderId="9" xfId="3" applyNumberFormat="1" applyFont="1" applyFill="1" applyBorder="1" applyAlignment="1">
      <alignment horizontal="right"/>
    </xf>
    <xf numFmtId="3" fontId="7" fillId="0" borderId="11" xfId="3" quotePrefix="1" applyNumberFormat="1" applyFont="1" applyFill="1" applyBorder="1" applyAlignment="1">
      <alignment horizontal="right"/>
    </xf>
    <xf numFmtId="3" fontId="7" fillId="0" borderId="11" xfId="1" applyNumberFormat="1" applyFont="1" applyFill="1" applyBorder="1" applyAlignment="1">
      <alignment horizontal="right"/>
    </xf>
    <xf numFmtId="0" fontId="13" fillId="2" borderId="0" xfId="7" quotePrefix="1" applyFont="1" applyFill="1" applyAlignment="1">
      <alignment horizontal="left" wrapText="1"/>
    </xf>
  </cellXfs>
  <cellStyles count="13">
    <cellStyle name="Comma 2" xfId="8"/>
    <cellStyle name="Comma 3" xfId="6"/>
    <cellStyle name="Comma_Table 1 2" xfId="3"/>
    <cellStyle name="Hyperlink 2" xfId="9"/>
    <cellStyle name="Normal" xfId="0" builtinId="0"/>
    <cellStyle name="Normal 2" xfId="5"/>
    <cellStyle name="Normal 2 2" xfId="10"/>
    <cellStyle name="Normal 2 3" xfId="7"/>
    <cellStyle name="Normal 3" xfId="2"/>
    <cellStyle name="Normal 3 2" xfId="11"/>
    <cellStyle name="Normal 6" xfId="12"/>
    <cellStyle name="Normal_1 (2)" xfId="4"/>
    <cellStyle name="Normal_Table 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4"/>
  <sheetViews>
    <sheetView tabSelected="1" zoomScale="90" zoomScaleNormal="90" workbookViewId="0">
      <pane xSplit="2" topLeftCell="K1" activePane="topRight" state="frozen"/>
      <selection pane="topRight" activeCell="A7" sqref="A7"/>
    </sheetView>
  </sheetViews>
  <sheetFormatPr defaultRowHeight="12.75" x14ac:dyDescent="0.2"/>
  <cols>
    <col min="1" max="1" width="72.7109375" style="50" customWidth="1"/>
    <col min="2" max="2" width="19.7109375" style="50" customWidth="1"/>
    <col min="3" max="3" width="10.42578125" style="50" customWidth="1"/>
    <col min="4" max="4" width="8.5703125" style="50" hidden="1" customWidth="1"/>
    <col min="5" max="5" width="9.28515625" style="50" hidden="1" customWidth="1"/>
    <col min="6" max="6" width="0.140625" style="50" hidden="1" customWidth="1"/>
    <col min="7" max="7" width="4.42578125" style="50" hidden="1" customWidth="1"/>
    <col min="8" max="9" width="12.140625" style="50" customWidth="1"/>
    <col min="10" max="17" width="12.140625" style="4" customWidth="1"/>
    <col min="18" max="20" width="11.28515625" style="4" customWidth="1"/>
    <col min="21" max="21" width="10.140625" style="4" bestFit="1" customWidth="1"/>
    <col min="22" max="61" width="9.140625" style="4"/>
    <col min="62" max="16384" width="9.140625" style="50"/>
  </cols>
  <sheetData>
    <row r="1" spans="1:19" ht="18" customHeight="1" x14ac:dyDescent="0.25">
      <c r="A1" s="1" t="s">
        <v>92</v>
      </c>
      <c r="B1" s="2"/>
      <c r="C1" s="2"/>
      <c r="D1" s="2"/>
      <c r="E1" s="2"/>
      <c r="F1" s="2"/>
      <c r="G1" s="2"/>
      <c r="H1" s="2"/>
      <c r="I1" s="2"/>
      <c r="J1" s="3"/>
      <c r="K1" s="3"/>
      <c r="L1" s="3"/>
      <c r="M1" s="3"/>
      <c r="N1" s="3"/>
      <c r="O1" s="3"/>
      <c r="P1" s="3"/>
    </row>
    <row r="2" spans="1:19" ht="13.5" customHeight="1" thickBot="1" x14ac:dyDescent="0.25">
      <c r="A2" s="2"/>
      <c r="B2" s="2"/>
      <c r="C2" s="2"/>
      <c r="D2" s="2"/>
      <c r="E2" s="2"/>
      <c r="F2" s="2"/>
      <c r="G2" s="2"/>
      <c r="H2" s="2"/>
      <c r="I2" s="2"/>
      <c r="J2" s="3"/>
      <c r="K2" s="3"/>
      <c r="L2" s="3"/>
      <c r="M2" s="3"/>
      <c r="N2" s="3"/>
      <c r="O2" s="3"/>
      <c r="P2" s="3"/>
    </row>
    <row r="3" spans="1:19" ht="28.5" customHeight="1" thickBot="1" x14ac:dyDescent="0.25">
      <c r="A3" s="5"/>
      <c r="B3" s="6" t="s">
        <v>0</v>
      </c>
      <c r="C3" s="7" t="s">
        <v>1</v>
      </c>
      <c r="D3" s="7">
        <v>1999</v>
      </c>
      <c r="E3" s="6">
        <v>2000</v>
      </c>
      <c r="F3" s="7">
        <v>2001</v>
      </c>
      <c r="G3" s="6">
        <v>2002</v>
      </c>
      <c r="H3" s="7">
        <v>2003</v>
      </c>
      <c r="I3" s="7">
        <v>2004</v>
      </c>
      <c r="J3" s="7">
        <v>2005</v>
      </c>
      <c r="K3" s="6">
        <v>2006</v>
      </c>
      <c r="L3" s="7">
        <v>2007</v>
      </c>
      <c r="M3" s="7">
        <v>2008</v>
      </c>
      <c r="N3" s="7">
        <v>2009</v>
      </c>
      <c r="O3" s="6">
        <v>2010</v>
      </c>
      <c r="P3" s="8">
        <v>2011</v>
      </c>
      <c r="Q3" s="8">
        <v>2012</v>
      </c>
    </row>
    <row r="4" spans="1:19" ht="17.649999999999999" customHeight="1" x14ac:dyDescent="0.25">
      <c r="A4" s="9" t="s">
        <v>2</v>
      </c>
      <c r="B4" s="10" t="s">
        <v>3</v>
      </c>
      <c r="C4" s="11"/>
      <c r="D4" s="12">
        <v>1175267</v>
      </c>
      <c r="E4" s="13">
        <v>1186873</v>
      </c>
      <c r="F4" s="13">
        <v>1199881</v>
      </c>
      <c r="G4" s="14">
        <v>1210196</v>
      </c>
      <c r="H4" s="15">
        <v>1222811</v>
      </c>
      <c r="I4" s="15">
        <v>1233386</v>
      </c>
      <c r="J4" s="13">
        <v>1243253</v>
      </c>
      <c r="K4" s="16">
        <v>1252698</v>
      </c>
      <c r="L4" s="17">
        <v>1260403</v>
      </c>
      <c r="M4" s="17">
        <v>1268565</v>
      </c>
      <c r="N4" s="18">
        <v>1275032</v>
      </c>
      <c r="O4" s="18">
        <v>1280924</v>
      </c>
      <c r="P4" s="19" t="s">
        <v>4</v>
      </c>
      <c r="Q4" s="19" t="s">
        <v>5</v>
      </c>
      <c r="R4" s="20"/>
    </row>
    <row r="5" spans="1:19" ht="17.649999999999999" customHeight="1" x14ac:dyDescent="0.2">
      <c r="A5" s="9" t="s">
        <v>6</v>
      </c>
      <c r="B5" s="21" t="s">
        <v>7</v>
      </c>
      <c r="C5" s="22"/>
      <c r="D5" s="23"/>
      <c r="E5" s="24">
        <v>620030</v>
      </c>
      <c r="F5" s="25">
        <v>660318</v>
      </c>
      <c r="G5" s="17">
        <v>681648</v>
      </c>
      <c r="H5" s="15">
        <v>702018</v>
      </c>
      <c r="I5" s="17">
        <v>718861</v>
      </c>
      <c r="J5" s="17">
        <v>761063</v>
      </c>
      <c r="K5" s="12">
        <v>788276</v>
      </c>
      <c r="L5" s="17">
        <v>906971</v>
      </c>
      <c r="M5" s="17">
        <v>930456</v>
      </c>
      <c r="N5" s="26">
        <v>871356</v>
      </c>
      <c r="O5" s="26">
        <v>934827</v>
      </c>
      <c r="P5" s="27" t="s">
        <v>8</v>
      </c>
      <c r="Q5" s="27" t="s">
        <v>9</v>
      </c>
    </row>
    <row r="6" spans="1:19" ht="17.649999999999999" customHeight="1" x14ac:dyDescent="0.2">
      <c r="A6" s="9" t="s">
        <v>10</v>
      </c>
      <c r="B6" s="21" t="s">
        <v>7</v>
      </c>
      <c r="C6" s="22" t="s">
        <v>11</v>
      </c>
      <c r="D6" s="23"/>
      <c r="E6" s="23">
        <v>14344</v>
      </c>
      <c r="F6" s="25">
        <v>18166</v>
      </c>
      <c r="G6" s="17">
        <v>18328</v>
      </c>
      <c r="H6" s="12">
        <v>19415</v>
      </c>
      <c r="I6" s="17">
        <v>23448</v>
      </c>
      <c r="J6" s="17">
        <v>25704</v>
      </c>
      <c r="K6" s="12">
        <v>31942</v>
      </c>
      <c r="L6" s="17">
        <v>40687</v>
      </c>
      <c r="M6" s="17">
        <v>41213</v>
      </c>
      <c r="N6" s="17">
        <v>35693</v>
      </c>
      <c r="O6" s="17">
        <v>39457</v>
      </c>
      <c r="P6" s="28" t="s">
        <v>12</v>
      </c>
      <c r="Q6" s="28" t="s">
        <v>13</v>
      </c>
    </row>
    <row r="7" spans="1:19" ht="17.649999999999999" customHeight="1" x14ac:dyDescent="0.2">
      <c r="A7" s="9" t="s">
        <v>14</v>
      </c>
      <c r="B7" s="21" t="s">
        <v>7</v>
      </c>
      <c r="C7" s="22" t="s">
        <v>15</v>
      </c>
      <c r="D7" s="29">
        <v>2.1</v>
      </c>
      <c r="E7" s="29">
        <v>10.199999999999999</v>
      </c>
      <c r="F7" s="30">
        <v>4.5999999999999996</v>
      </c>
      <c r="G7" s="31">
        <v>1.6</v>
      </c>
      <c r="H7" s="31">
        <v>6.3</v>
      </c>
      <c r="I7" s="30">
        <v>4.3</v>
      </c>
      <c r="J7" s="30">
        <v>2.7</v>
      </c>
      <c r="K7" s="32">
        <v>5.6</v>
      </c>
      <c r="L7" s="30">
        <v>5.7</v>
      </c>
      <c r="M7" s="30">
        <v>5.5</v>
      </c>
      <c r="N7" s="30">
        <v>3.1</v>
      </c>
      <c r="O7" s="30">
        <v>4.2</v>
      </c>
      <c r="P7" s="30">
        <v>3.5</v>
      </c>
      <c r="Q7" s="30" t="s">
        <v>108</v>
      </c>
      <c r="R7" s="33"/>
      <c r="S7" s="33"/>
    </row>
    <row r="8" spans="1:19" ht="17.649999999999999" customHeight="1" x14ac:dyDescent="0.2">
      <c r="A8" s="9" t="s">
        <v>16</v>
      </c>
      <c r="B8" s="21" t="s">
        <v>7</v>
      </c>
      <c r="C8" s="22" t="s">
        <v>11</v>
      </c>
      <c r="D8" s="17">
        <v>108075</v>
      </c>
      <c r="E8" s="17">
        <v>122410</v>
      </c>
      <c r="F8" s="17">
        <v>134392</v>
      </c>
      <c r="G8" s="15">
        <v>145055</v>
      </c>
      <c r="H8" s="15">
        <v>162291</v>
      </c>
      <c r="I8" s="17">
        <v>180908</v>
      </c>
      <c r="J8" s="17">
        <v>191393</v>
      </c>
      <c r="K8" s="12">
        <v>213444</v>
      </c>
      <c r="L8" s="17">
        <v>243998</v>
      </c>
      <c r="M8" s="17">
        <v>274316</v>
      </c>
      <c r="N8" s="17">
        <v>282354</v>
      </c>
      <c r="O8" s="17">
        <v>299173</v>
      </c>
      <c r="P8" s="17">
        <v>322709</v>
      </c>
      <c r="Q8" s="17" t="s">
        <v>107</v>
      </c>
      <c r="R8" s="34"/>
      <c r="S8" s="34"/>
    </row>
    <row r="9" spans="1:19" ht="17.649999999999999" customHeight="1" x14ac:dyDescent="0.2">
      <c r="A9" s="9" t="s">
        <v>17</v>
      </c>
      <c r="B9" s="21" t="s">
        <v>7</v>
      </c>
      <c r="C9" s="22" t="s">
        <v>11</v>
      </c>
      <c r="D9" s="17">
        <v>107482</v>
      </c>
      <c r="E9" s="17">
        <v>121890</v>
      </c>
      <c r="F9" s="23">
        <v>133893</v>
      </c>
      <c r="G9" s="15">
        <v>144468</v>
      </c>
      <c r="H9" s="15">
        <v>160451</v>
      </c>
      <c r="I9" s="17">
        <v>180041</v>
      </c>
      <c r="J9" s="17">
        <v>190214</v>
      </c>
      <c r="K9" s="12">
        <v>212583</v>
      </c>
      <c r="L9" s="17">
        <v>249577</v>
      </c>
      <c r="M9" s="17">
        <v>276389</v>
      </c>
      <c r="N9" s="17">
        <v>281021</v>
      </c>
      <c r="O9" s="17">
        <v>302775</v>
      </c>
      <c r="P9" s="17">
        <v>325091</v>
      </c>
      <c r="Q9" s="17" t="s">
        <v>109</v>
      </c>
      <c r="R9" s="34"/>
      <c r="S9" s="34"/>
    </row>
    <row r="10" spans="1:19" ht="17.649999999999999" customHeight="1" x14ac:dyDescent="0.2">
      <c r="A10" s="35" t="s">
        <v>18</v>
      </c>
      <c r="B10" s="21" t="s">
        <v>19</v>
      </c>
      <c r="C10" s="22" t="s">
        <v>20</v>
      </c>
      <c r="D10" s="17">
        <v>91440</v>
      </c>
      <c r="E10" s="17">
        <v>102673</v>
      </c>
      <c r="F10" s="23">
        <v>111561</v>
      </c>
      <c r="G10" s="15">
        <v>119348</v>
      </c>
      <c r="H10" s="15">
        <v>131183</v>
      </c>
      <c r="I10" s="17">
        <v>145938</v>
      </c>
      <c r="J10" s="17">
        <v>152961</v>
      </c>
      <c r="K10" s="12">
        <v>169661</v>
      </c>
      <c r="L10" s="17">
        <v>197967</v>
      </c>
      <c r="M10" s="17">
        <v>217826</v>
      </c>
      <c r="N10" s="17">
        <v>220354</v>
      </c>
      <c r="O10" s="17">
        <v>236319</v>
      </c>
      <c r="P10" s="17">
        <v>252726</v>
      </c>
      <c r="Q10" s="17" t="s">
        <v>110</v>
      </c>
      <c r="R10" s="34"/>
      <c r="S10" s="34"/>
    </row>
    <row r="11" spans="1:19" ht="17.649999999999999" customHeight="1" x14ac:dyDescent="0.2">
      <c r="A11" s="9" t="s">
        <v>21</v>
      </c>
      <c r="B11" s="21" t="s">
        <v>22</v>
      </c>
      <c r="C11" s="22" t="s">
        <v>15</v>
      </c>
      <c r="D11" s="36">
        <v>7.9</v>
      </c>
      <c r="E11" s="37">
        <v>5.3</v>
      </c>
      <c r="F11" s="38">
        <v>4.4000000000000004</v>
      </c>
      <c r="G11" s="36">
        <v>6.3</v>
      </c>
      <c r="H11" s="39">
        <v>5.0999999999999996</v>
      </c>
      <c r="I11" s="39">
        <v>3.9</v>
      </c>
      <c r="J11" s="37">
        <v>5.6</v>
      </c>
      <c r="K11" s="36">
        <v>5.0999999999999996</v>
      </c>
      <c r="L11" s="30">
        <v>10.7</v>
      </c>
      <c r="M11" s="30">
        <v>8.8000000000000007</v>
      </c>
      <c r="N11" s="30">
        <v>6.9</v>
      </c>
      <c r="O11" s="30">
        <v>1.7</v>
      </c>
      <c r="P11" s="30">
        <v>5.0999999999999996</v>
      </c>
      <c r="Q11" s="30">
        <v>5.0999999999999996</v>
      </c>
      <c r="R11" s="40"/>
      <c r="S11" s="40"/>
    </row>
    <row r="12" spans="1:19" ht="17.649999999999999" customHeight="1" x14ac:dyDescent="0.2">
      <c r="A12" s="9" t="s">
        <v>23</v>
      </c>
      <c r="B12" s="21" t="s">
        <v>19</v>
      </c>
      <c r="C12" s="22" t="s">
        <v>15</v>
      </c>
      <c r="D12" s="37">
        <v>6.9</v>
      </c>
      <c r="E12" s="37">
        <v>4.2</v>
      </c>
      <c r="F12" s="37">
        <v>5.4</v>
      </c>
      <c r="G12" s="37">
        <v>6.4</v>
      </c>
      <c r="H12" s="41">
        <v>3.9</v>
      </c>
      <c r="I12" s="41">
        <v>4.7</v>
      </c>
      <c r="J12" s="37">
        <v>4.9000000000000004</v>
      </c>
      <c r="K12" s="31">
        <v>8.9</v>
      </c>
      <c r="L12" s="30">
        <v>8.8000000000000007</v>
      </c>
      <c r="M12" s="30">
        <v>9.6999999999999993</v>
      </c>
      <c r="N12" s="30">
        <v>2.5</v>
      </c>
      <c r="O12" s="30">
        <v>2.9</v>
      </c>
      <c r="P12" s="30">
        <v>6.5</v>
      </c>
      <c r="Q12" s="30">
        <v>3.9</v>
      </c>
      <c r="R12" s="40"/>
      <c r="S12" s="40"/>
    </row>
    <row r="13" spans="1:19" ht="17.649999999999999" customHeight="1" x14ac:dyDescent="0.2">
      <c r="A13" s="9" t="s">
        <v>24</v>
      </c>
      <c r="B13" s="21" t="s">
        <v>19</v>
      </c>
      <c r="C13" s="22" t="s">
        <v>15</v>
      </c>
      <c r="D13" s="36">
        <v>7.7</v>
      </c>
      <c r="E13" s="30">
        <v>6.5</v>
      </c>
      <c r="F13" s="38">
        <v>6.8</v>
      </c>
      <c r="G13" s="37">
        <v>7.2</v>
      </c>
      <c r="H13" s="36">
        <v>7.7</v>
      </c>
      <c r="I13" s="30">
        <v>8.4</v>
      </c>
      <c r="J13" s="30">
        <v>9.6</v>
      </c>
      <c r="K13" s="32">
        <v>9.1</v>
      </c>
      <c r="L13" s="30">
        <v>8.5</v>
      </c>
      <c r="M13" s="30">
        <v>7.2</v>
      </c>
      <c r="N13" s="30">
        <v>7.3</v>
      </c>
      <c r="O13" s="30">
        <v>7.8</v>
      </c>
      <c r="P13" s="30">
        <v>7.9</v>
      </c>
      <c r="Q13" s="30">
        <v>8.1</v>
      </c>
      <c r="R13" s="40"/>
      <c r="S13" s="40"/>
    </row>
    <row r="14" spans="1:19" ht="17.649999999999999" customHeight="1" x14ac:dyDescent="0.2">
      <c r="A14" s="9" t="s">
        <v>25</v>
      </c>
      <c r="B14" s="21" t="s">
        <v>22</v>
      </c>
      <c r="C14" s="22" t="s">
        <v>11</v>
      </c>
      <c r="D14" s="42">
        <v>-1622</v>
      </c>
      <c r="E14" s="24">
        <v>-1451</v>
      </c>
      <c r="F14" s="43">
        <v>4255</v>
      </c>
      <c r="G14" s="44" t="s">
        <v>26</v>
      </c>
      <c r="H14" s="44" t="s">
        <v>27</v>
      </c>
      <c r="I14" s="44" t="s">
        <v>28</v>
      </c>
      <c r="J14" s="45" t="s">
        <v>29</v>
      </c>
      <c r="K14" s="46" t="s">
        <v>30</v>
      </c>
      <c r="L14" s="45" t="s">
        <v>31</v>
      </c>
      <c r="M14" s="45" t="s">
        <v>32</v>
      </c>
      <c r="N14" s="45" t="s">
        <v>33</v>
      </c>
      <c r="O14" s="45" t="s">
        <v>99</v>
      </c>
      <c r="P14" s="45" t="s">
        <v>102</v>
      </c>
      <c r="Q14" s="45" t="s">
        <v>103</v>
      </c>
      <c r="R14" s="40"/>
      <c r="S14" s="40"/>
    </row>
    <row r="15" spans="1:19" ht="17.649999999999999" customHeight="1" x14ac:dyDescent="0.2">
      <c r="A15" s="9" t="s">
        <v>34</v>
      </c>
      <c r="B15" s="21" t="s">
        <v>19</v>
      </c>
      <c r="C15" s="22" t="s">
        <v>11</v>
      </c>
      <c r="D15" s="42">
        <v>-3128</v>
      </c>
      <c r="E15" s="24">
        <v>-899</v>
      </c>
      <c r="F15" s="43">
        <v>8038</v>
      </c>
      <c r="G15" s="44" t="s">
        <v>35</v>
      </c>
      <c r="H15" s="44" t="s">
        <v>36</v>
      </c>
      <c r="I15" s="44" t="s">
        <v>37</v>
      </c>
      <c r="J15" s="45" t="s">
        <v>38</v>
      </c>
      <c r="K15" s="46" t="s">
        <v>39</v>
      </c>
      <c r="L15" s="28" t="s">
        <v>40</v>
      </c>
      <c r="M15" s="47">
        <v>-27633</v>
      </c>
      <c r="N15" s="28">
        <v>-20836</v>
      </c>
      <c r="O15" s="28" t="s">
        <v>117</v>
      </c>
      <c r="P15" s="45" t="s">
        <v>100</v>
      </c>
      <c r="Q15" s="45" t="s">
        <v>101</v>
      </c>
      <c r="R15" s="40"/>
      <c r="S15" s="40"/>
    </row>
    <row r="16" spans="1:19" ht="17.649999999999999" customHeight="1" x14ac:dyDescent="0.2">
      <c r="A16" s="9" t="s">
        <v>41</v>
      </c>
      <c r="B16" s="21" t="s">
        <v>42</v>
      </c>
      <c r="C16" s="22" t="s">
        <v>11</v>
      </c>
      <c r="D16" s="48">
        <v>690</v>
      </c>
      <c r="E16" s="49">
        <v>2141</v>
      </c>
      <c r="F16" s="43">
        <v>4482</v>
      </c>
      <c r="G16" s="49">
        <v>5908</v>
      </c>
      <c r="H16" s="49">
        <v>9099</v>
      </c>
      <c r="I16" s="49">
        <v>3225</v>
      </c>
      <c r="J16" s="45" t="s">
        <v>43</v>
      </c>
      <c r="K16" s="46" t="s">
        <v>44</v>
      </c>
      <c r="L16" s="49">
        <v>6603</v>
      </c>
      <c r="M16" s="49">
        <v>9110</v>
      </c>
      <c r="N16" s="49">
        <v>2484</v>
      </c>
      <c r="O16" s="44" t="s">
        <v>93</v>
      </c>
      <c r="P16" s="44" t="s">
        <v>94</v>
      </c>
      <c r="Q16" s="44" t="s">
        <v>45</v>
      </c>
    </row>
    <row r="17" spans="1:61" ht="17.649999999999999" customHeight="1" x14ac:dyDescent="0.2">
      <c r="A17" s="9" t="s">
        <v>46</v>
      </c>
      <c r="B17" s="21" t="s">
        <v>19</v>
      </c>
      <c r="C17" s="22" t="s">
        <v>11</v>
      </c>
      <c r="D17" s="48">
        <v>4803</v>
      </c>
      <c r="E17" s="49">
        <v>6415</v>
      </c>
      <c r="F17" s="42">
        <v>-1314</v>
      </c>
      <c r="G17" s="49">
        <v>10198</v>
      </c>
      <c r="H17" s="49">
        <v>6205</v>
      </c>
      <c r="I17" s="49" t="s">
        <v>47</v>
      </c>
      <c r="J17" s="45" t="s">
        <v>48</v>
      </c>
      <c r="K17" s="15">
        <v>-4573</v>
      </c>
      <c r="L17" s="49">
        <v>13880</v>
      </c>
      <c r="M17" s="49">
        <v>4624</v>
      </c>
      <c r="N17" s="49">
        <v>12103</v>
      </c>
      <c r="O17" s="44" t="s">
        <v>95</v>
      </c>
      <c r="P17" s="44" t="s">
        <v>96</v>
      </c>
      <c r="Q17" s="44" t="s">
        <v>104</v>
      </c>
    </row>
    <row r="18" spans="1:61" ht="17.649999999999999" customHeight="1" x14ac:dyDescent="0.2">
      <c r="A18" s="9" t="s">
        <v>49</v>
      </c>
      <c r="B18" s="21" t="s">
        <v>50</v>
      </c>
      <c r="C18" s="22" t="s">
        <v>11</v>
      </c>
      <c r="D18" s="51">
        <v>26051</v>
      </c>
      <c r="E18" s="52">
        <v>25214</v>
      </c>
      <c r="F18" s="53">
        <v>31760</v>
      </c>
      <c r="G18" s="17"/>
      <c r="H18" s="17">
        <v>40430</v>
      </c>
      <c r="I18" s="17">
        <v>44243</v>
      </c>
      <c r="J18" s="15">
        <v>43715</v>
      </c>
      <c r="K18" s="15">
        <v>42997</v>
      </c>
      <c r="L18" s="15">
        <v>53091</v>
      </c>
      <c r="M18" s="15">
        <v>57360</v>
      </c>
      <c r="N18" s="54">
        <v>63937</v>
      </c>
      <c r="O18" s="26">
        <v>70084</v>
      </c>
      <c r="P18" s="26">
        <v>81507</v>
      </c>
      <c r="Q18" s="26">
        <v>86671</v>
      </c>
    </row>
    <row r="19" spans="1:61" ht="17.649999999999999" customHeight="1" x14ac:dyDescent="0.2">
      <c r="A19" s="9" t="s">
        <v>51</v>
      </c>
      <c r="B19" s="21" t="s">
        <v>7</v>
      </c>
      <c r="C19" s="22" t="s">
        <v>11</v>
      </c>
      <c r="D19" s="17">
        <v>56629</v>
      </c>
      <c r="E19" s="25">
        <v>55048</v>
      </c>
      <c r="F19" s="17">
        <v>57940</v>
      </c>
      <c r="G19" s="17">
        <v>64608</v>
      </c>
      <c r="H19" s="17">
        <v>65942</v>
      </c>
      <c r="I19" s="15">
        <v>76387</v>
      </c>
      <c r="J19" s="15">
        <v>93282</v>
      </c>
      <c r="K19" s="15">
        <v>115502</v>
      </c>
      <c r="L19" s="17">
        <v>121037</v>
      </c>
      <c r="M19" s="17">
        <v>132165</v>
      </c>
      <c r="N19" s="26">
        <v>118444</v>
      </c>
      <c r="O19" s="27" t="s">
        <v>97</v>
      </c>
      <c r="P19" s="27" t="s">
        <v>52</v>
      </c>
      <c r="Q19" s="27" t="s">
        <v>90</v>
      </c>
    </row>
    <row r="20" spans="1:61" ht="17.649999999999999" customHeight="1" x14ac:dyDescent="0.2">
      <c r="A20" s="9" t="s">
        <v>53</v>
      </c>
      <c r="B20" s="21" t="s">
        <v>7</v>
      </c>
      <c r="C20" s="22" t="s">
        <v>11</v>
      </c>
      <c r="D20" s="17">
        <v>40025</v>
      </c>
      <c r="E20" s="25">
        <v>38845</v>
      </c>
      <c r="F20" s="17">
        <v>47511</v>
      </c>
      <c r="G20" s="17">
        <v>53893</v>
      </c>
      <c r="H20" s="17">
        <v>53022</v>
      </c>
      <c r="I20" s="15">
        <v>54905</v>
      </c>
      <c r="J20" s="15">
        <v>63219</v>
      </c>
      <c r="K20" s="15">
        <v>74037</v>
      </c>
      <c r="L20" s="17">
        <v>69708</v>
      </c>
      <c r="M20" s="17">
        <v>67970</v>
      </c>
      <c r="N20" s="26">
        <v>61681</v>
      </c>
      <c r="O20" s="27" t="s">
        <v>98</v>
      </c>
      <c r="P20" s="27" t="s">
        <v>54</v>
      </c>
      <c r="Q20" s="27" t="s">
        <v>91</v>
      </c>
    </row>
    <row r="21" spans="1:61" s="2" customFormat="1" ht="17.649999999999999" customHeight="1" x14ac:dyDescent="0.2">
      <c r="A21" s="9" t="s">
        <v>55</v>
      </c>
      <c r="B21" s="21" t="s">
        <v>56</v>
      </c>
      <c r="C21" s="22" t="s">
        <v>15</v>
      </c>
      <c r="D21" s="55">
        <v>-3.6</v>
      </c>
      <c r="E21" s="55">
        <v>-3.8</v>
      </c>
      <c r="F21" s="55">
        <v>-6.7</v>
      </c>
      <c r="G21" s="55">
        <v>-6.1</v>
      </c>
      <c r="H21" s="106">
        <v>-6.2</v>
      </c>
      <c r="I21" s="107">
        <v>-5.4</v>
      </c>
      <c r="J21" s="107">
        <v>-5</v>
      </c>
      <c r="K21" s="108" t="s">
        <v>57</v>
      </c>
      <c r="L21" s="56" t="s">
        <v>58</v>
      </c>
      <c r="M21" s="56" t="s">
        <v>59</v>
      </c>
      <c r="N21" s="56" t="s">
        <v>60</v>
      </c>
      <c r="O21" s="56" t="s">
        <v>61</v>
      </c>
      <c r="P21" s="56" t="s">
        <v>113</v>
      </c>
      <c r="Q21" s="56" t="s">
        <v>114</v>
      </c>
      <c r="R21" s="4"/>
      <c r="S21" s="4"/>
      <c r="T21" s="4"/>
      <c r="U21" s="4"/>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row>
    <row r="22" spans="1:61" ht="17.649999999999999" customHeight="1" x14ac:dyDescent="0.2">
      <c r="A22" s="9" t="s">
        <v>62</v>
      </c>
      <c r="B22" s="21" t="s">
        <v>63</v>
      </c>
      <c r="C22" s="22" t="s">
        <v>11</v>
      </c>
      <c r="D22" s="51">
        <v>10193</v>
      </c>
      <c r="E22" s="24">
        <v>10190</v>
      </c>
      <c r="F22" s="23">
        <v>7168</v>
      </c>
      <c r="G22" s="23">
        <v>8785</v>
      </c>
      <c r="H22" s="109">
        <v>9074</v>
      </c>
      <c r="I22" s="57">
        <v>8445</v>
      </c>
      <c r="J22" s="57">
        <v>9232</v>
      </c>
      <c r="K22" s="110">
        <v>8535</v>
      </c>
      <c r="L22" s="57">
        <v>13452</v>
      </c>
      <c r="M22" s="111" t="s">
        <v>64</v>
      </c>
      <c r="N22" s="57">
        <v>21019</v>
      </c>
      <c r="O22" s="57">
        <v>26286.400000000001</v>
      </c>
      <c r="P22" s="57">
        <v>30630.3</v>
      </c>
      <c r="Q22" s="57" t="s">
        <v>115</v>
      </c>
    </row>
    <row r="23" spans="1:61" ht="17.649999999999999" customHeight="1" x14ac:dyDescent="0.2">
      <c r="A23" s="9" t="s">
        <v>65</v>
      </c>
      <c r="B23" s="21" t="s">
        <v>63</v>
      </c>
      <c r="C23" s="22" t="s">
        <v>11</v>
      </c>
      <c r="D23" s="52">
        <v>40819</v>
      </c>
      <c r="E23" s="24">
        <v>46641</v>
      </c>
      <c r="F23" s="24">
        <v>53394</v>
      </c>
      <c r="G23" s="24">
        <v>67095</v>
      </c>
      <c r="H23" s="112">
        <v>86413</v>
      </c>
      <c r="I23" s="112">
        <v>85002</v>
      </c>
      <c r="J23" s="57">
        <v>96584</v>
      </c>
      <c r="K23" s="57">
        <v>104829</v>
      </c>
      <c r="L23" s="57">
        <v>108668</v>
      </c>
      <c r="M23" s="57">
        <v>109836</v>
      </c>
      <c r="N23" s="57">
        <v>125644</v>
      </c>
      <c r="O23" s="57">
        <v>128557</v>
      </c>
      <c r="P23" s="57">
        <v>137219</v>
      </c>
      <c r="Q23" s="57" t="s">
        <v>116</v>
      </c>
    </row>
    <row r="24" spans="1:61" ht="17.649999999999999" customHeight="1" x14ac:dyDescent="0.2">
      <c r="A24" s="58" t="s">
        <v>66</v>
      </c>
      <c r="B24" s="59" t="s">
        <v>67</v>
      </c>
      <c r="C24" s="60" t="s">
        <v>11</v>
      </c>
      <c r="D24" s="61">
        <v>60106</v>
      </c>
      <c r="E24" s="62">
        <v>67271</v>
      </c>
      <c r="F24" s="63">
        <v>74016</v>
      </c>
      <c r="G24" s="62">
        <v>79976</v>
      </c>
      <c r="H24" s="61">
        <v>88424</v>
      </c>
      <c r="I24" s="64">
        <v>98358</v>
      </c>
      <c r="J24" s="65">
        <v>116014.277660686</v>
      </c>
      <c r="K24" s="66">
        <v>131332.53047524224</v>
      </c>
      <c r="L24" s="64">
        <v>145312.16251779645</v>
      </c>
      <c r="M24" s="65">
        <v>178924.55683905896</v>
      </c>
      <c r="N24" s="67">
        <v>184650</v>
      </c>
      <c r="O24" s="67">
        <v>209570</v>
      </c>
      <c r="P24" s="67">
        <v>227044</v>
      </c>
      <c r="Q24" s="68">
        <v>256025</v>
      </c>
    </row>
    <row r="25" spans="1:61" ht="17.649999999999999" customHeight="1" x14ac:dyDescent="0.2">
      <c r="A25" s="58" t="s">
        <v>68</v>
      </c>
      <c r="B25" s="59" t="s">
        <v>19</v>
      </c>
      <c r="C25" s="60" t="s">
        <v>15</v>
      </c>
      <c r="D25" s="69">
        <v>20.399999999999999</v>
      </c>
      <c r="E25" s="70">
        <v>11.9</v>
      </c>
      <c r="F25" s="71">
        <v>10</v>
      </c>
      <c r="G25" s="70">
        <v>8.1</v>
      </c>
      <c r="H25" s="69">
        <v>5.3</v>
      </c>
      <c r="I25" s="72">
        <v>11.2</v>
      </c>
      <c r="J25" s="73">
        <v>18</v>
      </c>
      <c r="K25" s="74">
        <v>13.2</v>
      </c>
      <c r="L25" s="74">
        <v>10.643935644506712</v>
      </c>
      <c r="M25" s="74">
        <v>23.131606474344856</v>
      </c>
      <c r="N25" s="75">
        <v>3.2</v>
      </c>
      <c r="O25" s="75">
        <v>13.5</v>
      </c>
      <c r="P25" s="75">
        <v>8.3000000000000007</v>
      </c>
      <c r="Q25" s="75">
        <v>12.8</v>
      </c>
      <c r="S25" s="76"/>
      <c r="T25" s="76"/>
      <c r="U25" s="76"/>
    </row>
    <row r="26" spans="1:61" ht="17.649999999999999" customHeight="1" x14ac:dyDescent="0.2">
      <c r="A26" s="58" t="s">
        <v>69</v>
      </c>
      <c r="B26" s="59" t="s">
        <v>67</v>
      </c>
      <c r="C26" s="60" t="s">
        <v>11</v>
      </c>
      <c r="D26" s="61"/>
      <c r="E26" s="62"/>
      <c r="F26" s="63"/>
      <c r="G26" s="62"/>
      <c r="H26" s="61">
        <v>9267</v>
      </c>
      <c r="I26" s="64">
        <v>10652</v>
      </c>
      <c r="J26" s="66">
        <v>11664</v>
      </c>
      <c r="K26" s="66">
        <v>13028</v>
      </c>
      <c r="L26" s="64">
        <v>14260</v>
      </c>
      <c r="M26" s="65">
        <v>16156</v>
      </c>
      <c r="N26" s="67">
        <v>17153</v>
      </c>
      <c r="O26" s="67">
        <v>18975</v>
      </c>
      <c r="P26" s="67">
        <v>20308</v>
      </c>
      <c r="Q26" s="67">
        <v>22170</v>
      </c>
    </row>
    <row r="27" spans="1:61" ht="17.649999999999999" customHeight="1" x14ac:dyDescent="0.2">
      <c r="A27" s="58" t="s">
        <v>70</v>
      </c>
      <c r="B27" s="59" t="s">
        <v>67</v>
      </c>
      <c r="C27" s="60" t="s">
        <v>11</v>
      </c>
      <c r="D27" s="62">
        <v>67323</v>
      </c>
      <c r="E27" s="62">
        <v>75522</v>
      </c>
      <c r="F27" s="62">
        <v>79869</v>
      </c>
      <c r="G27" s="77">
        <v>90439</v>
      </c>
      <c r="H27" s="77">
        <v>108206</v>
      </c>
      <c r="I27" s="64">
        <v>118109</v>
      </c>
      <c r="J27" s="64">
        <v>128856</v>
      </c>
      <c r="K27" s="64">
        <v>139733</v>
      </c>
      <c r="L27" s="64">
        <v>162026</v>
      </c>
      <c r="M27" s="64">
        <v>185322</v>
      </c>
      <c r="N27" s="67">
        <v>206889.68900000001</v>
      </c>
      <c r="O27" s="67">
        <v>227415</v>
      </c>
      <c r="P27" s="67">
        <v>240640</v>
      </c>
      <c r="Q27" s="67">
        <v>266199</v>
      </c>
    </row>
    <row r="28" spans="1:61" ht="17.649999999999999" customHeight="1" x14ac:dyDescent="0.2">
      <c r="A28" s="58" t="s">
        <v>71</v>
      </c>
      <c r="B28" s="59" t="s">
        <v>67</v>
      </c>
      <c r="C28" s="60" t="s">
        <v>11</v>
      </c>
      <c r="D28" s="61"/>
      <c r="E28" s="62"/>
      <c r="F28" s="62"/>
      <c r="G28" s="62"/>
      <c r="H28" s="78">
        <v>149565</v>
      </c>
      <c r="I28" s="66">
        <v>177761</v>
      </c>
      <c r="J28" s="64">
        <v>189440</v>
      </c>
      <c r="K28" s="65">
        <v>207523</v>
      </c>
      <c r="L28" s="64">
        <v>239318</v>
      </c>
      <c r="M28" s="65">
        <v>274314</v>
      </c>
      <c r="N28" s="67">
        <v>296480</v>
      </c>
      <c r="O28" s="67">
        <v>300231</v>
      </c>
      <c r="P28" s="67">
        <v>319537</v>
      </c>
      <c r="Q28" s="67">
        <v>345617</v>
      </c>
    </row>
    <row r="29" spans="1:61" ht="17.649999999999999" customHeight="1" x14ac:dyDescent="0.2">
      <c r="A29" s="58" t="s">
        <v>72</v>
      </c>
      <c r="B29" s="59" t="s">
        <v>19</v>
      </c>
      <c r="C29" s="60" t="s">
        <v>15</v>
      </c>
      <c r="D29" s="61"/>
      <c r="E29" s="62"/>
      <c r="F29" s="62"/>
      <c r="G29" s="62"/>
      <c r="H29" s="62"/>
      <c r="I29" s="79">
        <v>18.899999999999999</v>
      </c>
      <c r="J29" s="72">
        <v>6.6</v>
      </c>
      <c r="K29" s="80">
        <v>9.5</v>
      </c>
      <c r="L29" s="79">
        <v>15.3</v>
      </c>
      <c r="M29" s="79">
        <v>14.6</v>
      </c>
      <c r="N29" s="75">
        <v>8.1</v>
      </c>
      <c r="O29" s="101">
        <f>(O28-N28)/N28*100</f>
        <v>1.2651780895844578</v>
      </c>
      <c r="P29" s="101">
        <f t="shared" ref="P29:Q29" si="0">(P28-O28)/O28*100</f>
        <v>6.4303819392401182</v>
      </c>
      <c r="Q29" s="101">
        <f t="shared" si="0"/>
        <v>8.16180911756698</v>
      </c>
      <c r="R29" s="76"/>
      <c r="S29" s="76"/>
      <c r="T29" s="76"/>
      <c r="U29" s="76"/>
    </row>
    <row r="30" spans="1:61" ht="17.649999999999999" customHeight="1" x14ac:dyDescent="0.2">
      <c r="A30" s="58" t="s">
        <v>73</v>
      </c>
      <c r="B30" s="59" t="s">
        <v>67</v>
      </c>
      <c r="C30" s="60" t="s">
        <v>11</v>
      </c>
      <c r="D30" s="61"/>
      <c r="E30" s="62"/>
      <c r="F30" s="62"/>
      <c r="G30" s="62"/>
      <c r="H30" s="78">
        <v>109933</v>
      </c>
      <c r="I30" s="66">
        <v>122849</v>
      </c>
      <c r="J30" s="64">
        <v>142228</v>
      </c>
      <c r="K30" s="65">
        <v>160176</v>
      </c>
      <c r="L30" s="64">
        <v>179168</v>
      </c>
      <c r="M30" s="65">
        <v>225468</v>
      </c>
      <c r="N30" s="67">
        <v>227569</v>
      </c>
      <c r="O30" s="67">
        <v>279012</v>
      </c>
      <c r="P30" s="67">
        <v>311129</v>
      </c>
      <c r="Q30" s="67">
        <v>364274</v>
      </c>
      <c r="R30" s="76"/>
      <c r="S30" s="76"/>
      <c r="T30" s="76"/>
      <c r="U30" s="76"/>
    </row>
    <row r="31" spans="1:61" ht="17.649999999999999" customHeight="1" x14ac:dyDescent="0.2">
      <c r="A31" s="58" t="s">
        <v>74</v>
      </c>
      <c r="B31" s="59" t="s">
        <v>19</v>
      </c>
      <c r="C31" s="60" t="s">
        <v>15</v>
      </c>
      <c r="D31" s="61"/>
      <c r="E31" s="62"/>
      <c r="F31" s="62"/>
      <c r="G31" s="62"/>
      <c r="H31" s="62"/>
      <c r="I31" s="79">
        <v>11.7</v>
      </c>
      <c r="J31" s="72">
        <v>15.8</v>
      </c>
      <c r="K31" s="80">
        <v>12.6</v>
      </c>
      <c r="L31" s="79">
        <v>11.9</v>
      </c>
      <c r="M31" s="79">
        <v>25.8</v>
      </c>
      <c r="N31" s="75">
        <v>0.9</v>
      </c>
      <c r="O31" s="75">
        <v>22.6</v>
      </c>
      <c r="P31" s="75">
        <v>11.5</v>
      </c>
      <c r="Q31" s="81">
        <v>17.100000000000001</v>
      </c>
      <c r="R31" s="76"/>
      <c r="S31" s="76"/>
      <c r="T31" s="76"/>
      <c r="U31" s="76"/>
    </row>
    <row r="32" spans="1:61" ht="17.649999999999999" customHeight="1" x14ac:dyDescent="0.2">
      <c r="A32" s="58"/>
      <c r="B32" s="59"/>
      <c r="C32" s="60"/>
      <c r="D32" s="61"/>
      <c r="E32" s="62"/>
      <c r="F32" s="62"/>
      <c r="G32" s="62"/>
      <c r="H32" s="62"/>
      <c r="I32" s="79"/>
      <c r="J32" s="72"/>
      <c r="K32" s="80"/>
      <c r="L32" s="79"/>
      <c r="M32" s="79"/>
      <c r="N32" s="75"/>
      <c r="O32" s="75"/>
      <c r="P32" s="75"/>
      <c r="Q32" s="75"/>
      <c r="R32" s="76"/>
      <c r="S32" s="76"/>
      <c r="T32" s="76"/>
      <c r="U32" s="76"/>
    </row>
    <row r="33" spans="1:61" ht="6" customHeight="1" thickBot="1" x14ac:dyDescent="0.25">
      <c r="A33" s="82"/>
      <c r="B33" s="83"/>
      <c r="C33" s="84"/>
      <c r="D33" s="85"/>
      <c r="E33" s="85"/>
      <c r="F33" s="85"/>
      <c r="G33" s="85"/>
      <c r="H33" s="85"/>
      <c r="I33" s="85"/>
      <c r="J33" s="86"/>
      <c r="K33" s="86"/>
      <c r="L33" s="86"/>
      <c r="M33" s="86"/>
      <c r="N33" s="87"/>
      <c r="O33" s="87"/>
      <c r="P33" s="87"/>
      <c r="Q33" s="87"/>
    </row>
    <row r="34" spans="1:61" s="92" customFormat="1" ht="13.5" x14ac:dyDescent="0.2">
      <c r="A34" s="88" t="s">
        <v>75</v>
      </c>
      <c r="B34" s="89" t="s">
        <v>76</v>
      </c>
      <c r="C34" s="88"/>
      <c r="D34" s="88"/>
      <c r="E34" s="88"/>
      <c r="F34" s="88"/>
      <c r="G34" s="88"/>
      <c r="H34" s="88"/>
      <c r="I34" s="88"/>
      <c r="J34" s="88"/>
      <c r="K34" s="88"/>
      <c r="L34" s="90"/>
      <c r="M34" s="90"/>
      <c r="N34" s="90"/>
      <c r="O34" s="90"/>
      <c r="P34" s="90"/>
      <c r="Q34" s="90"/>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row>
    <row r="35" spans="1:61" s="92" customFormat="1" ht="13.5" x14ac:dyDescent="0.2">
      <c r="A35" s="88" t="s">
        <v>77</v>
      </c>
      <c r="B35" s="93"/>
      <c r="C35" s="94" t="s">
        <v>78</v>
      </c>
      <c r="D35" s="93"/>
      <c r="E35" s="88"/>
      <c r="F35" s="93"/>
      <c r="G35" s="93"/>
      <c r="H35" s="93"/>
      <c r="I35" s="93"/>
      <c r="J35" s="93"/>
      <c r="K35" s="90"/>
      <c r="L35" s="90"/>
      <c r="M35" s="90"/>
      <c r="N35" s="90"/>
      <c r="O35" s="90"/>
      <c r="P35" s="90"/>
      <c r="Q35" s="95"/>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row>
    <row r="36" spans="1:61" s="92" customFormat="1" ht="13.5" x14ac:dyDescent="0.2">
      <c r="A36" s="96" t="s">
        <v>79</v>
      </c>
      <c r="B36" s="93"/>
      <c r="C36" s="93"/>
      <c r="D36" s="93"/>
      <c r="E36" s="94"/>
      <c r="F36" s="93"/>
      <c r="G36" s="93"/>
      <c r="H36" s="93"/>
      <c r="I36" s="93"/>
      <c r="J36" s="93"/>
      <c r="K36" s="90"/>
      <c r="L36" s="90"/>
      <c r="M36" s="90"/>
      <c r="N36" s="90"/>
      <c r="O36" s="90"/>
      <c r="P36" s="90"/>
      <c r="Q36" s="90"/>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row>
    <row r="37" spans="1:61" s="92" customFormat="1" ht="13.5" x14ac:dyDescent="0.2">
      <c r="A37" s="94" t="s">
        <v>80</v>
      </c>
      <c r="B37" s="93"/>
      <c r="C37" s="93"/>
      <c r="D37" s="93"/>
      <c r="E37" s="88"/>
      <c r="F37" s="93"/>
      <c r="G37" s="93"/>
      <c r="H37" s="93"/>
      <c r="I37" s="93"/>
      <c r="J37" s="93"/>
      <c r="K37" s="90"/>
      <c r="L37" s="90"/>
      <c r="M37" s="90"/>
      <c r="N37" s="90"/>
      <c r="O37" s="90"/>
      <c r="P37" s="90"/>
      <c r="Q37" s="90"/>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row>
    <row r="38" spans="1:61" ht="13.5" x14ac:dyDescent="0.2">
      <c r="A38" s="97" t="s">
        <v>81</v>
      </c>
      <c r="B38" s="2"/>
      <c r="C38" s="88"/>
      <c r="D38" s="2"/>
      <c r="E38" s="2"/>
      <c r="F38" s="2"/>
      <c r="G38" s="2"/>
      <c r="H38" s="2"/>
      <c r="I38" s="2"/>
      <c r="J38" s="2"/>
      <c r="K38" s="3"/>
      <c r="L38" s="3"/>
      <c r="M38" s="3"/>
      <c r="N38" s="3"/>
      <c r="O38" s="3"/>
      <c r="P38" s="3"/>
      <c r="Q38" s="3"/>
    </row>
    <row r="39" spans="1:61" ht="13.5" x14ac:dyDescent="0.2">
      <c r="A39" s="97" t="s">
        <v>82</v>
      </c>
      <c r="B39" s="2"/>
      <c r="C39" s="88"/>
      <c r="D39" s="2"/>
      <c r="E39" s="2"/>
      <c r="F39" s="2"/>
      <c r="G39" s="2"/>
      <c r="H39" s="2"/>
      <c r="I39" s="2"/>
      <c r="J39" s="2"/>
      <c r="K39" s="3"/>
      <c r="L39" s="3"/>
      <c r="M39" s="3"/>
      <c r="N39" s="3"/>
      <c r="O39" s="3"/>
      <c r="P39" s="3"/>
      <c r="Q39" s="3"/>
    </row>
    <row r="40" spans="1:61" ht="16.5" customHeight="1" x14ac:dyDescent="0.2">
      <c r="A40" s="97" t="s">
        <v>83</v>
      </c>
      <c r="B40" s="2"/>
      <c r="C40" s="88"/>
      <c r="D40" s="2"/>
      <c r="E40" s="2"/>
      <c r="F40" s="2"/>
      <c r="G40" s="2"/>
      <c r="H40" s="2"/>
      <c r="I40" s="2"/>
      <c r="J40" s="2"/>
      <c r="K40" s="3"/>
      <c r="L40" s="3"/>
      <c r="M40" s="3"/>
      <c r="N40" s="3"/>
      <c r="O40" s="3"/>
      <c r="P40" s="3"/>
      <c r="Q40" s="3"/>
    </row>
    <row r="41" spans="1:61" ht="13.5" x14ac:dyDescent="0.2">
      <c r="A41" s="97" t="s">
        <v>84</v>
      </c>
      <c r="B41" s="2"/>
      <c r="C41" s="88"/>
      <c r="D41" s="2"/>
      <c r="E41" s="2"/>
      <c r="F41" s="2"/>
      <c r="G41" s="2"/>
      <c r="H41" s="2"/>
      <c r="I41" s="2"/>
      <c r="J41" s="2"/>
      <c r="K41" s="3"/>
      <c r="L41" s="3"/>
      <c r="M41" s="3"/>
      <c r="N41" s="3"/>
      <c r="O41" s="3"/>
      <c r="P41" s="3"/>
      <c r="Q41" s="3"/>
    </row>
    <row r="42" spans="1:61" x14ac:dyDescent="0.2">
      <c r="A42" s="113" t="s">
        <v>105</v>
      </c>
      <c r="B42" s="113"/>
      <c r="C42" s="113"/>
      <c r="D42" s="113"/>
      <c r="E42" s="113"/>
      <c r="F42" s="113"/>
      <c r="G42" s="113"/>
      <c r="H42" s="113"/>
      <c r="I42" s="113"/>
      <c r="J42" s="113"/>
      <c r="K42" s="113"/>
      <c r="L42" s="113"/>
      <c r="M42" s="113"/>
      <c r="N42" s="113"/>
      <c r="O42" s="113"/>
      <c r="P42" s="113"/>
      <c r="Q42" s="113"/>
    </row>
    <row r="43" spans="1:61" x14ac:dyDescent="0.2">
      <c r="A43" s="103" t="s">
        <v>106</v>
      </c>
      <c r="B43" s="98"/>
      <c r="C43" s="98"/>
      <c r="D43" s="98"/>
      <c r="E43" s="98"/>
      <c r="F43" s="98"/>
      <c r="G43" s="98"/>
      <c r="H43" s="98"/>
      <c r="I43" s="98"/>
      <c r="J43" s="98"/>
      <c r="K43" s="98"/>
      <c r="L43" s="98"/>
      <c r="M43" s="98"/>
      <c r="N43" s="98"/>
      <c r="O43" s="98"/>
      <c r="P43" s="98"/>
      <c r="Q43" s="98"/>
    </row>
    <row r="44" spans="1:61" x14ac:dyDescent="0.2">
      <c r="A44" s="105" t="s">
        <v>111</v>
      </c>
      <c r="B44" s="102"/>
      <c r="C44" s="102"/>
      <c r="D44" s="102"/>
      <c r="E44" s="102"/>
      <c r="F44" s="102"/>
      <c r="G44" s="102"/>
      <c r="H44" s="102"/>
      <c r="I44" s="102"/>
      <c r="J44" s="102"/>
      <c r="K44" s="102"/>
      <c r="L44" s="102"/>
      <c r="M44" s="102"/>
      <c r="N44" s="102"/>
      <c r="O44" s="102"/>
      <c r="P44" s="102"/>
      <c r="Q44" s="102"/>
    </row>
    <row r="45" spans="1:61" x14ac:dyDescent="0.2">
      <c r="A45" s="103" t="s">
        <v>112</v>
      </c>
      <c r="B45" s="102"/>
      <c r="C45" s="102"/>
      <c r="D45" s="102"/>
      <c r="E45" s="102"/>
      <c r="F45" s="102"/>
      <c r="G45" s="102"/>
      <c r="H45" s="102"/>
      <c r="I45" s="102"/>
      <c r="J45" s="102"/>
      <c r="K45" s="102"/>
      <c r="L45" s="102"/>
      <c r="M45" s="102"/>
      <c r="N45" s="102"/>
      <c r="O45" s="102"/>
      <c r="P45" s="102"/>
      <c r="Q45" s="102"/>
    </row>
    <row r="46" spans="1:61" x14ac:dyDescent="0.2">
      <c r="A46" s="103"/>
      <c r="B46" s="104"/>
      <c r="C46" s="104"/>
      <c r="D46" s="104"/>
      <c r="E46" s="104"/>
      <c r="F46" s="104"/>
      <c r="G46" s="100"/>
      <c r="H46" s="100"/>
      <c r="I46" s="100"/>
      <c r="J46" s="100"/>
      <c r="K46" s="100"/>
      <c r="L46" s="100"/>
      <c r="M46" s="100"/>
      <c r="N46" s="100"/>
      <c r="O46" s="100"/>
      <c r="P46" s="100"/>
      <c r="Q46" s="100"/>
    </row>
    <row r="47" spans="1:61" ht="13.5" x14ac:dyDescent="0.2">
      <c r="A47" s="89" t="s">
        <v>85</v>
      </c>
      <c r="B47" s="88"/>
      <c r="C47" s="2"/>
      <c r="D47" s="2"/>
      <c r="E47" s="2"/>
      <c r="F47" s="89"/>
      <c r="G47" s="89"/>
      <c r="H47" s="2"/>
      <c r="I47" s="89"/>
      <c r="J47" s="2"/>
      <c r="K47" s="3"/>
      <c r="L47" s="3"/>
      <c r="M47" s="3"/>
      <c r="N47" s="3"/>
      <c r="O47" s="3"/>
      <c r="P47" s="3"/>
      <c r="Q47" s="3"/>
    </row>
    <row r="48" spans="1:61" x14ac:dyDescent="0.2">
      <c r="A48" s="89" t="s">
        <v>86</v>
      </c>
      <c r="B48" s="89"/>
      <c r="C48" s="2"/>
      <c r="D48" s="2"/>
      <c r="E48" s="2"/>
      <c r="F48" s="89"/>
      <c r="G48" s="89"/>
      <c r="H48" s="2"/>
      <c r="I48" s="89"/>
      <c r="J48" s="2"/>
      <c r="K48" s="3"/>
      <c r="L48" s="3"/>
      <c r="M48" s="3"/>
      <c r="N48" s="3"/>
      <c r="O48" s="3"/>
      <c r="P48" s="3"/>
      <c r="Q48" s="3"/>
    </row>
    <row r="49" spans="1:17" ht="13.5" x14ac:dyDescent="0.2">
      <c r="A49" s="89" t="s">
        <v>87</v>
      </c>
      <c r="B49" s="88"/>
      <c r="C49" s="2"/>
      <c r="D49" s="2"/>
      <c r="E49" s="2"/>
      <c r="F49" s="89"/>
      <c r="G49" s="89"/>
      <c r="H49" s="2"/>
      <c r="I49" s="89"/>
      <c r="J49" s="2"/>
      <c r="K49" s="3"/>
      <c r="L49" s="3"/>
      <c r="M49" s="3"/>
      <c r="N49" s="3"/>
      <c r="O49" s="3"/>
      <c r="P49" s="3"/>
      <c r="Q49" s="3"/>
    </row>
    <row r="50" spans="1:17" x14ac:dyDescent="0.2">
      <c r="A50" s="99"/>
    </row>
    <row r="51" spans="1:17" x14ac:dyDescent="0.2">
      <c r="A51" s="99"/>
    </row>
    <row r="52" spans="1:17" x14ac:dyDescent="0.2">
      <c r="A52" s="99"/>
    </row>
    <row r="53" spans="1:17" x14ac:dyDescent="0.2">
      <c r="A53" s="99"/>
    </row>
    <row r="54" spans="1:17" x14ac:dyDescent="0.2">
      <c r="A54" s="99"/>
    </row>
    <row r="55" spans="1:17" x14ac:dyDescent="0.2">
      <c r="A55" s="99"/>
    </row>
    <row r="56" spans="1:17" x14ac:dyDescent="0.2">
      <c r="A56" s="99"/>
    </row>
    <row r="57" spans="1:17" x14ac:dyDescent="0.2">
      <c r="A57" s="99"/>
    </row>
    <row r="58" spans="1:17" x14ac:dyDescent="0.2">
      <c r="A58" s="99"/>
    </row>
    <row r="59" spans="1:17" x14ac:dyDescent="0.2">
      <c r="A59" s="99"/>
    </row>
    <row r="60" spans="1:17" x14ac:dyDescent="0.2">
      <c r="A60" s="99"/>
    </row>
    <row r="61" spans="1:17" x14ac:dyDescent="0.2">
      <c r="A61" s="99" t="s">
        <v>88</v>
      </c>
    </row>
    <row r="62" spans="1:17" x14ac:dyDescent="0.2">
      <c r="A62" s="99" t="s">
        <v>89</v>
      </c>
    </row>
    <row r="63" spans="1:17" x14ac:dyDescent="0.2">
      <c r="A63" s="99"/>
    </row>
    <row r="64" spans="1:17" x14ac:dyDescent="0.2">
      <c r="A64" s="99"/>
    </row>
  </sheetData>
  <mergeCells count="1">
    <mergeCell ref="A42:Q42"/>
  </mergeCells>
  <printOptions horizontalCentered="1" verticalCentered="1"/>
  <pageMargins left="0" right="0" top="0.5" bottom="0"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vt:lpstr>
      <vt:lpstr>'1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Veekash Singh Busgeeth</dc:creator>
  <cp:lastModifiedBy>Soobhadra Fowdur</cp:lastModifiedBy>
  <cp:lastPrinted>2013-05-13T05:32:34Z</cp:lastPrinted>
  <dcterms:created xsi:type="dcterms:W3CDTF">2013-02-04T06:10:11Z</dcterms:created>
  <dcterms:modified xsi:type="dcterms:W3CDTF">2013-05-13T05:37:07Z</dcterms:modified>
</cp:coreProperties>
</file>