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25a-b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'25a-b'!$A$1:$H$187</definedName>
    <definedName name="Print_Area_MI" localSheetId="0">#REF!</definedName>
    <definedName name="Print_Area_MI">#REF!</definedName>
  </definedNames>
  <calcPr calcId="145621" calcOnSave="0"/>
</workbook>
</file>

<file path=xl/calcChain.xml><?xml version="1.0" encoding="utf-8"?>
<calcChain xmlns="http://schemas.openxmlformats.org/spreadsheetml/2006/main">
  <c r="C182" i="1" l="1"/>
  <c r="D17" i="1"/>
  <c r="C17" i="1"/>
</calcChain>
</file>

<file path=xl/sharedStrings.xml><?xml version="1.0" encoding="utf-8"?>
<sst xmlns="http://schemas.openxmlformats.org/spreadsheetml/2006/main" count="209" uniqueCount="186">
  <si>
    <t>Table 25a: Primary Dealers Transactions : August 2014</t>
  </si>
  <si>
    <t>Band</t>
  </si>
  <si>
    <t>Duration</t>
  </si>
  <si>
    <t>Number of</t>
  </si>
  <si>
    <t>Value</t>
  </si>
  <si>
    <t>Yield</t>
  </si>
  <si>
    <t>(No of Days)</t>
  </si>
  <si>
    <t>Transactions</t>
  </si>
  <si>
    <t>(Rs million)</t>
  </si>
  <si>
    <t>(Per cent per annum)</t>
  </si>
  <si>
    <t>Up to 30</t>
  </si>
  <si>
    <t>0.77-0.90</t>
  </si>
  <si>
    <t xml:space="preserve">31 to 60 </t>
  </si>
  <si>
    <t>61 to 90</t>
  </si>
  <si>
    <t>0.75-1.24</t>
  </si>
  <si>
    <t>91 to 135</t>
  </si>
  <si>
    <t>-</t>
  </si>
  <si>
    <t>136 to 180</t>
  </si>
  <si>
    <t xml:space="preserve">181 to 240  </t>
  </si>
  <si>
    <t>1.15-1.40</t>
  </si>
  <si>
    <t xml:space="preserve">241 to 300 </t>
  </si>
  <si>
    <t>1.15-1.31</t>
  </si>
  <si>
    <t>301 to 364</t>
  </si>
  <si>
    <t>365 to 485</t>
  </si>
  <si>
    <t>486 to 606</t>
  </si>
  <si>
    <t>607 to 728</t>
  </si>
  <si>
    <t>4.65-4.76</t>
  </si>
  <si>
    <t>Total</t>
  </si>
  <si>
    <t>0.75-1.40</t>
  </si>
  <si>
    <t>Source:Financial Markets Operations Division.</t>
  </si>
  <si>
    <t>Table 25b: Primary Dealers Transactions : August 2013 - August 2014</t>
  </si>
  <si>
    <t>Period</t>
  </si>
  <si>
    <t>04-08 August 14</t>
  </si>
  <si>
    <t>11-14 August 14</t>
  </si>
  <si>
    <t>1.20-1.40</t>
  </si>
  <si>
    <t>18-22 August 14</t>
  </si>
  <si>
    <t>1.00-1.25</t>
  </si>
  <si>
    <t>25-29 August 14</t>
  </si>
  <si>
    <t>0.75-0.90</t>
  </si>
  <si>
    <t>8.35-10.40</t>
  </si>
  <si>
    <t>7.55-10.25</t>
  </si>
  <si>
    <t>7.25-10.45</t>
  </si>
  <si>
    <t>7.25-10.55</t>
  </si>
  <si>
    <t>8.55-10.25</t>
  </si>
  <si>
    <t>7.00-10.20</t>
  </si>
  <si>
    <t>7.40-10.75</t>
  </si>
  <si>
    <t>6.75-11.00</t>
  </si>
  <si>
    <t>6.20-10.50</t>
  </si>
  <si>
    <t>6.45-10.40</t>
  </si>
  <si>
    <t>5.95-10.40</t>
  </si>
  <si>
    <t>5.95-10.10</t>
  </si>
  <si>
    <t>5.75-9.82</t>
  </si>
  <si>
    <t>6.25-9.80</t>
  </si>
  <si>
    <t>5.90-9.75</t>
  </si>
  <si>
    <t>5.90-9.50</t>
  </si>
  <si>
    <t>5.80-9.65</t>
  </si>
  <si>
    <t>6.45-9.48</t>
  </si>
  <si>
    <t>6.25-9.15</t>
  </si>
  <si>
    <t>4.60-9.06</t>
  </si>
  <si>
    <t>5.00-8.80</t>
  </si>
  <si>
    <t>5.15-8.70</t>
  </si>
  <si>
    <t>4.80-7.90</t>
  </si>
  <si>
    <t>4.30-7.00</t>
  </si>
  <si>
    <t>3.50-5.95</t>
  </si>
  <si>
    <t>2.70-4.51</t>
  </si>
  <si>
    <t>4.00-5.85</t>
  </si>
  <si>
    <t>3.10-6.51</t>
  </si>
  <si>
    <t>4.05-6.60</t>
  </si>
  <si>
    <t>4.50-6.56</t>
  </si>
  <si>
    <t>4.00-6.80</t>
  </si>
  <si>
    <t>4.50-6.91</t>
  </si>
  <si>
    <t>2.50-6.86</t>
  </si>
  <si>
    <t>4.65-6.86</t>
  </si>
  <si>
    <t>4.95-7.08</t>
  </si>
  <si>
    <t>4.50-7.09</t>
  </si>
  <si>
    <t>3.80-7.13</t>
  </si>
  <si>
    <t>3.75-7.01</t>
  </si>
  <si>
    <t>3.25-7.10</t>
  </si>
  <si>
    <t>4.50-7.11</t>
  </si>
  <si>
    <t>5.00-7.56</t>
  </si>
  <si>
    <t>5.65-7.05</t>
  </si>
  <si>
    <t>5.35-7.25</t>
  </si>
  <si>
    <t>5.65-8.05</t>
  </si>
  <si>
    <t>6.10-8.06</t>
  </si>
  <si>
    <t>4.10-7.85</t>
  </si>
  <si>
    <t>4.00-7.82</t>
  </si>
  <si>
    <t>6.50-7.82</t>
  </si>
  <si>
    <t>6.40-7.82</t>
  </si>
  <si>
    <t>6.00-7.75</t>
  </si>
  <si>
    <t>6.29-7.98</t>
  </si>
  <si>
    <t>6.70-7.97</t>
  </si>
  <si>
    <t>7.02-10.25</t>
  </si>
  <si>
    <t>9.51-10.60</t>
  </si>
  <si>
    <t>9.76-11.05</t>
  </si>
  <si>
    <t>7.81-12.90</t>
  </si>
  <si>
    <t>11.90-13.46</t>
  </si>
  <si>
    <t>11.50-13.52</t>
  </si>
  <si>
    <t>10.75-13.00</t>
  </si>
  <si>
    <t>10.00-11.82</t>
  </si>
  <si>
    <t>9.50-12.10</t>
  </si>
  <si>
    <t>9.40-12.40</t>
  </si>
  <si>
    <t>10.70-11.69</t>
  </si>
  <si>
    <t>8.85-11.00</t>
  </si>
  <si>
    <t>8.59-10.75</t>
  </si>
  <si>
    <t>8.20-9.55</t>
  </si>
  <si>
    <t>8.40-9.58</t>
  </si>
  <si>
    <t>8.23-10.21</t>
  </si>
  <si>
    <t xml:space="preserve"> </t>
  </si>
  <si>
    <t>9.06-10.15</t>
  </si>
  <si>
    <t>7.75-9.60</t>
  </si>
  <si>
    <t>7.20-7.75</t>
  </si>
  <si>
    <t>6.55-7.70</t>
  </si>
  <si>
    <t>7.00-7.65</t>
  </si>
  <si>
    <t>6.74-7.46</t>
  </si>
  <si>
    <t>7.05-7.90</t>
  </si>
  <si>
    <t>6.99-8.40</t>
  </si>
  <si>
    <t>7.75-9.70</t>
  </si>
  <si>
    <t>8.20-10.00</t>
  </si>
  <si>
    <t>8.30-9.50</t>
  </si>
  <si>
    <t>6.85-9.50</t>
  </si>
  <si>
    <t>7.05-8.60</t>
  </si>
  <si>
    <t>6.65-7.65</t>
  </si>
  <si>
    <t>5.65-7.25</t>
  </si>
  <si>
    <t>5.00-5.75</t>
  </si>
  <si>
    <t>4.45-5.00</t>
  </si>
  <si>
    <t>4.45-4.80</t>
  </si>
  <si>
    <t>4.25-4.95</t>
  </si>
  <si>
    <t>4.00-4.65</t>
  </si>
  <si>
    <t>4.00-4.59</t>
  </si>
  <si>
    <t>4.00-4.81</t>
  </si>
  <si>
    <t>4.40-4.66</t>
  </si>
  <si>
    <t>4.10-4.70</t>
  </si>
  <si>
    <t>4.25-4.78</t>
  </si>
  <si>
    <t>4.40-4.73</t>
  </si>
  <si>
    <t>3.92-4.54</t>
  </si>
  <si>
    <t>3.65-4.76</t>
  </si>
  <si>
    <t>4.05-4.60</t>
  </si>
  <si>
    <t>3.30-4.60</t>
  </si>
  <si>
    <t>3.90-4.55</t>
  </si>
  <si>
    <t>3.00-4.00</t>
  </si>
  <si>
    <t>2.42-2.95</t>
  </si>
  <si>
    <t>3.32-4.70</t>
  </si>
  <si>
    <t>3.70-4.45</t>
  </si>
  <si>
    <t>2.25-3.50</t>
  </si>
  <si>
    <t>2.10-3.60</t>
  </si>
  <si>
    <t>1.90-2.60</t>
  </si>
  <si>
    <t>1.75-4.00</t>
  </si>
  <si>
    <t>3.30-4.18</t>
  </si>
  <si>
    <t>3.60-4.80</t>
  </si>
  <si>
    <t>4.06-4.68</t>
  </si>
  <si>
    <t>4.15-4.60</t>
  </si>
  <si>
    <t>4.15-4.85</t>
  </si>
  <si>
    <t>3.40-4.58</t>
  </si>
  <si>
    <t>3.75-4.75</t>
  </si>
  <si>
    <t>3.50-4.75</t>
  </si>
  <si>
    <t>4.10-4.54</t>
  </si>
  <si>
    <t>3.90-4.50</t>
  </si>
  <si>
    <t>3.36-4.40</t>
  </si>
  <si>
    <t>3.00-3.85</t>
  </si>
  <si>
    <t>2.51-3.80</t>
  </si>
  <si>
    <t>2.60-3.70</t>
  </si>
  <si>
    <t>2.65-3.90</t>
  </si>
  <si>
    <t>3.20-3.79</t>
  </si>
  <si>
    <t>3.05-3.90</t>
  </si>
  <si>
    <t>3.02-3.30</t>
  </si>
  <si>
    <t>2.25-3.15</t>
  </si>
  <si>
    <t>2.50-3.10</t>
  </si>
  <si>
    <t>1.50-2.90</t>
  </si>
  <si>
    <t>2.23-2.76</t>
  </si>
  <si>
    <t>2.00-2.51</t>
  </si>
  <si>
    <t>2.20-2.33</t>
  </si>
  <si>
    <t>2.00-2.29</t>
  </si>
  <si>
    <t>1.25-2.98</t>
  </si>
  <si>
    <t>2.18-2.80</t>
  </si>
  <si>
    <t>2.25-2.85</t>
  </si>
  <si>
    <t>2.15-2.96</t>
  </si>
  <si>
    <t>2.81-3.75</t>
  </si>
  <si>
    <t>3.20-3.85</t>
  </si>
  <si>
    <t>2.25-3.35</t>
  </si>
  <si>
    <t>2.50-3.55</t>
  </si>
  <si>
    <t>1.80-2.90</t>
  </si>
  <si>
    <t>2.10-3.55</t>
  </si>
  <si>
    <t>1.95-2.85</t>
  </si>
  <si>
    <t>2.10-2.70</t>
  </si>
  <si>
    <t>1.85-2.43</t>
  </si>
  <si>
    <t>Note: With effect from 24 July 2014, the number of Primary Dealers has decreased from eleven to 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</si>
</sst>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164" formatCode="#,##0.0"/>
    <numFmt numFmtId="165" formatCode="0.0"/>
    <numFmt numFmtId="166" formatCode="0.000"/>
    <numFmt numFmtId="167" formatCode="[$-409]mmmm\-yy;@"/>
    <numFmt numFmtId="168" formatCode="[$-409]dd\-mmm\-yy;@"/>
    <numFmt numFmtId="169" formatCode="dd\ mmmm"/>
    <numFmt numFmtId="170" formatCode="#,##0.0;[Red]\-#,##0.0"/>
    <numFmt numFmtId="171" formatCode="&quot;$&quot;#,##0_);\(&quot;$&quot;#,##0\)"/>
    <numFmt numFmtId="172" formatCode="&quot;$&quot;#,##0.00_);[Red]\(&quot;$&quot;#,##0.00\)"/>
    <numFmt numFmtId="173" formatCode="&quot;£&quot;#,##0_);\(&quot;£&quot;#,##0\)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* #,##0_);_(* \(#,##0\);_(* &quot;-&quot;_);_(@_)"/>
    <numFmt numFmtId="202" formatCode="_(&quot;$&quot;* #,##0.0_);_(&quot;$&quot;* \(#,##0.0\);_(&quot;$&quot;* \-_);_(@_)"/>
    <numFmt numFmtId="203" formatCode="_(* #,##0.00_);_(* \(#,##0.00\);_(* &quot;-&quot;??_);_(@_)"/>
    <numFmt numFmtId="204" formatCode="_(* #,##0_);_(* \(#,##0\);_(* &quot;-&quot;??_);_(@_)"/>
    <numFmt numFmtId="205" formatCode="_(&quot;£&quot;* #,##0_);_(&quot;£&quot;* \(#,##0\);_(&quot;£&quot;* &quot;-&quot;_);_(@_)"/>
    <numFmt numFmtId="206" formatCode="#,##0\ ;\(#,##0\)"/>
    <numFmt numFmtId="207" formatCode="\£#,##0_);[Red]\(\£#,##0\)"/>
    <numFmt numFmtId="208" formatCode="_-&quot;$&quot;* #,##0.00_-;\-&quot;$&quot;* #,##0.00_-;_-&quot;$&quot;* &quot;-&quot;??_-;_-@_-"/>
    <numFmt numFmtId="209" formatCode="_(&quot;£&quot;* #,##0.00_);_(&quot;£&quot;* \(#,##0.00\);_(&quot;£&quot;* &quot;-&quot;??_);_(@_)"/>
    <numFmt numFmtId="210" formatCode="0.00&quot;%&quot;"/>
    <numFmt numFmtId="211" formatCode="0&quot;%&quot;"/>
    <numFmt numFmtId="212" formatCode="dd\-mmm\-yy_)"/>
    <numFmt numFmtId="213" formatCode="[$-409]d\-mmm\-yy;@"/>
    <numFmt numFmtId="214" formatCode="#,##0&quot;?&quot;_);[Red]\(#,##0&quot;?&quot;\)"/>
    <numFmt numFmtId="215" formatCode="_-[$€-2]* #,##0.00_-;\-[$€-2]* #,##0.00_-;_-[$€-2]* &quot;-&quot;??_-"/>
    <numFmt numFmtId="216" formatCode="0.000000_)"/>
    <numFmt numFmtId="217" formatCode="&quot;£&quot;#,##0.00_);\(&quot;£&quot;#,##0.00\)"/>
    <numFmt numFmtId="218" formatCode="mm/dd/yyyy"/>
    <numFmt numFmtId="219" formatCode="dd\-mmm\-yy\ hh:mm:ss"/>
    <numFmt numFmtId="220" formatCode="0.0000"/>
    <numFmt numFmtId="221" formatCode="[Red]&quot;stale hdle&quot;;[Red]\-0;[Red]&quot;stale hdle&quot;"/>
    <numFmt numFmtId="222" formatCode="#,##0\ ;\(#,##0\);\ \-\ \ \ \ "/>
    <numFmt numFmtId="223" formatCode="#,##0.000;\(#,##0.000\)"/>
    <numFmt numFmtId="224" formatCode="_-* #,##0\ _€_-;\-* #,##0\ _€_-;_-* &quot;-&quot;\ _€_-;_-@_-"/>
    <numFmt numFmtId="225" formatCode="_-* #,##0.00\ _€_-;\-* #,##0.00\ _€_-;_-* &quot;-&quot;??\ _€_-;_-@_-"/>
    <numFmt numFmtId="226" formatCode="#,###,###.000"/>
    <numFmt numFmtId="227" formatCode="###,###,##0.0"/>
    <numFmt numFmtId="228" formatCode="_-* #,##0\ &quot;€&quot;_-;\-* #,##0\ &quot;€&quot;_-;_-* &quot;-&quot;\ &quot;€&quot;_-;_-@_-"/>
    <numFmt numFmtId="229" formatCode="_-* #,##0.00\ &quot;€&quot;_-;\-* #,##0.00\ &quot;€&quot;_-;_-* &quot;-&quot;??\ &quot;€&quot;_-;_-@_-"/>
    <numFmt numFmtId="230" formatCode="_ * #,##0.00\ _ ;_ * \(#,##0.00\)_ ;_ * &quot;-&quot;??_ ;_ @_ "/>
    <numFmt numFmtId="231" formatCode="0.00_)"/>
    <numFmt numFmtId="232" formatCode="#,##0.0\ ;\(#,##0.0\)"/>
    <numFmt numFmtId="233" formatCode="#,##0\ \ \ ;\(#,##0\)\ \ "/>
    <numFmt numFmtId="234" formatCode="0%;\(0%\)"/>
    <numFmt numFmtId="235" formatCode="#,##0.0\%_);\(#,##0.0\%\);#,##0.0\%_);@_)"/>
    <numFmt numFmtId="236" formatCode="#,##0.0_);\(#,##0.0\)"/>
    <numFmt numFmtId="237" formatCode="mm/dd/yy"/>
    <numFmt numFmtId="238" formatCode="0.0000%"/>
    <numFmt numFmtId="239" formatCode="m/d/yy\ h:mm:ss"/>
    <numFmt numFmtId="240" formatCode="[$-409]d\-mmm\-yyyy;@"/>
    <numFmt numFmtId="241" formatCode="#,###,;\(#,###,\)"/>
    <numFmt numFmtId="242" formatCode="#,##0.0000"/>
    <numFmt numFmtId="243" formatCode="0.00;\-0.00"/>
    <numFmt numFmtId="244" formatCode="d\-mmm\-yyyy"/>
    <numFmt numFmtId="245" formatCode="\ \ @"/>
    <numFmt numFmtId="246" formatCode="\ \ \ \ @"/>
    <numFmt numFmtId="247" formatCode="#.##%"/>
    <numFmt numFmtId="248" formatCode="#,##0.00;[Red]#,##0.00"/>
    <numFmt numFmtId="249" formatCode="0.0%"/>
    <numFmt numFmtId="250" formatCode="_(&quot;$&quot;* #,##0_);_(&quot;$&quot;* \(#,##0\);_(&quot;$&quot;* &quot;-&quot;_);_(@_)"/>
    <numFmt numFmtId="251" formatCode="_(&quot;$&quot;* #,##0.00_);_(&quot;$&quot;* \(#,##0.00\);_(&quot;$&quot;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0"/>
      <name val="MS Sans Serif"/>
      <family val="2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b/>
      <sz val="11"/>
      <name val="Times New Roman"/>
      <family val="1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50">
    <xf numFmtId="0" fontId="0" fillId="0" borderId="0"/>
    <xf numFmtId="40" fontId="15" fillId="0" borderId="0" applyFont="0" applyFill="0" applyBorder="0" applyAlignment="0" applyProtection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15" fillId="0" borderId="0">
      <alignment horizontal="left"/>
    </xf>
    <xf numFmtId="174" fontId="15" fillId="0" borderId="0">
      <alignment horizontal="left"/>
    </xf>
    <xf numFmtId="174" fontId="15" fillId="0" borderId="0">
      <alignment horizontal="left"/>
    </xf>
    <xf numFmtId="174" fontId="15" fillId="0" borderId="0">
      <alignment horizontal="left"/>
    </xf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17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8" fillId="0" borderId="0"/>
    <xf numFmtId="0" fontId="12" fillId="0" borderId="0"/>
    <xf numFmtId="0" fontId="12" fillId="0" borderId="0"/>
    <xf numFmtId="17" fontId="19" fillId="0" borderId="0">
      <alignment horizontal="center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>
      <alignment horizontal="left" wrapText="1"/>
    </xf>
    <xf numFmtId="184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4" fillId="0" borderId="0"/>
    <xf numFmtId="186" fontId="6" fillId="0" borderId="0" applyFont="0" applyFill="0" applyBorder="0" applyAlignment="0" applyProtection="0"/>
    <xf numFmtId="187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4" borderId="0"/>
    <xf numFmtId="0" fontId="25" fillId="14" borderId="0"/>
    <xf numFmtId="0" fontId="26" fillId="14" borderId="0"/>
    <xf numFmtId="0" fontId="26" fillId="14" borderId="0"/>
    <xf numFmtId="0" fontId="25" fillId="14" borderId="0"/>
    <xf numFmtId="0" fontId="25" fillId="14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4" borderId="0"/>
    <xf numFmtId="0" fontId="26" fillId="14" borderId="0"/>
    <xf numFmtId="0" fontId="25" fillId="14" borderId="0"/>
    <xf numFmtId="0" fontId="25" fillId="14" borderId="0"/>
    <xf numFmtId="0" fontId="31" fillId="15" borderId="0"/>
    <xf numFmtId="0" fontId="31" fillId="15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4" borderId="0"/>
    <xf numFmtId="0" fontId="25" fillId="14" borderId="0"/>
    <xf numFmtId="0" fontId="26" fillId="14" borderId="0"/>
    <xf numFmtId="0" fontId="26" fillId="14" borderId="0"/>
    <xf numFmtId="0" fontId="28" fillId="0" borderId="0"/>
    <xf numFmtId="0" fontId="28" fillId="0" borderId="0"/>
    <xf numFmtId="0" fontId="36" fillId="15" borderId="0"/>
    <xf numFmtId="0" fontId="36" fillId="15" borderId="0"/>
    <xf numFmtId="0" fontId="36" fillId="15" borderId="0"/>
    <xf numFmtId="0" fontId="36" fillId="15" borderId="0"/>
    <xf numFmtId="0" fontId="36" fillId="15" borderId="0"/>
    <xf numFmtId="0" fontId="36" fillId="15" borderId="0"/>
    <xf numFmtId="0" fontId="31" fillId="15" borderId="0"/>
    <xf numFmtId="0" fontId="31" fillId="15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4" borderId="0"/>
    <xf numFmtId="0" fontId="25" fillId="14" borderId="0"/>
    <xf numFmtId="0" fontId="26" fillId="14" borderId="0"/>
    <xf numFmtId="0" fontId="26" fillId="14" borderId="0"/>
    <xf numFmtId="0" fontId="28" fillId="0" borderId="0"/>
    <xf numFmtId="0" fontId="28" fillId="0" borderId="0"/>
    <xf numFmtId="0" fontId="28" fillId="15" borderId="0"/>
    <xf numFmtId="0" fontId="28" fillId="15" borderId="0"/>
    <xf numFmtId="0" fontId="31" fillId="15" borderId="0"/>
    <xf numFmtId="0" fontId="31" fillId="15" borderId="0"/>
    <xf numFmtId="0" fontId="6" fillId="12" borderId="0"/>
    <xf numFmtId="0" fontId="6" fillId="12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1" fillId="0" borderId="13" applyNumberFormat="0" applyFill="0" applyProtection="0">
      <alignment horizontal="center"/>
    </xf>
    <xf numFmtId="0" fontId="41" fillId="0" borderId="13" applyNumberFormat="0" applyFill="0" applyProtection="0">
      <alignment horizontal="center"/>
    </xf>
    <xf numFmtId="0" fontId="41" fillId="0" borderId="13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3" fillId="0" borderId="0"/>
    <xf numFmtId="0" fontId="44" fillId="17" borderId="0" applyNumberFormat="0" applyBorder="0" applyAlignment="0" applyProtection="0"/>
    <xf numFmtId="0" fontId="44" fillId="14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188" fontId="31" fillId="0" borderId="0">
      <alignment horizontal="center"/>
    </xf>
    <xf numFmtId="0" fontId="1" fillId="6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33" borderId="0" applyNumberFormat="0" applyBorder="0" applyAlignment="0" applyProtection="0"/>
    <xf numFmtId="0" fontId="44" fillId="28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5" fillId="36" borderId="0" applyNumberFormat="0" applyBorder="0" applyAlignment="0" applyProtection="0"/>
    <xf numFmtId="0" fontId="45" fillId="16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48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5" fillId="7" borderId="0" applyNumberFormat="0" applyBorder="0" applyAlignment="0" applyProtection="0"/>
    <xf numFmtId="0" fontId="45" fillId="40" borderId="0" applyNumberFormat="0" applyBorder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1" fontId="15" fillId="0" borderId="0"/>
    <xf numFmtId="0" fontId="46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7" fillId="51" borderId="14"/>
    <xf numFmtId="189" fontId="48" fillId="52" borderId="15" applyFont="0" applyFill="0" applyBorder="0" applyProtection="0">
      <alignment vertical="center"/>
    </xf>
    <xf numFmtId="0" fontId="49" fillId="0" borderId="0" applyNumberFormat="0" applyFill="0" applyBorder="0" applyAlignment="0">
      <alignment horizontal="right"/>
    </xf>
    <xf numFmtId="0" fontId="50" fillId="0" borderId="16">
      <alignment horizontal="center"/>
    </xf>
    <xf numFmtId="0" fontId="51" fillId="0" borderId="17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2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9" borderId="0" applyNumberFormat="0" applyBorder="0" applyAlignment="0" applyProtection="0"/>
    <xf numFmtId="0" fontId="54" fillId="53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5" borderId="0"/>
    <xf numFmtId="0" fontId="6" fillId="54" borderId="0" applyNumberFormat="0" applyFont="0" applyBorder="0" applyAlignment="0" applyProtection="0"/>
    <xf numFmtId="190" fontId="1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5" borderId="0" applyBorder="0">
      <alignment horizontal="left" vertical="center" indent="1"/>
    </xf>
    <xf numFmtId="0" fontId="9" fillId="0" borderId="0" applyNumberFormat="0" applyFill="0" applyBorder="0" applyAlignment="0">
      <alignment horizontal="left"/>
    </xf>
    <xf numFmtId="0" fontId="7" fillId="0" borderId="17" applyNumberFormat="0" applyFill="0" applyAlignment="0" applyProtection="0"/>
    <xf numFmtId="0" fontId="9" fillId="0" borderId="0" applyNumberFormat="0" applyFill="0" applyBorder="0" applyAlignment="0">
      <alignment horizontal="left"/>
    </xf>
    <xf numFmtId="191" fontId="12" fillId="0" borderId="0">
      <alignment horizontal="center"/>
    </xf>
    <xf numFmtId="15" fontId="60" fillId="0" borderId="0" applyNumberFormat="0">
      <alignment horizontal="center"/>
    </xf>
    <xf numFmtId="171" fontId="61" fillId="0" borderId="18" applyAlignment="0" applyProtection="0"/>
    <xf numFmtId="0" fontId="62" fillId="0" borderId="19" applyNumberFormat="0" applyFont="0" applyFill="0" applyAlignment="0" applyProtection="0"/>
    <xf numFmtId="192" fontId="6" fillId="0" borderId="20" applyNumberFormat="0" applyFill="0" applyAlignment="0" applyProtection="0"/>
    <xf numFmtId="0" fontId="16" fillId="0" borderId="17" applyNumberFormat="0" applyFont="0" applyFill="0" applyAlignment="0" applyProtection="0"/>
    <xf numFmtId="0" fontId="16" fillId="0" borderId="21" applyNumberFormat="0" applyFont="0" applyFill="0" applyAlignment="0" applyProtection="0"/>
    <xf numFmtId="0" fontId="16" fillId="0" borderId="22" applyNumberFormat="0" applyFont="0" applyFill="0" applyAlignment="0" applyProtection="0"/>
    <xf numFmtId="0" fontId="16" fillId="0" borderId="18" applyNumberFormat="0" applyFont="0" applyFill="0" applyAlignment="0" applyProtection="0"/>
    <xf numFmtId="171" fontId="61" fillId="0" borderId="18" applyAlignment="0" applyProtection="0"/>
    <xf numFmtId="0" fontId="11" fillId="0" borderId="0" applyFont="0" applyFill="0" applyBorder="0" applyAlignment="0" applyProtection="0"/>
    <xf numFmtId="193" fontId="63" fillId="56" borderId="0"/>
    <xf numFmtId="194" fontId="17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9" fontId="21" fillId="0" borderId="0" applyFill="0" applyBorder="0" applyAlignment="0"/>
    <xf numFmtId="200" fontId="21" fillId="0" borderId="0" applyFill="0" applyBorder="0" applyAlignment="0"/>
    <xf numFmtId="195" fontId="21" fillId="0" borderId="0" applyFill="0" applyBorder="0" applyAlignment="0"/>
    <xf numFmtId="0" fontId="64" fillId="57" borderId="23" applyNumberFormat="0" applyAlignment="0" applyProtection="0"/>
    <xf numFmtId="0" fontId="64" fillId="58" borderId="23" applyNumberFormat="0" applyAlignment="0" applyProtection="0"/>
    <xf numFmtId="0" fontId="65" fillId="0" borderId="0">
      <alignment wrapText="1"/>
    </xf>
    <xf numFmtId="0" fontId="66" fillId="59" borderId="24" applyNumberFormat="0" applyAlignment="0" applyProtection="0"/>
    <xf numFmtId="0" fontId="66" fillId="60" borderId="24" applyNumberFormat="0" applyAlignment="0" applyProtection="0"/>
    <xf numFmtId="3" fontId="67" fillId="52" borderId="16" applyFont="0" applyFill="0" applyProtection="0">
      <alignment horizontal="right"/>
    </xf>
    <xf numFmtId="0" fontId="28" fillId="0" borderId="0" applyNumberFormat="0" applyFill="0" applyBorder="0" applyAlignment="0" applyProtection="0"/>
    <xf numFmtId="201" fontId="6" fillId="0" borderId="0" applyFont="0" applyFill="0" applyBorder="0" applyAlignment="0" applyProtection="0"/>
    <xf numFmtId="0" fontId="20" fillId="0" borderId="25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199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203" fontId="69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70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20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20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9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44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44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44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44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44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7" fontId="44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9" fillId="0" borderId="0" applyFont="0" applyFill="0" applyBorder="0" applyAlignment="0" applyProtection="0"/>
    <xf numFmtId="203" fontId="69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17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44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203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0" fontId="15" fillId="0" borderId="0" applyFont="0" applyFill="0" applyBorder="0" applyAlignment="0" applyProtection="0"/>
    <xf numFmtId="4" fontId="20" fillId="0" borderId="0" applyFont="0" applyFill="0" applyBorder="0" applyAlignment="0" applyProtection="0"/>
    <xf numFmtId="203" fontId="44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77" fontId="44" fillId="0" borderId="0" applyFont="0" applyFill="0" applyBorder="0" applyAlignment="0" applyProtection="0"/>
    <xf numFmtId="203" fontId="44" fillId="0" borderId="0" applyFont="0" applyFill="0" applyBorder="0" applyAlignment="0" applyProtection="0"/>
    <xf numFmtId="203" fontId="44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44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44" fillId="0" borderId="0" applyFont="0" applyFill="0" applyBorder="0" applyAlignment="0" applyProtection="0"/>
    <xf numFmtId="203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44" fillId="0" borderId="0" applyFont="0" applyFill="0" applyBorder="0" applyAlignment="0" applyProtection="0"/>
    <xf numFmtId="203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44" fillId="0" borderId="0" applyFont="0" applyFill="0" applyBorder="0" applyAlignment="0" applyProtection="0"/>
    <xf numFmtId="203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203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203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203" fontId="44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44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7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44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20" fillId="0" borderId="0"/>
    <xf numFmtId="0" fontId="73" fillId="0" borderId="0" applyNumberFormat="0" applyFill="0" applyBorder="0" applyAlignment="0" applyProtection="0"/>
    <xf numFmtId="0" fontId="74" fillId="0" borderId="0"/>
    <xf numFmtId="0" fontId="20" fillId="0" borderId="0"/>
    <xf numFmtId="0" fontId="20" fillId="0" borderId="0"/>
    <xf numFmtId="0" fontId="75" fillId="61" borderId="0" applyBorder="0">
      <alignment horizontal="left"/>
    </xf>
    <xf numFmtId="0" fontId="76" fillId="62" borderId="0" applyNumberFormat="0" applyBorder="0">
      <alignment horizontal="left"/>
    </xf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92" fontId="77" fillId="0" borderId="0" applyFill="0" applyBorder="0">
      <alignment horizontal="left"/>
    </xf>
    <xf numFmtId="0" fontId="6" fillId="0" borderId="0"/>
    <xf numFmtId="0" fontId="78" fillId="63" borderId="0"/>
    <xf numFmtId="10" fontId="6" fillId="0" borderId="0"/>
    <xf numFmtId="0" fontId="79" fillId="0" borderId="0" applyNumberFormat="0" applyAlignment="0">
      <alignment horizontal="left"/>
    </xf>
    <xf numFmtId="206" fontId="80" fillId="0" borderId="0"/>
    <xf numFmtId="0" fontId="20" fillId="0" borderId="25"/>
    <xf numFmtId="207" fontId="81" fillId="0" borderId="0"/>
    <xf numFmtId="195" fontId="6" fillId="0" borderId="0" applyFont="0" applyFill="0" applyBorder="0" applyAlignment="0" applyProtection="0"/>
    <xf numFmtId="172" fontId="82" fillId="0" borderId="26">
      <protection locked="0"/>
    </xf>
    <xf numFmtId="0" fontId="68" fillId="0" borderId="0" applyFont="0" applyFill="0" applyBorder="0" applyAlignment="0" applyProtection="0">
      <alignment horizontal="right"/>
    </xf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209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11" fillId="0" borderId="0" applyFont="0" applyFill="0" applyBorder="0" applyAlignment="0" applyProtection="0"/>
    <xf numFmtId="0" fontId="15" fillId="15" borderId="27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10" fontId="6" fillId="0" borderId="0" applyFont="0" applyFill="0" applyBorder="0" applyProtection="0"/>
    <xf numFmtId="211" fontId="6" fillId="0" borderId="0" applyFont="0" applyFill="0" applyBorder="0" applyProtection="0"/>
    <xf numFmtId="212" fontId="83" fillId="0" borderId="21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4" borderId="0" applyNumberFormat="0" applyBorder="0" applyAlignment="0">
      <alignment horizontal="center"/>
    </xf>
    <xf numFmtId="0" fontId="84" fillId="65" borderId="0" applyNumberFormat="0" applyBorder="0" applyAlignment="0"/>
    <xf numFmtId="0" fontId="85" fillId="65" borderId="0">
      <alignment horizontal="centerContinuous"/>
    </xf>
    <xf numFmtId="206" fontId="55" fillId="0" borderId="0">
      <protection locked="0"/>
    </xf>
    <xf numFmtId="206" fontId="55" fillId="0" borderId="0">
      <alignment horizontal="center"/>
      <protection locked="0"/>
    </xf>
    <xf numFmtId="14" fontId="86" fillId="0" borderId="0"/>
    <xf numFmtId="0" fontId="20" fillId="0" borderId="0"/>
    <xf numFmtId="0" fontId="68" fillId="0" borderId="0" applyFont="0" applyFill="0" applyBorder="0" applyAlignment="0" applyProtection="0"/>
    <xf numFmtId="14" fontId="21" fillId="0" borderId="0" applyFill="0" applyBorder="0" applyAlignment="0"/>
    <xf numFmtId="14" fontId="86" fillId="0" borderId="0"/>
    <xf numFmtId="213" fontId="12" fillId="0" borderId="0"/>
    <xf numFmtId="14" fontId="6" fillId="0" borderId="0"/>
    <xf numFmtId="38" fontId="15" fillId="0" borderId="28">
      <alignment vertical="center"/>
    </xf>
    <xf numFmtId="201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87" fillId="0" borderId="0">
      <protection locked="0"/>
    </xf>
    <xf numFmtId="214" fontId="6" fillId="0" borderId="0"/>
    <xf numFmtId="0" fontId="68" fillId="0" borderId="29" applyNumberFormat="0" applyFont="0" applyFill="0" applyAlignment="0" applyProtection="0"/>
    <xf numFmtId="166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199" fontId="46" fillId="0" borderId="0" applyFill="0" applyBorder="0" applyAlignment="0"/>
    <xf numFmtId="195" fontId="46" fillId="0" borderId="0" applyFill="0" applyBorder="0" applyAlignment="0"/>
    <xf numFmtId="199" fontId="46" fillId="0" borderId="0" applyFill="0" applyBorder="0" applyAlignment="0"/>
    <xf numFmtId="200" fontId="46" fillId="0" borderId="0" applyFill="0" applyBorder="0" applyAlignment="0"/>
    <xf numFmtId="195" fontId="46" fillId="0" borderId="0" applyFill="0" applyBorder="0" applyAlignment="0"/>
    <xf numFmtId="0" fontId="89" fillId="0" borderId="0" applyNumberFormat="0" applyAlignment="0">
      <alignment horizontal="left"/>
    </xf>
    <xf numFmtId="0" fontId="78" fillId="0" borderId="0" applyFill="0"/>
    <xf numFmtId="215" fontId="6" fillId="0" borderId="0" applyFont="0" applyFill="0" applyBorder="0" applyAlignment="0" applyProtection="0"/>
    <xf numFmtId="215" fontId="6" fillId="0" borderId="0" applyFont="0" applyFill="0" applyBorder="0" applyAlignment="0" applyProtection="0"/>
    <xf numFmtId="216" fontId="90" fillId="0" borderId="0"/>
    <xf numFmtId="0" fontId="9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217" fontId="6" fillId="0" borderId="0"/>
    <xf numFmtId="218" fontId="6" fillId="0" borderId="0"/>
    <xf numFmtId="0" fontId="6" fillId="0" borderId="0"/>
    <xf numFmtId="0" fontId="41" fillId="0" borderId="5" applyNumberFormat="0" applyFill="0" applyBorder="0" applyAlignment="0"/>
    <xf numFmtId="0" fontId="87" fillId="0" borderId="0">
      <protection locked="0"/>
    </xf>
    <xf numFmtId="0" fontId="87" fillId="0" borderId="0">
      <protection locked="0"/>
    </xf>
    <xf numFmtId="171" fontId="92" fillId="0" borderId="0" applyBorder="0">
      <alignment horizontal="right"/>
    </xf>
    <xf numFmtId="189" fontId="12" fillId="0" borderId="0"/>
    <xf numFmtId="2" fontId="93" fillId="0" borderId="0" applyFont="0" applyFill="0" applyBorder="0" applyAlignment="0" applyProtection="0"/>
    <xf numFmtId="0" fontId="94" fillId="0" borderId="0" applyFill="0" applyBorder="0" applyProtection="0">
      <alignment horizontal="left"/>
    </xf>
    <xf numFmtId="0" fontId="95" fillId="0" borderId="0">
      <alignment horizontal="left"/>
    </xf>
    <xf numFmtId="0" fontId="62" fillId="0" borderId="0" applyFill="0" applyBorder="0" applyProtection="0">
      <alignment horizontal="left"/>
    </xf>
    <xf numFmtId="0" fontId="6" fillId="15" borderId="0" applyFont="0" applyAlignment="0"/>
    <xf numFmtId="219" fontId="6" fillId="0" borderId="0" applyFont="0" applyFill="0" applyBorder="0" applyAlignment="0" applyProtection="0"/>
    <xf numFmtId="0" fontId="46" fillId="0" borderId="0" applyFont="0" applyFill="0" applyBorder="0" applyAlignment="0" applyProtection="0"/>
    <xf numFmtId="220" fontId="6" fillId="0" borderId="0" applyFont="0" applyFill="0" applyBorder="0" applyAlignment="0" applyProtection="0"/>
    <xf numFmtId="0" fontId="78" fillId="63" borderId="0">
      <alignment horizontal="left"/>
    </xf>
    <xf numFmtId="0" fontId="20" fillId="0" borderId="0" applyFont="0" applyFill="0" applyBorder="0" applyAlignment="0" applyProtection="0"/>
    <xf numFmtId="164" fontId="96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7" fillId="21" borderId="0" applyNumberFormat="0" applyBorder="0" applyAlignment="0" applyProtection="0"/>
    <xf numFmtId="0" fontId="98" fillId="0" borderId="0" applyFont="0" applyFill="0" applyBorder="0" applyAlignment="0">
      <alignment horizontal="left"/>
    </xf>
    <xf numFmtId="38" fontId="99" fillId="66" borderId="0" applyNumberFormat="0" applyBorder="0" applyAlignment="0" applyProtection="0"/>
    <xf numFmtId="0" fontId="9" fillId="55" borderId="30" applyAlignment="0" applyProtection="0"/>
    <xf numFmtId="0" fontId="6" fillId="66" borderId="16" applyNumberFormat="0" applyFont="0" applyBorder="0" applyAlignment="0" applyProtection="0">
      <alignment horizontal="center"/>
    </xf>
    <xf numFmtId="0" fontId="9" fillId="66" borderId="7"/>
    <xf numFmtId="0" fontId="6" fillId="67" borderId="27" applyNumberFormat="0" applyFont="0" applyBorder="0" applyAlignment="0"/>
    <xf numFmtId="221" fontId="100" fillId="61" borderId="0" applyBorder="0" applyAlignment="0"/>
    <xf numFmtId="0" fontId="68" fillId="0" borderId="0" applyFont="0" applyFill="0" applyBorder="0" applyAlignment="0" applyProtection="0">
      <alignment horizontal="right"/>
    </xf>
    <xf numFmtId="0" fontId="101" fillId="0" borderId="0" applyProtection="0">
      <alignment horizontal="right"/>
    </xf>
    <xf numFmtId="189" fontId="102" fillId="66" borderId="31" applyBorder="0">
      <alignment horizontal="left" vertical="center" indent="1"/>
    </xf>
    <xf numFmtId="189" fontId="103" fillId="61" borderId="21" applyBorder="0" applyAlignment="0">
      <alignment horizontal="left" vertical="center" indent="1"/>
    </xf>
    <xf numFmtId="0" fontId="8" fillId="0" borderId="32" applyNumberFormat="0" applyAlignment="0" applyProtection="0">
      <alignment horizontal="left" vertical="center"/>
    </xf>
    <xf numFmtId="0" fontId="8" fillId="0" borderId="30">
      <alignment horizontal="left" vertical="center"/>
    </xf>
    <xf numFmtId="0" fontId="102" fillId="0" borderId="19" applyNumberFormat="0" applyFill="0">
      <alignment horizontal="centerContinuous" vertical="top"/>
    </xf>
    <xf numFmtId="0" fontId="104" fillId="52" borderId="33" applyNumberFormat="0" applyBorder="0">
      <alignment horizontal="left" vertical="center" indent="1"/>
    </xf>
    <xf numFmtId="0" fontId="105" fillId="58" borderId="16">
      <alignment horizontal="centerContinuous"/>
    </xf>
    <xf numFmtId="0" fontId="106" fillId="0" borderId="34" applyNumberFormat="0" applyFill="0" applyAlignment="0" applyProtection="0"/>
    <xf numFmtId="0" fontId="107" fillId="0" borderId="35" applyNumberFormat="0" applyFill="0" applyAlignment="0" applyProtection="0"/>
    <xf numFmtId="0" fontId="108" fillId="0" borderId="36" applyNumberFormat="0" applyFill="0" applyAlignment="0" applyProtection="0"/>
    <xf numFmtId="0" fontId="108" fillId="0" borderId="0" applyNumberFormat="0" applyFill="0" applyBorder="0" applyAlignment="0" applyProtection="0"/>
    <xf numFmtId="0" fontId="109" fillId="62" borderId="0" applyNumberFormat="0" applyBorder="0" applyAlignment="0"/>
    <xf numFmtId="3" fontId="6" fillId="68" borderId="16" applyFont="0" applyProtection="0">
      <alignment horizontal="right"/>
    </xf>
    <xf numFmtId="10" fontId="6" fillId="68" borderId="16" applyFont="0" applyProtection="0">
      <alignment horizontal="right"/>
    </xf>
    <xf numFmtId="0" fontId="6" fillId="68" borderId="15" applyNumberFormat="0" applyFont="0" applyBorder="0" applyAlignment="0" applyProtection="0">
      <alignment horizontal="left"/>
    </xf>
    <xf numFmtId="37" fontId="9" fillId="0" borderId="0"/>
    <xf numFmtId="0" fontId="110" fillId="0" borderId="0" applyNumberFormat="0" applyFill="0" applyBorder="0" applyAlignment="0" applyProtection="0">
      <alignment vertical="top"/>
      <protection locked="0"/>
    </xf>
    <xf numFmtId="222" fontId="111" fillId="52" borderId="0" applyNumberFormat="0" applyFont="0" applyBorder="0" applyAlignment="0" applyProtection="0">
      <alignment horizontal="left" indent="1"/>
      <protection hidden="1"/>
    </xf>
    <xf numFmtId="10" fontId="99" fillId="69" borderId="16" applyNumberFormat="0" applyBorder="0" applyAlignment="0" applyProtection="0"/>
    <xf numFmtId="0" fontId="112" fillId="26" borderId="23" applyNumberFormat="0" applyAlignment="0" applyProtection="0"/>
    <xf numFmtId="0" fontId="112" fillId="27" borderId="23" applyNumberFormat="0" applyAlignment="0" applyProtection="0"/>
    <xf numFmtId="3" fontId="6" fillId="70" borderId="16" applyFont="0">
      <alignment horizontal="right"/>
      <protection locked="0"/>
    </xf>
    <xf numFmtId="223" fontId="6" fillId="0" borderId="0"/>
    <xf numFmtId="0" fontId="113" fillId="0" borderId="0"/>
    <xf numFmtId="0" fontId="98" fillId="0" borderId="0"/>
    <xf numFmtId="20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38" fontId="114" fillId="0" borderId="0"/>
    <xf numFmtId="38" fontId="115" fillId="0" borderId="0"/>
    <xf numFmtId="38" fontId="10" fillId="0" borderId="0"/>
    <xf numFmtId="38" fontId="13" fillId="0" borderId="0"/>
    <xf numFmtId="0" fontId="52" fillId="0" borderId="0"/>
    <xf numFmtId="0" fontId="52" fillId="0" borderId="0"/>
    <xf numFmtId="0" fontId="116" fillId="66" borderId="0"/>
    <xf numFmtId="0" fontId="117" fillId="0" borderId="0" applyNumberFormat="0" applyFill="0" applyBorder="0">
      <alignment horizontal="right"/>
    </xf>
    <xf numFmtId="0" fontId="117" fillId="0" borderId="0" applyNumberFormat="0" applyFill="0" applyBorder="0">
      <alignment horizontal="right"/>
    </xf>
    <xf numFmtId="171" fontId="92" fillId="0" borderId="30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91" fontId="12" fillId="0" borderId="17">
      <alignment horizontal="right"/>
    </xf>
    <xf numFmtId="191" fontId="12" fillId="0" borderId="0">
      <alignment horizontal="right"/>
    </xf>
    <xf numFmtId="191" fontId="12" fillId="0" borderId="0">
      <alignment horizontal="left"/>
    </xf>
    <xf numFmtId="199" fontId="118" fillId="0" borderId="0" applyFill="0" applyBorder="0" applyAlignment="0"/>
    <xf numFmtId="195" fontId="118" fillId="0" borderId="0" applyFill="0" applyBorder="0" applyAlignment="0"/>
    <xf numFmtId="199" fontId="118" fillId="0" borderId="0" applyFill="0" applyBorder="0" applyAlignment="0"/>
    <xf numFmtId="200" fontId="118" fillId="0" borderId="0" applyFill="0" applyBorder="0" applyAlignment="0"/>
    <xf numFmtId="195" fontId="118" fillId="0" borderId="0" applyFill="0" applyBorder="0" applyAlignment="0"/>
    <xf numFmtId="0" fontId="119" fillId="0" borderId="37" applyNumberFormat="0" applyFill="0" applyAlignment="0" applyProtection="0"/>
    <xf numFmtId="203" fontId="8" fillId="66" borderId="0" applyNumberFormat="0" applyFont="0" applyBorder="0" applyAlignment="0"/>
    <xf numFmtId="0" fontId="6" fillId="66" borderId="0"/>
    <xf numFmtId="0" fontId="120" fillId="0" borderId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28" fillId="66" borderId="0"/>
    <xf numFmtId="0" fontId="28" fillId="0" borderId="0"/>
    <xf numFmtId="0" fontId="124" fillId="0" borderId="38">
      <alignment horizontal="left"/>
    </xf>
    <xf numFmtId="0" fontId="21" fillId="0" borderId="39">
      <alignment horizontal="center"/>
    </xf>
    <xf numFmtId="0" fontId="28" fillId="66" borderId="0"/>
    <xf numFmtId="37" fontId="92" fillId="0" borderId="0" applyBorder="0">
      <alignment horizontal="right"/>
    </xf>
    <xf numFmtId="20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38" fontId="6" fillId="0" borderId="0" applyBorder="0"/>
    <xf numFmtId="14" fontId="16" fillId="0" borderId="0" applyFont="0" applyFill="0" applyBorder="0" applyAlignment="0" applyProtection="0"/>
    <xf numFmtId="0" fontId="78" fillId="63" borderId="0">
      <alignment horizontal="left"/>
    </xf>
    <xf numFmtId="10" fontId="15" fillId="71" borderId="27" applyBorder="0">
      <alignment horizontal="center"/>
      <protection locked="0"/>
    </xf>
    <xf numFmtId="226" fontId="125" fillId="0" borderId="0" applyFont="0" applyFill="0" applyBorder="0" applyAlignment="0" applyProtection="0"/>
    <xf numFmtId="227" fontId="125" fillId="0" borderId="0" applyFont="0" applyFill="0" applyBorder="0" applyAlignment="0" applyProtection="0"/>
    <xf numFmtId="228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0" fontId="87" fillId="0" borderId="0">
      <protection locked="0"/>
    </xf>
    <xf numFmtId="38" fontId="21" fillId="15" borderId="0"/>
    <xf numFmtId="0" fontId="68" fillId="0" borderId="0" applyFont="0" applyFill="0" applyBorder="0" applyAlignment="0" applyProtection="0">
      <alignment horizontal="right"/>
    </xf>
    <xf numFmtId="38" fontId="9" fillId="0" borderId="0"/>
    <xf numFmtId="230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6" fillId="13" borderId="0" applyNumberFormat="0" applyBorder="0" applyAlignment="0" applyProtection="0"/>
    <xf numFmtId="0" fontId="127" fillId="66" borderId="40" applyNumberFormat="0" applyFont="0" applyFill="0" applyAlignment="0" applyProtection="0">
      <alignment horizontal="center"/>
    </xf>
    <xf numFmtId="37" fontId="128" fillId="0" borderId="0"/>
    <xf numFmtId="0" fontId="9" fillId="15" borderId="0" applyNumberFormat="0" applyFont="0" applyFill="0" applyBorder="0" applyAlignment="0"/>
    <xf numFmtId="10" fontId="21" fillId="15" borderId="0"/>
    <xf numFmtId="1" fontId="15" fillId="0" borderId="0">
      <alignment horizontal="left"/>
    </xf>
    <xf numFmtId="0" fontId="129" fillId="66" borderId="0">
      <alignment horizontal="right"/>
    </xf>
    <xf numFmtId="0" fontId="130" fillId="0" borderId="0"/>
    <xf numFmtId="0" fontId="6" fillId="0" borderId="0"/>
    <xf numFmtId="231" fontId="131" fillId="0" borderId="0"/>
    <xf numFmtId="0" fontId="130" fillId="0" borderId="41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2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39" fontId="132" fillId="0" borderId="0"/>
    <xf numFmtId="39" fontId="132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4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4" fillId="0" borderId="0"/>
    <xf numFmtId="0" fontId="44" fillId="0" borderId="0"/>
    <xf numFmtId="0" fontId="21" fillId="0" borderId="0">
      <alignment vertical="top"/>
    </xf>
    <xf numFmtId="0" fontId="44" fillId="0" borderId="0"/>
    <xf numFmtId="0" fontId="21" fillId="0" borderId="0">
      <alignment vertical="top"/>
    </xf>
    <xf numFmtId="0" fontId="44" fillId="0" borderId="0"/>
    <xf numFmtId="0" fontId="21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0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5" fillId="0" borderId="0"/>
    <xf numFmtId="0" fontId="133" fillId="0" borderId="0"/>
    <xf numFmtId="39" fontId="132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39" fontId="132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5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6" fillId="72" borderId="42" applyNumberForma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6" fillId="73" borderId="42" applyNumberFormat="0" applyFont="0" applyAlignment="0" applyProtection="0"/>
    <xf numFmtId="0" fontId="44" fillId="73" borderId="42" applyNumberFormat="0" applyFont="0" applyAlignment="0" applyProtection="0"/>
    <xf numFmtId="0" fontId="1" fillId="5" borderId="1" applyNumberFormat="0" applyFont="0" applyAlignment="0" applyProtection="0"/>
    <xf numFmtId="0" fontId="4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6" fillId="73" borderId="42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134" fillId="0" borderId="43"/>
    <xf numFmtId="37" fontId="6" fillId="0" borderId="0"/>
    <xf numFmtId="232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33" fontId="135" fillId="0" borderId="0" applyNumberFormat="0" applyFill="0" applyBorder="0" applyAlignment="0" applyProtection="0"/>
    <xf numFmtId="20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136" fillId="0" borderId="3">
      <alignment horizontal="left" wrapText="1" indent="1"/>
    </xf>
    <xf numFmtId="0" fontId="135" fillId="0" borderId="29"/>
    <xf numFmtId="3" fontId="6" fillId="74" borderId="16">
      <alignment horizontal="right"/>
      <protection locked="0"/>
    </xf>
    <xf numFmtId="0" fontId="137" fillId="57" borderId="44" applyNumberFormat="0" applyAlignment="0" applyProtection="0"/>
    <xf numFmtId="0" fontId="137" fillId="58" borderId="44" applyNumberFormat="0" applyAlignment="0" applyProtection="0"/>
    <xf numFmtId="40" fontId="138" fillId="52" borderId="0">
      <alignment horizontal="right"/>
    </xf>
    <xf numFmtId="0" fontId="139" fillId="69" borderId="0">
      <alignment horizontal="center"/>
    </xf>
    <xf numFmtId="0" fontId="140" fillId="52" borderId="0">
      <alignment horizontal="right"/>
    </xf>
    <xf numFmtId="0" fontId="141" fillId="52" borderId="22"/>
    <xf numFmtId="0" fontId="142" fillId="0" borderId="0" applyBorder="0">
      <alignment horizontal="centerContinuous"/>
    </xf>
    <xf numFmtId="0" fontId="141" fillId="0" borderId="0" applyBorder="0">
      <alignment horizontal="centerContinuous"/>
    </xf>
    <xf numFmtId="0" fontId="143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Fill="0" applyBorder="0" applyProtection="0">
      <alignment horizontal="left"/>
    </xf>
    <xf numFmtId="0" fontId="96" fillId="0" borderId="0" applyFill="0" applyBorder="0" applyProtection="0">
      <alignment horizontal="left"/>
    </xf>
    <xf numFmtId="1" fontId="146" fillId="0" borderId="0" applyProtection="0">
      <alignment horizontal="right" vertical="center"/>
    </xf>
    <xf numFmtId="0" fontId="12" fillId="0" borderId="0">
      <alignment horizontal="center" wrapText="1"/>
    </xf>
    <xf numFmtId="10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98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10" fontId="1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5" fontId="62" fillId="0" borderId="0" applyFont="0" applyFill="0" applyBorder="0" applyProtection="0">
      <alignment horizontal="right"/>
    </xf>
    <xf numFmtId="10" fontId="6" fillId="0" borderId="45" applyFont="0" applyFill="0" applyBorder="0" applyAlignment="0" applyProtection="0"/>
    <xf numFmtId="9" fontId="6" fillId="0" borderId="0"/>
    <xf numFmtId="10" fontId="148" fillId="0" borderId="0"/>
    <xf numFmtId="9" fontId="15" fillId="0" borderId="46" applyNumberFormat="0" applyBorder="0"/>
    <xf numFmtId="0" fontId="87" fillId="0" borderId="0">
      <protection locked="0"/>
    </xf>
    <xf numFmtId="199" fontId="67" fillId="0" borderId="0" applyFill="0" applyBorder="0" applyAlignment="0"/>
    <xf numFmtId="195" fontId="67" fillId="0" borderId="0" applyFill="0" applyBorder="0" applyAlignment="0"/>
    <xf numFmtId="199" fontId="67" fillId="0" borderId="0" applyFill="0" applyBorder="0" applyAlignment="0"/>
    <xf numFmtId="200" fontId="67" fillId="0" borderId="0" applyFill="0" applyBorder="0" applyAlignment="0"/>
    <xf numFmtId="195" fontId="67" fillId="0" borderId="0" applyFill="0" applyBorder="0" applyAlignment="0"/>
    <xf numFmtId="0" fontId="149" fillId="75" borderId="0">
      <alignment horizontal="center"/>
      <protection locked="0"/>
    </xf>
    <xf numFmtId="0" fontId="150" fillId="66" borderId="0"/>
    <xf numFmtId="0" fontId="151" fillId="55" borderId="0">
      <alignment horizontal="left" indent="1"/>
    </xf>
    <xf numFmtId="0" fontId="6" fillId="15" borderId="0" applyNumberFormat="0" applyBorder="0"/>
    <xf numFmtId="0" fontId="15" fillId="0" borderId="0" applyNumberFormat="0" applyFont="0" applyFill="0" applyBorder="0" applyAlignment="0" applyProtection="0">
      <alignment horizontal="left"/>
    </xf>
    <xf numFmtId="4" fontId="15" fillId="0" borderId="0" applyFont="0" applyFill="0" applyBorder="0" applyAlignment="0" applyProtection="0"/>
    <xf numFmtId="0" fontId="61" fillId="0" borderId="19">
      <alignment horizontal="center"/>
    </xf>
    <xf numFmtId="0" fontId="12" fillId="0" borderId="0">
      <alignment vertical="top"/>
    </xf>
    <xf numFmtId="236" fontId="12" fillId="0" borderId="0">
      <alignment vertical="top"/>
    </xf>
    <xf numFmtId="236" fontId="12" fillId="0" borderId="0">
      <alignment vertical="top"/>
    </xf>
    <xf numFmtId="236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38" fontId="152" fillId="0" borderId="0"/>
    <xf numFmtId="3" fontId="153" fillId="0" borderId="47">
      <alignment horizontal="center"/>
      <protection locked="0"/>
    </xf>
    <xf numFmtId="0" fontId="100" fillId="61" borderId="0"/>
    <xf numFmtId="2" fontId="154" fillId="0" borderId="0">
      <alignment horizontal="left"/>
    </xf>
    <xf numFmtId="237" fontId="155" fillId="0" borderId="0" applyNumberFormat="0" applyFill="0" applyBorder="0" applyAlignment="0" applyProtection="0">
      <alignment horizontal="left"/>
    </xf>
    <xf numFmtId="0" fontId="6" fillId="0" borderId="0"/>
    <xf numFmtId="238" fontId="6" fillId="0" borderId="0" applyFont="0" applyFill="0" applyBorder="0" applyAlignment="0" applyProtection="0"/>
    <xf numFmtId="0" fontId="6" fillId="0" borderId="48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42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4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8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5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25" applyNumberFormat="0" applyFont="0" applyFill="0" applyAlignment="0" applyProtection="0"/>
    <xf numFmtId="0" fontId="6" fillId="0" borderId="58" applyNumberFormat="0" applyFont="0" applyFill="0" applyAlignment="0" applyProtection="0"/>
    <xf numFmtId="239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26" applyNumberFormat="0" applyFont="0" applyFill="0" applyAlignment="0" applyProtection="0"/>
    <xf numFmtId="38" fontId="148" fillId="0" borderId="0"/>
    <xf numFmtId="191" fontId="12" fillId="0" borderId="0">
      <alignment horizontal="center"/>
    </xf>
    <xf numFmtId="0" fontId="100" fillId="76" borderId="16"/>
    <xf numFmtId="4" fontId="160" fillId="77" borderId="63" applyNumberFormat="0" applyProtection="0">
      <alignment vertical="center"/>
    </xf>
    <xf numFmtId="4" fontId="160" fillId="77" borderId="63" applyNumberFormat="0" applyProtection="0">
      <alignment vertical="center"/>
    </xf>
    <xf numFmtId="4" fontId="161" fillId="77" borderId="63" applyNumberFormat="0" applyProtection="0">
      <alignment vertical="center"/>
    </xf>
    <xf numFmtId="4" fontId="161" fillId="77" borderId="63" applyNumberFormat="0" applyProtection="0">
      <alignment vertical="center"/>
    </xf>
    <xf numFmtId="4" fontId="162" fillId="77" borderId="63" applyNumberFormat="0" applyProtection="0">
      <alignment horizontal="left" vertical="center" indent="1"/>
    </xf>
    <xf numFmtId="4" fontId="162" fillId="77" borderId="63" applyNumberFormat="0" applyProtection="0">
      <alignment horizontal="left" vertical="center" indent="1"/>
    </xf>
    <xf numFmtId="0" fontId="56" fillId="77" borderId="63" applyNumberFormat="0" applyProtection="0">
      <alignment horizontal="left" vertical="top" indent="1"/>
    </xf>
    <xf numFmtId="4" fontId="162" fillId="78" borderId="0" applyNumberFormat="0" applyProtection="0">
      <alignment horizontal="left" vertical="center" indent="1"/>
    </xf>
    <xf numFmtId="4" fontId="162" fillId="78" borderId="0" applyNumberFormat="0" applyProtection="0">
      <alignment horizontal="left" vertical="center" indent="1"/>
    </xf>
    <xf numFmtId="4" fontId="162" fillId="79" borderId="63" applyNumberFormat="0" applyProtection="0">
      <alignment horizontal="right" vertical="center"/>
    </xf>
    <xf numFmtId="4" fontId="162" fillId="79" borderId="63" applyNumberFormat="0" applyProtection="0">
      <alignment horizontal="right" vertical="center"/>
    </xf>
    <xf numFmtId="4" fontId="162" fillId="80" borderId="63" applyNumberFormat="0" applyProtection="0">
      <alignment horizontal="right" vertical="center"/>
    </xf>
    <xf numFmtId="4" fontId="162" fillId="80" borderId="63" applyNumberFormat="0" applyProtection="0">
      <alignment horizontal="right" vertical="center"/>
    </xf>
    <xf numFmtId="4" fontId="162" fillId="81" borderId="63" applyNumberFormat="0" applyProtection="0">
      <alignment horizontal="right" vertical="center"/>
    </xf>
    <xf numFmtId="4" fontId="162" fillId="81" borderId="63" applyNumberFormat="0" applyProtection="0">
      <alignment horizontal="right" vertical="center"/>
    </xf>
    <xf numFmtId="4" fontId="162" fillId="74" borderId="63" applyNumberFormat="0" applyProtection="0">
      <alignment horizontal="right" vertical="center"/>
    </xf>
    <xf numFmtId="4" fontId="162" fillId="74" borderId="63" applyNumberFormat="0" applyProtection="0">
      <alignment horizontal="right" vertical="center"/>
    </xf>
    <xf numFmtId="4" fontId="162" fillId="82" borderId="63" applyNumberFormat="0" applyProtection="0">
      <alignment horizontal="right" vertical="center"/>
    </xf>
    <xf numFmtId="4" fontId="162" fillId="82" borderId="63" applyNumberFormat="0" applyProtection="0">
      <alignment horizontal="right" vertical="center"/>
    </xf>
    <xf numFmtId="4" fontId="162" fillId="68" borderId="63" applyNumberFormat="0" applyProtection="0">
      <alignment horizontal="right" vertical="center"/>
    </xf>
    <xf numFmtId="4" fontId="162" fillId="68" borderId="63" applyNumberFormat="0" applyProtection="0">
      <alignment horizontal="right" vertical="center"/>
    </xf>
    <xf numFmtId="4" fontId="162" fillId="83" borderId="63" applyNumberFormat="0" applyProtection="0">
      <alignment horizontal="right" vertical="center"/>
    </xf>
    <xf numFmtId="4" fontId="162" fillId="83" borderId="63" applyNumberFormat="0" applyProtection="0">
      <alignment horizontal="right" vertical="center"/>
    </xf>
    <xf numFmtId="4" fontId="162" fillId="76" borderId="63" applyNumberFormat="0" applyProtection="0">
      <alignment horizontal="right" vertical="center"/>
    </xf>
    <xf numFmtId="4" fontId="162" fillId="76" borderId="63" applyNumberFormat="0" applyProtection="0">
      <alignment horizontal="right" vertical="center"/>
    </xf>
    <xf numFmtId="4" fontId="162" fillId="84" borderId="63" applyNumberFormat="0" applyProtection="0">
      <alignment horizontal="right" vertical="center"/>
    </xf>
    <xf numFmtId="4" fontId="162" fillId="84" borderId="63" applyNumberFormat="0" applyProtection="0">
      <alignment horizontal="right" vertical="center"/>
    </xf>
    <xf numFmtId="4" fontId="160" fillId="85" borderId="64" applyNumberFormat="0" applyProtection="0">
      <alignment horizontal="left" vertical="center" indent="1"/>
    </xf>
    <xf numFmtId="4" fontId="160" fillId="85" borderId="64" applyNumberFormat="0" applyProtection="0">
      <alignment horizontal="left" vertical="center" indent="1"/>
    </xf>
    <xf numFmtId="4" fontId="160" fillId="51" borderId="0" applyNumberFormat="0" applyProtection="0">
      <alignment horizontal="left" vertical="center" indent="1"/>
    </xf>
    <xf numFmtId="4" fontId="160" fillId="51" borderId="0" applyNumberFormat="0" applyProtection="0">
      <alignment horizontal="left" vertical="center" indent="1"/>
    </xf>
    <xf numFmtId="4" fontId="160" fillId="78" borderId="0" applyNumberFormat="0" applyProtection="0">
      <alignment horizontal="left" vertical="center" indent="1"/>
    </xf>
    <xf numFmtId="4" fontId="160" fillId="78" borderId="0" applyNumberFormat="0" applyProtection="0">
      <alignment horizontal="left" vertical="center" indent="1"/>
    </xf>
    <xf numFmtId="4" fontId="162" fillId="51" borderId="63" applyNumberFormat="0" applyProtection="0">
      <alignment horizontal="right" vertical="center"/>
    </xf>
    <xf numFmtId="4" fontId="162" fillId="51" borderId="63" applyNumberFormat="0" applyProtection="0">
      <alignment horizontal="right" vertical="center"/>
    </xf>
    <xf numFmtId="4" fontId="21" fillId="51" borderId="0" applyNumberFormat="0" applyProtection="0">
      <alignment horizontal="left" vertical="center" indent="1"/>
    </xf>
    <xf numFmtId="4" fontId="21" fillId="51" borderId="0" applyNumberFormat="0" applyProtection="0">
      <alignment horizontal="left" vertical="center" indent="1"/>
    </xf>
    <xf numFmtId="4" fontId="21" fillId="78" borderId="0" applyNumberFormat="0" applyProtection="0">
      <alignment horizontal="left" vertical="center" indent="1"/>
    </xf>
    <xf numFmtId="4" fontId="21" fillId="78" borderId="0" applyNumberFormat="0" applyProtection="0">
      <alignment horizontal="left" vertical="center" indent="1"/>
    </xf>
    <xf numFmtId="0" fontId="6" fillId="78" borderId="63" applyNumberFormat="0" applyProtection="0">
      <alignment horizontal="left" vertical="center" indent="1"/>
    </xf>
    <xf numFmtId="0" fontId="6" fillId="78" borderId="63" applyNumberFormat="0" applyProtection="0">
      <alignment horizontal="left" vertical="center" indent="1"/>
    </xf>
    <xf numFmtId="0" fontId="6" fillId="78" borderId="63" applyNumberFormat="0" applyProtection="0">
      <alignment horizontal="left" vertical="top" indent="1"/>
    </xf>
    <xf numFmtId="0" fontId="6" fillId="78" borderId="63" applyNumberFormat="0" applyProtection="0">
      <alignment horizontal="left" vertical="top" indent="1"/>
    </xf>
    <xf numFmtId="0" fontId="6" fillId="75" borderId="63" applyNumberFormat="0" applyProtection="0">
      <alignment horizontal="left" vertical="center" indent="1"/>
    </xf>
    <xf numFmtId="0" fontId="6" fillId="75" borderId="63" applyNumberFormat="0" applyProtection="0">
      <alignment horizontal="left" vertical="center" indent="1"/>
    </xf>
    <xf numFmtId="0" fontId="6" fillId="75" borderId="63" applyNumberFormat="0" applyProtection="0">
      <alignment horizontal="left" vertical="top" indent="1"/>
    </xf>
    <xf numFmtId="0" fontId="6" fillId="75" borderId="63" applyNumberFormat="0" applyProtection="0">
      <alignment horizontal="left" vertical="top" indent="1"/>
    </xf>
    <xf numFmtId="0" fontId="6" fillId="51" borderId="63" applyNumberFormat="0" applyProtection="0">
      <alignment horizontal="left" vertical="center" indent="1"/>
    </xf>
    <xf numFmtId="0" fontId="6" fillId="51" borderId="63" applyNumberFormat="0" applyProtection="0">
      <alignment horizontal="left" vertical="center" indent="1"/>
    </xf>
    <xf numFmtId="0" fontId="6" fillId="51" borderId="63" applyNumberFormat="0" applyProtection="0">
      <alignment horizontal="left" vertical="top" indent="1"/>
    </xf>
    <xf numFmtId="0" fontId="6" fillId="51" borderId="63" applyNumberFormat="0" applyProtection="0">
      <alignment horizontal="left" vertical="top" indent="1"/>
    </xf>
    <xf numFmtId="0" fontId="6" fillId="86" borderId="63" applyNumberFormat="0" applyProtection="0">
      <alignment horizontal="left" vertical="center" indent="1"/>
    </xf>
    <xf numFmtId="0" fontId="6" fillId="86" borderId="63" applyNumberFormat="0" applyProtection="0">
      <alignment horizontal="left" vertical="center" indent="1"/>
    </xf>
    <xf numFmtId="0" fontId="6" fillId="86" borderId="63" applyNumberFormat="0" applyProtection="0">
      <alignment horizontal="left" vertical="top" indent="1"/>
    </xf>
    <xf numFmtId="0" fontId="6" fillId="86" borderId="63" applyNumberFormat="0" applyProtection="0">
      <alignment horizontal="left" vertical="top" indent="1"/>
    </xf>
    <xf numFmtId="4" fontId="162" fillId="86" borderId="63" applyNumberFormat="0" applyProtection="0">
      <alignment vertical="center"/>
    </xf>
    <xf numFmtId="4" fontId="162" fillId="86" borderId="63" applyNumberFormat="0" applyProtection="0">
      <alignment vertical="center"/>
    </xf>
    <xf numFmtId="4" fontId="163" fillId="86" borderId="63" applyNumberFormat="0" applyProtection="0">
      <alignment vertical="center"/>
    </xf>
    <xf numFmtId="4" fontId="163" fillId="86" borderId="63" applyNumberFormat="0" applyProtection="0">
      <alignment vertical="center"/>
    </xf>
    <xf numFmtId="4" fontId="160" fillId="51" borderId="65" applyNumberFormat="0" applyProtection="0">
      <alignment horizontal="left" vertical="center" indent="1"/>
    </xf>
    <xf numFmtId="4" fontId="160" fillId="51" borderId="65" applyNumberFormat="0" applyProtection="0">
      <alignment horizontal="left" vertical="center" indent="1"/>
    </xf>
    <xf numFmtId="0" fontId="21" fillId="69" borderId="63" applyNumberFormat="0" applyProtection="0">
      <alignment horizontal="left" vertical="top" indent="1"/>
    </xf>
    <xf numFmtId="4" fontId="162" fillId="86" borderId="63" applyNumberFormat="0" applyProtection="0">
      <alignment horizontal="right" vertical="center"/>
    </xf>
    <xf numFmtId="4" fontId="162" fillId="86" borderId="63" applyNumberFormat="0" applyProtection="0">
      <alignment horizontal="right" vertical="center"/>
    </xf>
    <xf numFmtId="4" fontId="163" fillId="86" borderId="63" applyNumberFormat="0" applyProtection="0">
      <alignment horizontal="right" vertical="center"/>
    </xf>
    <xf numFmtId="4" fontId="163" fillId="86" borderId="63" applyNumberFormat="0" applyProtection="0">
      <alignment horizontal="right" vertical="center"/>
    </xf>
    <xf numFmtId="4" fontId="160" fillId="51" borderId="63" applyNumberFormat="0" applyProtection="0">
      <alignment horizontal="left" vertical="center" indent="1"/>
    </xf>
    <xf numFmtId="4" fontId="160" fillId="51" borderId="63" applyNumberFormat="0" applyProtection="0">
      <alignment horizontal="left" vertical="center" indent="1"/>
    </xf>
    <xf numFmtId="0" fontId="21" fillId="75" borderId="63" applyNumberFormat="0" applyProtection="0">
      <alignment horizontal="left" vertical="top" indent="1"/>
    </xf>
    <xf numFmtId="4" fontId="164" fillId="75" borderId="65" applyNumberFormat="0" applyProtection="0">
      <alignment horizontal="left" vertical="center" indent="1"/>
    </xf>
    <xf numFmtId="4" fontId="164" fillId="75" borderId="65" applyNumberFormat="0" applyProtection="0">
      <alignment horizontal="left" vertical="center" indent="1"/>
    </xf>
    <xf numFmtId="4" fontId="165" fillId="86" borderId="63" applyNumberFormat="0" applyProtection="0">
      <alignment horizontal="right" vertical="center"/>
    </xf>
    <xf numFmtId="4" fontId="165" fillId="86" borderId="63" applyNumberFormat="0" applyProtection="0">
      <alignment horizontal="right" vertical="center"/>
    </xf>
    <xf numFmtId="0" fontId="125" fillId="0" borderId="66"/>
    <xf numFmtId="240" fontId="28" fillId="0" borderId="4" applyFont="0" applyFill="0" applyBorder="0" applyAlignment="0" applyProtection="0"/>
    <xf numFmtId="0" fontId="166" fillId="0" borderId="67"/>
    <xf numFmtId="0" fontId="167" fillId="87" borderId="0"/>
    <xf numFmtId="0" fontId="168" fillId="87" borderId="0"/>
    <xf numFmtId="0" fontId="12" fillId="88" borderId="0" applyNumberFormat="0" applyFont="0" applyBorder="0" applyAlignment="0" applyProtection="0"/>
    <xf numFmtId="241" fontId="169" fillId="0" borderId="0" applyFont="0" applyFill="0" applyBorder="0" applyAlignment="0" applyProtection="0"/>
    <xf numFmtId="3" fontId="6" fillId="52" borderId="16" applyFont="0" applyProtection="0">
      <alignment horizontal="right"/>
    </xf>
    <xf numFmtId="10" fontId="6" fillId="52" borderId="16" applyFont="0">
      <alignment horizontal="right"/>
    </xf>
    <xf numFmtId="9" fontId="6" fillId="52" borderId="16" applyFont="0" applyProtection="0">
      <alignment horizontal="right"/>
    </xf>
    <xf numFmtId="242" fontId="170" fillId="0" borderId="0"/>
    <xf numFmtId="38" fontId="171" fillId="0" borderId="0"/>
    <xf numFmtId="0" fontId="15" fillId="0" borderId="0"/>
    <xf numFmtId="0" fontId="6" fillId="0" borderId="0"/>
    <xf numFmtId="0" fontId="12" fillId="0" borderId="0"/>
    <xf numFmtId="15" fontId="6" fillId="0" borderId="0" applyFont="0" applyFill="0" applyBorder="0" applyAlignment="0" applyProtection="0"/>
    <xf numFmtId="3" fontId="6" fillId="66" borderId="30" applyBorder="0"/>
    <xf numFmtId="0" fontId="172" fillId="56" borderId="0"/>
    <xf numFmtId="207" fontId="20" fillId="0" borderId="0" applyFont="0" applyFill="0" applyBorder="0" applyAlignment="0" applyProtection="0"/>
    <xf numFmtId="0" fontId="6" fillId="0" borderId="0"/>
    <xf numFmtId="0" fontId="28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84" fillId="88" borderId="68" applyNumberFormat="0" applyProtection="0">
      <alignment horizontal="center" wrapText="1"/>
    </xf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6" fillId="52" borderId="16" applyNumberFormat="0" applyFont="0" applyFill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" fontId="6" fillId="52" borderId="16" applyFont="0" applyFill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3" fontId="28" fillId="0" borderId="0" applyFill="0" applyBorder="0" applyAlignment="0" applyProtection="0"/>
    <xf numFmtId="165" fontId="28" fillId="0" borderId="0" applyFill="0" applyBorder="0" applyProtection="0">
      <alignment horizontal="center"/>
    </xf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20" fontId="28" fillId="0" borderId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173" fillId="89" borderId="0"/>
    <xf numFmtId="0" fontId="124" fillId="0" borderId="42"/>
    <xf numFmtId="0" fontId="96" fillId="0" borderId="0"/>
    <xf numFmtId="0" fontId="174" fillId="0" borderId="69">
      <alignment horizontal="left"/>
    </xf>
    <xf numFmtId="0" fontId="96" fillId="0" borderId="0"/>
    <xf numFmtId="206" fontId="56" fillId="0" borderId="16"/>
    <xf numFmtId="40" fontId="175" fillId="0" borderId="0" applyBorder="0">
      <alignment horizontal="right"/>
    </xf>
    <xf numFmtId="206" fontId="56" fillId="0" borderId="0"/>
    <xf numFmtId="0" fontId="176" fillId="0" borderId="70">
      <alignment vertical="center" wrapText="1"/>
    </xf>
    <xf numFmtId="9" fontId="6" fillId="80" borderId="71" applyFont="0" applyProtection="0">
      <alignment horizontal="right"/>
    </xf>
    <xf numFmtId="0" fontId="6" fillId="80" borderId="16" applyNumberFormat="0" applyFont="0" applyAlignment="0" applyProtection="0"/>
    <xf numFmtId="0" fontId="158" fillId="0" borderId="0" applyFill="0" applyBorder="0" applyProtection="0">
      <alignment horizontal="center" vertical="center"/>
    </xf>
    <xf numFmtId="0" fontId="177" fillId="0" borderId="0" applyBorder="0" applyProtection="0">
      <alignment vertical="center"/>
    </xf>
    <xf numFmtId="0" fontId="177" fillId="0" borderId="17" applyBorder="0" applyProtection="0">
      <alignment horizontal="right" vertical="center"/>
    </xf>
    <xf numFmtId="0" fontId="178" fillId="90" borderId="0" applyBorder="0" applyProtection="0">
      <alignment horizontal="centerContinuous" vertical="center"/>
    </xf>
    <xf numFmtId="0" fontId="178" fillId="61" borderId="17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58" fillId="0" borderId="0" applyFill="0" applyBorder="0" applyProtection="0"/>
    <xf numFmtId="0" fontId="179" fillId="0" borderId="0" applyFill="0" applyBorder="0" applyProtection="0">
      <alignment horizontal="left"/>
    </xf>
    <xf numFmtId="0" fontId="94" fillId="0" borderId="21" applyFill="0" applyBorder="0" applyProtection="0">
      <alignment horizontal="left" vertical="top"/>
    </xf>
    <xf numFmtId="0" fontId="180" fillId="0" borderId="0">
      <alignment horizontal="center"/>
    </xf>
    <xf numFmtId="15" fontId="180" fillId="0" borderId="0">
      <alignment horizontal="center"/>
    </xf>
    <xf numFmtId="3" fontId="180" fillId="0" borderId="0">
      <alignment horizontal="center"/>
    </xf>
    <xf numFmtId="243" fontId="180" fillId="0" borderId="0">
      <alignment horizontal="center"/>
    </xf>
    <xf numFmtId="0" fontId="181" fillId="0" borderId="0">
      <alignment horizontal="center"/>
    </xf>
    <xf numFmtId="244" fontId="6" fillId="0" borderId="0"/>
    <xf numFmtId="0" fontId="62" fillId="15" borderId="0">
      <protection locked="0"/>
    </xf>
    <xf numFmtId="49" fontId="21" fillId="0" borderId="0" applyFill="0" applyBorder="0" applyAlignment="0"/>
    <xf numFmtId="245" fontId="21" fillId="0" borderId="0" applyFill="0" applyBorder="0" applyAlignment="0"/>
    <xf numFmtId="246" fontId="21" fillId="0" borderId="0" applyFill="0" applyBorder="0" applyAlignment="0"/>
    <xf numFmtId="0" fontId="16" fillId="0" borderId="0" applyNumberFormat="0" applyFont="0" applyFill="0" applyBorder="0" applyProtection="0">
      <alignment horizontal="left" vertical="top" wrapText="1"/>
    </xf>
    <xf numFmtId="0" fontId="62" fillId="15" borderId="0">
      <protection locked="0"/>
    </xf>
    <xf numFmtId="49" fontId="6" fillId="0" borderId="0"/>
    <xf numFmtId="0" fontId="182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>
      <alignment horizontal="left"/>
    </xf>
    <xf numFmtId="37" fontId="185" fillId="0" borderId="0" applyNumberFormat="0">
      <alignment horizontal="center"/>
    </xf>
    <xf numFmtId="0" fontId="158" fillId="0" borderId="0" applyNumberFormat="0" applyFill="0" applyBorder="0" applyAlignment="0" applyProtection="0"/>
    <xf numFmtId="37" fontId="86" fillId="0" borderId="0" applyNumberFormat="0">
      <alignment horizontal="center"/>
    </xf>
    <xf numFmtId="0" fontId="186" fillId="89" borderId="0">
      <alignment horizontal="centerContinuous"/>
    </xf>
    <xf numFmtId="0" fontId="187" fillId="58" borderId="0" applyNumberFormat="0" applyBorder="0" applyAlignment="0">
      <alignment horizontal="center"/>
    </xf>
    <xf numFmtId="38" fontId="152" fillId="0" borderId="0"/>
    <xf numFmtId="0" fontId="188" fillId="0" borderId="72" applyNumberFormat="0" applyFill="0" applyAlignment="0" applyProtection="0"/>
    <xf numFmtId="189" fontId="12" fillId="0" borderId="73">
      <alignment horizontal="right"/>
    </xf>
    <xf numFmtId="38" fontId="189" fillId="91" borderId="16"/>
    <xf numFmtId="0" fontId="56" fillId="92" borderId="74" applyProtection="0">
      <alignment horizontal="left"/>
    </xf>
    <xf numFmtId="0" fontId="190" fillId="79" borderId="0" applyNumberFormat="0" applyBorder="0"/>
    <xf numFmtId="0" fontId="31" fillId="93" borderId="7" applyFill="0" applyAlignment="0">
      <alignment horizontal="center" vertical="center"/>
    </xf>
    <xf numFmtId="247" fontId="28" fillId="69" borderId="7" applyFont="0" applyFill="0">
      <alignment horizontal="right"/>
    </xf>
    <xf numFmtId="0" fontId="84" fillId="93" borderId="7">
      <alignment horizontal="center" vertical="center"/>
    </xf>
    <xf numFmtId="247" fontId="191" fillId="69" borderId="7">
      <alignment horizontal="right"/>
    </xf>
    <xf numFmtId="0" fontId="46" fillId="0" borderId="5" applyNumberFormat="0" applyBorder="0">
      <protection locked="0"/>
    </xf>
    <xf numFmtId="37" fontId="192" fillId="61" borderId="0"/>
    <xf numFmtId="37" fontId="193" fillId="0" borderId="17">
      <alignment horizontal="center"/>
    </xf>
    <xf numFmtId="0" fontId="194" fillId="0" borderId="7">
      <alignment horizontal="center"/>
    </xf>
    <xf numFmtId="203" fontId="6" fillId="0" borderId="0" applyNumberFormat="0" applyFont="0" applyBorder="0" applyAlignment="0">
      <protection locked="0"/>
    </xf>
    <xf numFmtId="2" fontId="192" fillId="61" borderId="0" applyNumberFormat="0" applyFill="0" applyBorder="0" applyAlignment="0" applyProtection="0"/>
    <xf numFmtId="248" fontId="195" fillId="61" borderId="0" applyNumberFormat="0" applyFill="0" applyBorder="0" applyAlignment="0" applyProtection="0"/>
    <xf numFmtId="37" fontId="196" fillId="94" borderId="0" applyNumberFormat="0" applyFill="0" applyBorder="0" applyAlignment="0"/>
    <xf numFmtId="0" fontId="197" fillId="61" borderId="0" applyNumberFormat="0" applyBorder="0" applyAlignment="0"/>
    <xf numFmtId="237" fontId="6" fillId="0" borderId="0"/>
    <xf numFmtId="249" fontId="198" fillId="52" borderId="21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9" fontId="198" fillId="52" borderId="21">
      <alignment horizontal="center"/>
    </xf>
    <xf numFmtId="249" fontId="198" fillId="52" borderId="21">
      <alignment horizontal="center"/>
    </xf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1" fontId="6" fillId="0" borderId="0" applyFont="0" applyFill="0" applyBorder="0" applyAlignment="0" applyProtection="0"/>
    <xf numFmtId="250" fontId="21" fillId="0" borderId="0" applyFont="0" applyFill="0" applyBorder="0" applyAlignment="0" applyProtection="0"/>
    <xf numFmtId="251" fontId="21" fillId="0" borderId="0" applyFont="0" applyFill="0" applyBorder="0" applyAlignment="0" applyProtection="0"/>
    <xf numFmtId="0" fontId="199" fillId="15" borderId="0"/>
    <xf numFmtId="0" fontId="200" fillId="0" borderId="0" applyNumberFormat="0" applyFill="0" applyBorder="0" applyAlignment="0" applyProtection="0"/>
    <xf numFmtId="0" fontId="180" fillId="66" borderId="0"/>
    <xf numFmtId="0" fontId="9" fillId="0" borderId="75" applyNumberFormat="0"/>
    <xf numFmtId="14" fontId="12" fillId="0" borderId="0" applyFont="0" applyFill="0" applyBorder="0" applyProtection="0"/>
    <xf numFmtId="192" fontId="62" fillId="0" borderId="0" applyFont="0" applyFill="0" applyBorder="0" applyProtection="0">
      <alignment horizontal="right"/>
    </xf>
    <xf numFmtId="0" fontId="78" fillId="0" borderId="0"/>
    <xf numFmtId="175" fontId="6" fillId="0" borderId="0" applyFont="0" applyFill="0" applyBorder="0" applyAlignment="0" applyProtection="0"/>
    <xf numFmtId="0" fontId="71" fillId="0" borderId="0"/>
  </cellStyleXfs>
  <cellXfs count="72">
    <xf numFmtId="0" fontId="0" fillId="0" borderId="0" xfId="0"/>
    <xf numFmtId="0" fontId="7" fillId="8" borderId="0" xfId="2" applyFont="1" applyFill="1" applyBorder="1" applyAlignment="1">
      <alignment horizontal="left"/>
    </xf>
    <xf numFmtId="0" fontId="8" fillId="8" borderId="0" xfId="2" applyFont="1" applyFill="1" applyBorder="1" applyAlignment="1">
      <alignment horizontal="center"/>
    </xf>
    <xf numFmtId="0" fontId="6" fillId="8" borderId="0" xfId="2" applyFont="1" applyFill="1"/>
    <xf numFmtId="0" fontId="6" fillId="8" borderId="0" xfId="2" applyFill="1"/>
    <xf numFmtId="0" fontId="6" fillId="8" borderId="0" xfId="2" applyFont="1" applyFill="1" applyBorder="1"/>
    <xf numFmtId="0" fontId="8" fillId="8" borderId="0" xfId="2" applyFont="1" applyFill="1" applyBorder="1" applyAlignment="1">
      <alignment horizontal="left"/>
    </xf>
    <xf numFmtId="0" fontId="9" fillId="9" borderId="0" xfId="2" applyFont="1" applyFill="1" applyBorder="1" applyAlignment="1">
      <alignment horizontal="center"/>
    </xf>
    <xf numFmtId="0" fontId="7" fillId="10" borderId="2" xfId="2" applyFont="1" applyFill="1" applyBorder="1" applyAlignment="1">
      <alignment horizontal="center"/>
    </xf>
    <xf numFmtId="0" fontId="7" fillId="10" borderId="3" xfId="2" applyFont="1" applyFill="1" applyBorder="1" applyAlignment="1">
      <alignment horizontal="center"/>
    </xf>
    <xf numFmtId="0" fontId="10" fillId="10" borderId="3" xfId="2" applyFont="1" applyFill="1" applyBorder="1" applyAlignment="1">
      <alignment horizontal="center"/>
    </xf>
    <xf numFmtId="0" fontId="11" fillId="10" borderId="4" xfId="2" applyFont="1" applyFill="1" applyBorder="1" applyAlignment="1">
      <alignment horizontal="center"/>
    </xf>
    <xf numFmtId="0" fontId="11" fillId="10" borderId="5" xfId="2" applyFont="1" applyFill="1" applyBorder="1" applyAlignment="1">
      <alignment horizontal="center"/>
    </xf>
    <xf numFmtId="3" fontId="11" fillId="8" borderId="4" xfId="2" applyNumberFormat="1" applyFont="1" applyFill="1" applyBorder="1" applyAlignment="1">
      <alignment horizontal="center"/>
    </xf>
    <xf numFmtId="164" fontId="11" fillId="8" borderId="4" xfId="2" applyNumberFormat="1" applyFont="1" applyFill="1" applyBorder="1" applyAlignment="1">
      <alignment horizontal="center"/>
    </xf>
    <xf numFmtId="4" fontId="11" fillId="8" borderId="6" xfId="2" applyNumberFormat="1" applyFont="1" applyFill="1" applyBorder="1" applyAlignment="1">
      <alignment horizontal="center"/>
    </xf>
    <xf numFmtId="0" fontId="9" fillId="9" borderId="0" xfId="2" applyFont="1" applyFill="1" applyBorder="1" applyAlignment="1">
      <alignment horizontal="centerContinuous"/>
    </xf>
    <xf numFmtId="4" fontId="11" fillId="8" borderId="4" xfId="2" applyNumberFormat="1" applyFont="1" applyFill="1" applyBorder="1" applyAlignment="1">
      <alignment horizontal="center"/>
    </xf>
    <xf numFmtId="2" fontId="12" fillId="8" borderId="0" xfId="2" applyNumberFormat="1" applyFont="1" applyFill="1" applyBorder="1" applyAlignment="1">
      <alignment horizontal="center"/>
    </xf>
    <xf numFmtId="2" fontId="12" fillId="8" borderId="0" xfId="2" applyNumberFormat="1" applyFont="1" applyFill="1" applyBorder="1" applyAlignment="1">
      <alignment horizontal="right"/>
    </xf>
    <xf numFmtId="2" fontId="6" fillId="8" borderId="0" xfId="2" applyNumberFormat="1" applyFont="1" applyFill="1"/>
    <xf numFmtId="0" fontId="11" fillId="10" borderId="3" xfId="2" applyFont="1" applyFill="1" applyBorder="1" applyAlignment="1">
      <alignment horizontal="center"/>
    </xf>
    <xf numFmtId="0" fontId="11" fillId="8" borderId="3" xfId="2" applyFont="1" applyFill="1" applyBorder="1" applyAlignment="1">
      <alignment horizontal="center"/>
    </xf>
    <xf numFmtId="165" fontId="11" fillId="8" borderId="3" xfId="2" applyNumberFormat="1" applyFont="1" applyFill="1" applyBorder="1" applyAlignment="1">
      <alignment horizontal="center"/>
    </xf>
    <xf numFmtId="3" fontId="7" fillId="8" borderId="7" xfId="2" applyNumberFormat="1" applyFont="1" applyFill="1" applyBorder="1" applyAlignment="1">
      <alignment horizontal="center" vertical="center"/>
    </xf>
    <xf numFmtId="164" fontId="7" fillId="8" borderId="7" xfId="2" applyNumberFormat="1" applyFont="1" applyFill="1" applyBorder="1" applyAlignment="1">
      <alignment horizontal="center" vertical="center"/>
    </xf>
    <xf numFmtId="2" fontId="7" fillId="8" borderId="7" xfId="2" applyNumberFormat="1" applyFont="1" applyFill="1" applyBorder="1" applyAlignment="1">
      <alignment horizontal="center" vertical="center"/>
    </xf>
    <xf numFmtId="165" fontId="6" fillId="8" borderId="0" xfId="2" applyNumberFormat="1" applyFont="1" applyFill="1"/>
    <xf numFmtId="2" fontId="6" fillId="8" borderId="0" xfId="2" applyNumberFormat="1" applyFont="1" applyFill="1" applyBorder="1" applyAlignment="1">
      <alignment horizontal="right"/>
    </xf>
    <xf numFmtId="0" fontId="13" fillId="8" borderId="0" xfId="2" applyFont="1" applyFill="1"/>
    <xf numFmtId="0" fontId="14" fillId="8" borderId="0" xfId="2" applyFont="1" applyFill="1"/>
    <xf numFmtId="0" fontId="14" fillId="8" borderId="0" xfId="2" applyFont="1" applyFill="1" applyBorder="1"/>
    <xf numFmtId="3" fontId="14" fillId="8" borderId="0" xfId="2" applyNumberFormat="1" applyFont="1" applyFill="1" applyBorder="1" applyAlignment="1">
      <alignment horizontal="right"/>
    </xf>
    <xf numFmtId="0" fontId="6" fillId="8" borderId="0" xfId="2" applyFont="1" applyFill="1" applyBorder="1" applyAlignment="1">
      <alignment horizontal="right"/>
    </xf>
    <xf numFmtId="164" fontId="14" fillId="8" borderId="0" xfId="2" applyNumberFormat="1" applyFont="1" applyFill="1"/>
    <xf numFmtId="166" fontId="6" fillId="8" borderId="0" xfId="2" applyNumberFormat="1" applyFont="1" applyFill="1"/>
    <xf numFmtId="3" fontId="14" fillId="8" borderId="0" xfId="2" applyNumberFormat="1" applyFont="1" applyFill="1"/>
    <xf numFmtId="0" fontId="7" fillId="11" borderId="8" xfId="2" applyFont="1" applyFill="1" applyBorder="1" applyAlignment="1">
      <alignment horizontal="center"/>
    </xf>
    <xf numFmtId="0" fontId="7" fillId="10" borderId="8" xfId="2" applyFont="1" applyFill="1" applyBorder="1" applyAlignment="1">
      <alignment horizontal="center"/>
    </xf>
    <xf numFmtId="0" fontId="7" fillId="11" borderId="9" xfId="2" applyFont="1" applyFill="1" applyBorder="1" applyAlignment="1">
      <alignment horizontal="center"/>
    </xf>
    <xf numFmtId="0" fontId="10" fillId="10" borderId="9" xfId="2" applyFont="1" applyFill="1" applyBorder="1" applyAlignment="1">
      <alignment horizontal="center"/>
    </xf>
    <xf numFmtId="167" fontId="7" fillId="11" borderId="5" xfId="2" quotePrefix="1" applyNumberFormat="1" applyFont="1" applyFill="1" applyBorder="1" applyAlignment="1">
      <alignment horizontal="left"/>
    </xf>
    <xf numFmtId="3" fontId="11" fillId="8" borderId="8" xfId="2" applyNumberFormat="1" applyFont="1" applyFill="1" applyBorder="1" applyAlignment="1">
      <alignment horizontal="center"/>
    </xf>
    <xf numFmtId="164" fontId="11" fillId="8" borderId="8" xfId="2" applyNumberFormat="1" applyFont="1" applyFill="1" applyBorder="1" applyAlignment="1">
      <alignment horizontal="center"/>
    </xf>
    <xf numFmtId="3" fontId="11" fillId="8" borderId="2" xfId="2" applyNumberFormat="1" applyFont="1" applyFill="1" applyBorder="1" applyAlignment="1">
      <alignment horizontal="center"/>
    </xf>
    <xf numFmtId="168" fontId="11" fillId="11" borderId="5" xfId="2" applyNumberFormat="1" applyFont="1" applyFill="1" applyBorder="1" applyAlignment="1">
      <alignment horizontal="center"/>
    </xf>
    <xf numFmtId="3" fontId="11" fillId="8" borderId="5" xfId="2" applyNumberFormat="1" applyFont="1" applyFill="1" applyBorder="1" applyAlignment="1">
      <alignment horizontal="center"/>
    </xf>
    <xf numFmtId="164" fontId="14" fillId="8" borderId="0" xfId="2" applyNumberFormat="1" applyFont="1" applyFill="1" applyBorder="1" applyAlignment="1">
      <alignment horizontal="right"/>
    </xf>
    <xf numFmtId="169" fontId="11" fillId="11" borderId="5" xfId="2" applyNumberFormat="1" applyFont="1" applyFill="1" applyBorder="1" applyAlignment="1">
      <alignment horizontal="center"/>
    </xf>
    <xf numFmtId="164" fontId="11" fillId="8" borderId="5" xfId="2" applyNumberFormat="1" applyFont="1" applyFill="1" applyBorder="1" applyAlignment="1">
      <alignment horizontal="center"/>
    </xf>
    <xf numFmtId="169" fontId="11" fillId="11" borderId="5" xfId="2" applyNumberFormat="1" applyFont="1" applyFill="1" applyBorder="1" applyAlignment="1">
      <alignment horizontal="left"/>
    </xf>
    <xf numFmtId="16" fontId="11" fillId="11" borderId="10" xfId="2" applyNumberFormat="1" applyFont="1" applyFill="1" applyBorder="1" applyAlignment="1">
      <alignment horizontal="right"/>
    </xf>
    <xf numFmtId="3" fontId="11" fillId="8" borderId="11" xfId="2" applyNumberFormat="1" applyFont="1" applyFill="1" applyBorder="1" applyAlignment="1">
      <alignment horizontal="center"/>
    </xf>
    <xf numFmtId="165" fontId="11" fillId="8" borderId="10" xfId="2" applyNumberFormat="1" applyFont="1" applyFill="1" applyBorder="1" applyAlignment="1">
      <alignment horizontal="center"/>
    </xf>
    <xf numFmtId="164" fontId="11" fillId="8" borderId="11" xfId="2" applyNumberFormat="1" applyFont="1" applyFill="1" applyBorder="1" applyAlignment="1">
      <alignment horizontal="left" indent="4"/>
    </xf>
    <xf numFmtId="3" fontId="6" fillId="8" borderId="0" xfId="2" applyNumberFormat="1" applyFont="1" applyFill="1" applyBorder="1" applyAlignment="1">
      <alignment horizontal="right"/>
    </xf>
    <xf numFmtId="17" fontId="7" fillId="11" borderId="5" xfId="2" quotePrefix="1" applyNumberFormat="1" applyFont="1" applyFill="1" applyBorder="1" applyAlignment="1">
      <alignment horizontal="left"/>
    </xf>
    <xf numFmtId="4" fontId="11" fillId="8" borderId="4" xfId="2" applyNumberFormat="1" applyFont="1" applyFill="1" applyBorder="1" applyAlignment="1">
      <alignment horizontal="left" indent="5"/>
    </xf>
    <xf numFmtId="0" fontId="11" fillId="8" borderId="4" xfId="2" applyFont="1" applyFill="1" applyBorder="1" applyAlignment="1">
      <alignment horizontal="center"/>
    </xf>
    <xf numFmtId="0" fontId="11" fillId="8" borderId="5" xfId="2" applyFont="1" applyFill="1" applyBorder="1" applyAlignment="1">
      <alignment horizontal="center"/>
    </xf>
    <xf numFmtId="165" fontId="11" fillId="8" borderId="5" xfId="2" applyNumberFormat="1" applyFont="1" applyFill="1" applyBorder="1" applyAlignment="1">
      <alignment horizontal="center"/>
    </xf>
    <xf numFmtId="0" fontId="14" fillId="8" borderId="4" xfId="2" applyFont="1" applyFill="1" applyBorder="1"/>
    <xf numFmtId="0" fontId="14" fillId="8" borderId="5" xfId="2" applyFont="1" applyFill="1" applyBorder="1"/>
    <xf numFmtId="2" fontId="11" fillId="8" borderId="4" xfId="2" applyNumberFormat="1" applyFont="1" applyFill="1" applyBorder="1" applyAlignment="1">
      <alignment horizontal="center"/>
    </xf>
    <xf numFmtId="170" fontId="11" fillId="8" borderId="5" xfId="1" applyNumberFormat="1" applyFont="1" applyFill="1" applyBorder="1" applyAlignment="1">
      <alignment horizontal="center"/>
    </xf>
    <xf numFmtId="17" fontId="7" fillId="11" borderId="3" xfId="2" quotePrefix="1" applyNumberFormat="1" applyFont="1" applyFill="1" applyBorder="1" applyAlignment="1">
      <alignment horizontal="left"/>
    </xf>
    <xf numFmtId="164" fontId="11" fillId="8" borderId="9" xfId="2" applyNumberFormat="1" applyFont="1" applyFill="1" applyBorder="1" applyAlignment="1">
      <alignment horizontal="center"/>
    </xf>
    <xf numFmtId="2" fontId="11" fillId="8" borderId="3" xfId="2" applyNumberFormat="1" applyFont="1" applyFill="1" applyBorder="1" applyAlignment="1">
      <alignment horizontal="center"/>
    </xf>
    <xf numFmtId="165" fontId="11" fillId="8" borderId="0" xfId="2" applyNumberFormat="1" applyFont="1" applyFill="1" applyBorder="1" applyAlignment="1">
      <alignment horizontal="center"/>
    </xf>
    <xf numFmtId="2" fontId="11" fillId="8" borderId="0" xfId="2" applyNumberFormat="1" applyFont="1" applyFill="1" applyBorder="1" applyAlignment="1">
      <alignment horizontal="center"/>
    </xf>
    <xf numFmtId="165" fontId="13" fillId="8" borderId="0" xfId="2" applyNumberFormat="1" applyFont="1" applyFill="1" applyBorder="1" applyAlignment="1">
      <alignment horizontal="left"/>
    </xf>
    <xf numFmtId="0" fontId="7" fillId="10" borderId="7" xfId="2" applyFont="1" applyFill="1" applyBorder="1" applyAlignment="1">
      <alignment horizontal="center" vertical="center"/>
    </xf>
  </cellXfs>
  <cellStyles count="6350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" xfId="1" builtinId="3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0 3" xfId="5347"/>
    <cellStyle name="Normal 10 10 4" xfId="5348"/>
    <cellStyle name="Normal 10 10 5" xfId="5349"/>
    <cellStyle name="Normal 10 10 6" xfId="5350"/>
    <cellStyle name="Normal 10 10 7" xfId="5351"/>
    <cellStyle name="Normal 10 11" xfId="5352"/>
    <cellStyle name="Normal 10 2" xfId="5353"/>
    <cellStyle name="Normal 10 3" xfId="5354"/>
    <cellStyle name="Normal 10 4" xfId="5355"/>
    <cellStyle name="Normal 10 5" xfId="5356"/>
    <cellStyle name="Normal 10 6" xfId="5357"/>
    <cellStyle name="Normal 10 7" xfId="5358"/>
    <cellStyle name="Normal 10 8" xfId="5359"/>
    <cellStyle name="Normal 10 9" xfId="5360"/>
    <cellStyle name="Normal 100" xfId="5361"/>
    <cellStyle name="Normal 101" xfId="5362"/>
    <cellStyle name="Normal 102" xfId="5363"/>
    <cellStyle name="Normal 103" xfId="5364"/>
    <cellStyle name="Normal 104" xfId="5365"/>
    <cellStyle name="Normal 105" xfId="5366"/>
    <cellStyle name="Normal 106" xfId="5367"/>
    <cellStyle name="Normal 107" xfId="5368"/>
    <cellStyle name="Normal 108" xfId="5369"/>
    <cellStyle name="Normal 109" xfId="5370"/>
    <cellStyle name="Normal 11" xfId="5371"/>
    <cellStyle name="Normal 11 2" xfId="5372"/>
    <cellStyle name="Normal 11 2 2" xfId="5373"/>
    <cellStyle name="Normal 11 2_(19) Loan Feb-11(Feb-11 figures)" xfId="5374"/>
    <cellStyle name="Normal 11 3" xfId="5375"/>
    <cellStyle name="Normal 11 3 2" xfId="5376"/>
    <cellStyle name="Normal 11 3_(19) Loan Feb-11(Feb-11 figures)" xfId="5377"/>
    <cellStyle name="Normal 11 4" xfId="5378"/>
    <cellStyle name="Normal 11 4 2" xfId="5379"/>
    <cellStyle name="Normal 11 4_(19) Loan Feb-11(Feb-11 figures)" xfId="5380"/>
    <cellStyle name="Normal 11 5" xfId="5381"/>
    <cellStyle name="Normal 11 5 2" xfId="5382"/>
    <cellStyle name="Normal 11 5_(19) Loan Feb-11(Feb-11 figures)" xfId="5383"/>
    <cellStyle name="Normal 11 6" xfId="5384"/>
    <cellStyle name="Normal 11 6 2" xfId="5385"/>
    <cellStyle name="Normal 11 6_(19) Loan Feb-11(Feb-11 figures)" xfId="5386"/>
    <cellStyle name="Normal 11 7" xfId="5387"/>
    <cellStyle name="Normal 110" xfId="5388"/>
    <cellStyle name="Normal 111" xfId="5389"/>
    <cellStyle name="Normal 112" xfId="5390"/>
    <cellStyle name="Normal 113" xfId="5391"/>
    <cellStyle name="Normal 114" xfId="5392"/>
    <cellStyle name="Normal 115" xfId="5393"/>
    <cellStyle name="Normal 116" xfId="5394"/>
    <cellStyle name="Normal 117" xfId="5395"/>
    <cellStyle name="Normal 118" xfId="5396"/>
    <cellStyle name="Normal 119" xfId="5397"/>
    <cellStyle name="Normal 12" xfId="5398"/>
    <cellStyle name="Normal 120" xfId="5399"/>
    <cellStyle name="Normal 121" xfId="5400"/>
    <cellStyle name="Normal 122" xfId="5401"/>
    <cellStyle name="Normal 123" xfId="5402"/>
    <cellStyle name="Normal 124" xfId="5403"/>
    <cellStyle name="Normal 125" xfId="5404"/>
    <cellStyle name="Normal 126" xfId="5405"/>
    <cellStyle name="Normal 127" xfId="5406"/>
    <cellStyle name="Normal 128" xfId="5407"/>
    <cellStyle name="Normal 129" xfId="5408"/>
    <cellStyle name="Normal 13" xfId="5409"/>
    <cellStyle name="Normal 13 10" xfId="5410"/>
    <cellStyle name="Normal 13 10 2" xfId="5411"/>
    <cellStyle name="Normal 13 10 2 2" xfId="5412"/>
    <cellStyle name="Normal 13 10 3" xfId="5413"/>
    <cellStyle name="Normal 13 2" xfId="5414"/>
    <cellStyle name="Normal 13 2 2" xfId="5415"/>
    <cellStyle name="Normal 13 2 2 2" xfId="5416"/>
    <cellStyle name="Normal 13 2 3" xfId="5417"/>
    <cellStyle name="Normal 13 3" xfId="5418"/>
    <cellStyle name="Normal 13 3 2" xfId="5419"/>
    <cellStyle name="Normal 13 3 2 2" xfId="5420"/>
    <cellStyle name="Normal 13 3 3" xfId="5421"/>
    <cellStyle name="Normal 13 4" xfId="5422"/>
    <cellStyle name="Normal 13 4 2" xfId="5423"/>
    <cellStyle name="Normal 13 4 2 2" xfId="5424"/>
    <cellStyle name="Normal 13 4 3" xfId="5425"/>
    <cellStyle name="Normal 13 5" xfId="5426"/>
    <cellStyle name="Normal 13 5 2" xfId="5427"/>
    <cellStyle name="Normal 13 5 2 2" xfId="5428"/>
    <cellStyle name="Normal 13 5 3" xfId="5429"/>
    <cellStyle name="Normal 13 6" xfId="5430"/>
    <cellStyle name="Normal 13 6 2" xfId="5431"/>
    <cellStyle name="Normal 13 6 2 2" xfId="5432"/>
    <cellStyle name="Normal 13 6 3" xfId="5433"/>
    <cellStyle name="Normal 13 7" xfId="5434"/>
    <cellStyle name="Normal 13 7 2" xfId="5435"/>
    <cellStyle name="Normal 13 7 2 2" xfId="5436"/>
    <cellStyle name="Normal 13 7 3" xfId="5437"/>
    <cellStyle name="Normal 13 8" xfId="5438"/>
    <cellStyle name="Normal 13 8 2" xfId="5439"/>
    <cellStyle name="Normal 13 8 2 2" xfId="5440"/>
    <cellStyle name="Normal 13 8 3" xfId="5441"/>
    <cellStyle name="Normal 13 9" xfId="5442"/>
    <cellStyle name="Normal 13 9 2" xfId="5443"/>
    <cellStyle name="Normal 13 9 2 2" xfId="5444"/>
    <cellStyle name="Normal 13 9 3" xfId="5445"/>
    <cellStyle name="Normal 130" xfId="5446"/>
    <cellStyle name="Normal 131" xfId="5447"/>
    <cellStyle name="Normal 132" xfId="5448"/>
    <cellStyle name="Normal 133" xfId="5449"/>
    <cellStyle name="Normal 134" xfId="5450"/>
    <cellStyle name="Normal 135" xfId="5451"/>
    <cellStyle name="Normal 136" xfId="5452"/>
    <cellStyle name="Normal 137" xfId="5453"/>
    <cellStyle name="Normal 138" xfId="5454"/>
    <cellStyle name="Normal 139" xfId="5455"/>
    <cellStyle name="Normal 14" xfId="5456"/>
    <cellStyle name="Normal 140" xfId="5457"/>
    <cellStyle name="Normal 141" xfId="5458"/>
    <cellStyle name="Normal 142" xfId="5459"/>
    <cellStyle name="Normal 143" xfId="5460"/>
    <cellStyle name="Normal 144" xfId="5461"/>
    <cellStyle name="Normal 15" xfId="5462"/>
    <cellStyle name="Normal 16" xfId="5463"/>
    <cellStyle name="Normal 17" xfId="5464"/>
    <cellStyle name="Normal 18" xfId="5465"/>
    <cellStyle name="Normal 19" xfId="5466"/>
    <cellStyle name="Normal 2" xfId="5467"/>
    <cellStyle name="Normal 2 10" xfId="5468"/>
    <cellStyle name="Normal 2 11" xfId="5469"/>
    <cellStyle name="Normal 2 12" xfId="5470"/>
    <cellStyle name="Normal 2 13" xfId="5471"/>
    <cellStyle name="Normal 2 13 2" xfId="5472"/>
    <cellStyle name="Normal 2 14" xfId="5473"/>
    <cellStyle name="Normal 2 15" xfId="5474"/>
    <cellStyle name="Normal 2 16" xfId="5475"/>
    <cellStyle name="Normal 2 17" xfId="5476"/>
    <cellStyle name="Normal 2 19" xfId="5477"/>
    <cellStyle name="Normal 2 2" xfId="5478"/>
    <cellStyle name="Normal 2 2 10" xfId="5479"/>
    <cellStyle name="Normal 2 2 2" xfId="5480"/>
    <cellStyle name="Normal 2 2 2 2" xfId="5481"/>
    <cellStyle name="Normal 2 2 2 2 2" xfId="5482"/>
    <cellStyle name="Normal 2 2 2 2_(19) Loan Feb-11(Feb-11 figures)" xfId="5483"/>
    <cellStyle name="Normal 2 2 2 3" xfId="5484"/>
    <cellStyle name="Normal 2 2 2 4" xfId="5485"/>
    <cellStyle name="Normal 2 2 2_(19) Loan Feb-11(Feb-11 figures)" xfId="5486"/>
    <cellStyle name="Normal 2 2 3" xfId="5487"/>
    <cellStyle name="Normal 2 2 3 2" xfId="5488"/>
    <cellStyle name="Normal 2 2 3 2 2" xfId="5489"/>
    <cellStyle name="Normal 2 2 3 2 2 2" xfId="5490"/>
    <cellStyle name="Normal 2 2 3 2 3" xfId="5491"/>
    <cellStyle name="Normal 2 2 4" xfId="5492"/>
    <cellStyle name="Normal 2 2 5" xfId="5493"/>
    <cellStyle name="Normal 2 2 6" xfId="5494"/>
    <cellStyle name="Normal 2 2 7" xfId="5495"/>
    <cellStyle name="Normal 2 2 8" xfId="5496"/>
    <cellStyle name="Normal 2 2 9" xfId="5497"/>
    <cellStyle name="Normal 2 2_(19) Loan Feb-11(Feb-11 figures)" xfId="5498"/>
    <cellStyle name="Normal 2 3" xfId="5499"/>
    <cellStyle name="Normal 2 3 2" xfId="5500"/>
    <cellStyle name="Normal 2 3 3" xfId="5501"/>
    <cellStyle name="Normal 2 3 4" xfId="5502"/>
    <cellStyle name="Normal 2 4" xfId="5503"/>
    <cellStyle name="Normal 2 4 2" xfId="5504"/>
    <cellStyle name="Normal 2 4_(19) Loan Feb-11(Feb-11 figures)" xfId="5505"/>
    <cellStyle name="Normal 2 5" xfId="5506"/>
    <cellStyle name="Normal 2 5 2" xfId="5507"/>
    <cellStyle name="Normal 2 5 3" xfId="5508"/>
    <cellStyle name="Normal 2 5 4" xfId="5509"/>
    <cellStyle name="Normal 2 5_(19) Loan Feb-11(Feb-11 figures)" xfId="5510"/>
    <cellStyle name="Normal 2 6" xfId="5511"/>
    <cellStyle name="Normal 2 6 2" xfId="5512"/>
    <cellStyle name="Normal 2 6_(19) Loan Feb-11(Feb-11 figures)" xfId="5513"/>
    <cellStyle name="Normal 2 7" xfId="5514"/>
    <cellStyle name="Normal 2 7 2" xfId="5515"/>
    <cellStyle name="Normal 2 7_(19) Loan Feb-11(Feb-11 figures)" xfId="5516"/>
    <cellStyle name="Normal 2 8" xfId="5517"/>
    <cellStyle name="Normal 2 9" xfId="5518"/>
    <cellStyle name="Normal 2_(19) Loan Feb-11(Feb-11 figures)" xfId="5519"/>
    <cellStyle name="Normal 20" xfId="5520"/>
    <cellStyle name="Normal 21" xfId="5521"/>
    <cellStyle name="Normal 22" xfId="5522"/>
    <cellStyle name="Normal 23" xfId="5523"/>
    <cellStyle name="Normal 23 2" xfId="5524"/>
    <cellStyle name="Normal 23 2 2" xfId="5525"/>
    <cellStyle name="Normal 23 2 2 2" xfId="5526"/>
    <cellStyle name="Normal 23 2 3" xfId="5527"/>
    <cellStyle name="Normal 23 3" xfId="5528"/>
    <cellStyle name="Normal 23 4" xfId="5529"/>
    <cellStyle name="Normal 23 4 2" xfId="5530"/>
    <cellStyle name="Normal 23 5" xfId="5531"/>
    <cellStyle name="Normal 24" xfId="5532"/>
    <cellStyle name="Normal 24 2" xfId="5533"/>
    <cellStyle name="Normal 24 3" xfId="5534"/>
    <cellStyle name="Normal 24 3 2" xfId="5535"/>
    <cellStyle name="Normal 24 4" xfId="5536"/>
    <cellStyle name="Normal 25" xfId="5537"/>
    <cellStyle name="Normal 26" xfId="5538"/>
    <cellStyle name="Normal 27" xfId="5539"/>
    <cellStyle name="Normal 28" xfId="5540"/>
    <cellStyle name="Normal 29" xfId="5541"/>
    <cellStyle name="Normal 3" xfId="5542"/>
    <cellStyle name="Normal 3 10" xfId="5543"/>
    <cellStyle name="Normal 3 11" xfId="5544"/>
    <cellStyle name="Normal 3 12" xfId="5545"/>
    <cellStyle name="Normal 3 12 2" xfId="5546"/>
    <cellStyle name="Normal 3 13" xfId="5547"/>
    <cellStyle name="Normal 3 2" xfId="5548"/>
    <cellStyle name="Normal 3 2 2" xfId="5549"/>
    <cellStyle name="Normal 3 2 3" xfId="5550"/>
    <cellStyle name="Normal 3 3" xfId="5551"/>
    <cellStyle name="Normal 3 3 2" xfId="5552"/>
    <cellStyle name="Normal 3 4" xfId="5553"/>
    <cellStyle name="Normal 3 4 2" xfId="5554"/>
    <cellStyle name="Normal 3 5" xfId="5555"/>
    <cellStyle name="Normal 3 5 2" xfId="5556"/>
    <cellStyle name="Normal 3 6" xfId="5557"/>
    <cellStyle name="Normal 3 6 2" xfId="5558"/>
    <cellStyle name="Normal 3 7" xfId="5559"/>
    <cellStyle name="Normal 3 7 2" xfId="5560"/>
    <cellStyle name="Normal 3 8" xfId="5561"/>
    <cellStyle name="Normal 3 8 2" xfId="5562"/>
    <cellStyle name="Normal 3 9" xfId="5563"/>
    <cellStyle name="Normal 3 9 2" xfId="5564"/>
    <cellStyle name="Normal 3_20SDM" xfId="5565"/>
    <cellStyle name="Normal 30" xfId="5566"/>
    <cellStyle name="Normal 30 2" xfId="5567"/>
    <cellStyle name="Normal 31" xfId="5568"/>
    <cellStyle name="Normal 32" xfId="5569"/>
    <cellStyle name="Normal 33" xfId="5570"/>
    <cellStyle name="Normal 33 2" xfId="5571"/>
    <cellStyle name="Normal 33 2 2" xfId="5572"/>
    <cellStyle name="Normal 33 2 2 2" xfId="5573"/>
    <cellStyle name="Normal 33 2 3" xfId="5574"/>
    <cellStyle name="Normal 34" xfId="5575"/>
    <cellStyle name="Normal 35" xfId="5576"/>
    <cellStyle name="Normal 36" xfId="5577"/>
    <cellStyle name="Normal 37" xfId="5578"/>
    <cellStyle name="Normal 38" xfId="5579"/>
    <cellStyle name="Normal 39" xfId="5580"/>
    <cellStyle name="Normal 4" xfId="5581"/>
    <cellStyle name="Normal 4 10" xfId="5582"/>
    <cellStyle name="Normal 4 10 2" xfId="5583"/>
    <cellStyle name="Normal 4 10 2 2" xfId="5584"/>
    <cellStyle name="Normal 4 10 3" xfId="5585"/>
    <cellStyle name="Normal 4 11" xfId="5586"/>
    <cellStyle name="Normal 4 12" xfId="5587"/>
    <cellStyle name="Normal 4 12 2" xfId="5588"/>
    <cellStyle name="Normal 4 13" xfId="5589"/>
    <cellStyle name="Normal 4 14" xfId="5590"/>
    <cellStyle name="Normal 4 2" xfId="5591"/>
    <cellStyle name="Normal 4 2 2" xfId="5592"/>
    <cellStyle name="Normal 4 2 3" xfId="5593"/>
    <cellStyle name="Normal 4 3" xfId="5594"/>
    <cellStyle name="Normal 4 3 2" xfId="5595"/>
    <cellStyle name="Normal 4 3 3" xfId="5596"/>
    <cellStyle name="Normal 4 3 4" xfId="5597"/>
    <cellStyle name="Normal 4 4" xfId="5598"/>
    <cellStyle name="Normal 4 5" xfId="5599"/>
    <cellStyle name="Normal 4 6" xfId="5600"/>
    <cellStyle name="Normal 4 7" xfId="5601"/>
    <cellStyle name="Normal 4 8" xfId="5602"/>
    <cellStyle name="Normal 4 9" xfId="5603"/>
    <cellStyle name="Normal 40" xfId="5604"/>
    <cellStyle name="Normal 40 2" xfId="5605"/>
    <cellStyle name="Normal 41" xfId="5606"/>
    <cellStyle name="Normal 41 2" xfId="5607"/>
    <cellStyle name="Normal 42" xfId="5608"/>
    <cellStyle name="Normal 43" xfId="5609"/>
    <cellStyle name="Normal 44" xfId="5610"/>
    <cellStyle name="Normal 45" xfId="5611"/>
    <cellStyle name="Normal 46" xfId="5612"/>
    <cellStyle name="Normal 47" xfId="5613"/>
    <cellStyle name="Normal 48" xfId="5614"/>
    <cellStyle name="Normal 49" xfId="5615"/>
    <cellStyle name="Normal 5" xfId="5616"/>
    <cellStyle name="Normal 5 10" xfId="5617"/>
    <cellStyle name="Normal 5 11" xfId="5618"/>
    <cellStyle name="Normal 5 12" xfId="5619"/>
    <cellStyle name="Normal 5 13" xfId="5620"/>
    <cellStyle name="Normal 5 2" xfId="2"/>
    <cellStyle name="Normal 5 3" xfId="5621"/>
    <cellStyle name="Normal 5 4" xfId="5622"/>
    <cellStyle name="Normal 5 5" xfId="5623"/>
    <cellStyle name="Normal 5 6" xfId="5624"/>
    <cellStyle name="Normal 5 7" xfId="5625"/>
    <cellStyle name="Normal 5 8" xfId="5626"/>
    <cellStyle name="Normal 5 9" xfId="5627"/>
    <cellStyle name="Normal 50" xfId="5628"/>
    <cellStyle name="Normal 51" xfId="5629"/>
    <cellStyle name="Normal 52" xfId="5630"/>
    <cellStyle name="Normal 53" xfId="5631"/>
    <cellStyle name="Normal 54" xfId="5632"/>
    <cellStyle name="Normal 54 2" xfId="5633"/>
    <cellStyle name="Normal 54 2 2" xfId="5634"/>
    <cellStyle name="Normal 54 3" xfId="5635"/>
    <cellStyle name="Normal 55" xfId="5636"/>
    <cellStyle name="Normal 55 2" xfId="5637"/>
    <cellStyle name="Normal 55 2 2" xfId="5638"/>
    <cellStyle name="Normal 55 3" xfId="5639"/>
    <cellStyle name="Normal 56" xfId="5640"/>
    <cellStyle name="Normal 56 2" xfId="5641"/>
    <cellStyle name="Normal 56 2 2" xfId="5642"/>
    <cellStyle name="Normal 56 3" xfId="5643"/>
    <cellStyle name="Normal 57" xfId="5644"/>
    <cellStyle name="Normal 57 2" xfId="5645"/>
    <cellStyle name="Normal 57 2 2" xfId="5646"/>
    <cellStyle name="Normal 57 3" xfId="5647"/>
    <cellStyle name="Normal 58" xfId="5648"/>
    <cellStyle name="Normal 58 2" xfId="5649"/>
    <cellStyle name="Normal 58 2 2" xfId="5650"/>
    <cellStyle name="Normal 58 3" xfId="5651"/>
    <cellStyle name="Normal 59" xfId="5652"/>
    <cellStyle name="Normal 59 2" xfId="5653"/>
    <cellStyle name="Normal 59 2 2" xfId="5654"/>
    <cellStyle name="Normal 59 3" xfId="5655"/>
    <cellStyle name="Normal 6" xfId="5656"/>
    <cellStyle name="Normal 6 2" xfId="5657"/>
    <cellStyle name="Normal 6 3" xfId="5658"/>
    <cellStyle name="Normal 6 4" xfId="5659"/>
    <cellStyle name="Normal 6 5" xfId="5660"/>
    <cellStyle name="Normal 6 6" xfId="5661"/>
    <cellStyle name="Normal 6 7" xfId="5662"/>
    <cellStyle name="Normal 6 8" xfId="5663"/>
    <cellStyle name="Normal 6 9" xfId="5664"/>
    <cellStyle name="Normal 60" xfId="5665"/>
    <cellStyle name="Normal 60 2" xfId="5666"/>
    <cellStyle name="Normal 60 2 2" xfId="5667"/>
    <cellStyle name="Normal 60 3" xfId="5668"/>
    <cellStyle name="Normal 61" xfId="5669"/>
    <cellStyle name="Normal 61 2" xfId="5670"/>
    <cellStyle name="Normal 61 2 2" xfId="5671"/>
    <cellStyle name="Normal 61 3" xfId="5672"/>
    <cellStyle name="Normal 62" xfId="5673"/>
    <cellStyle name="Normal 62 2" xfId="5674"/>
    <cellStyle name="Normal 62 2 2" xfId="5675"/>
    <cellStyle name="Normal 62 3" xfId="5676"/>
    <cellStyle name="Normal 63" xfId="5677"/>
    <cellStyle name="Normal 63 2" xfId="5678"/>
    <cellStyle name="Normal 63 2 2" xfId="5679"/>
    <cellStyle name="Normal 63 3" xfId="5680"/>
    <cellStyle name="Normal 64" xfId="5681"/>
    <cellStyle name="Normal 64 2" xfId="5682"/>
    <cellStyle name="Normal 64 2 2" xfId="5683"/>
    <cellStyle name="Normal 64 3" xfId="5684"/>
    <cellStyle name="Normal 65" xfId="5685"/>
    <cellStyle name="Normal 66" xfId="5686"/>
    <cellStyle name="Normal 67" xfId="5687"/>
    <cellStyle name="Normal 67 2" xfId="5688"/>
    <cellStyle name="Normal 68" xfId="5689"/>
    <cellStyle name="Normal 68 2" xfId="5690"/>
    <cellStyle name="Normal 69" xfId="5691"/>
    <cellStyle name="Normal 69 2" xfId="5692"/>
    <cellStyle name="Normal 7" xfId="5693"/>
    <cellStyle name="Normal 7 10" xfId="5694"/>
    <cellStyle name="Normal 7 11" xfId="5695"/>
    <cellStyle name="Normal 7 11 2" xfId="5696"/>
    <cellStyle name="Normal 7 12" xfId="5697"/>
    <cellStyle name="Normal 7 2" xfId="5698"/>
    <cellStyle name="Normal 7 2 2" xfId="5699"/>
    <cellStyle name="Normal 7 3" xfId="5700"/>
    <cellStyle name="Normal 7 4" xfId="5701"/>
    <cellStyle name="Normal 7 5" xfId="5702"/>
    <cellStyle name="Normal 7 6" xfId="5703"/>
    <cellStyle name="Normal 7 7" xfId="5704"/>
    <cellStyle name="Normal 7 8" xfId="5705"/>
    <cellStyle name="Normal 7 9" xfId="5706"/>
    <cellStyle name="Normal 70" xfId="5707"/>
    <cellStyle name="Normal 70 2" xfId="5708"/>
    <cellStyle name="Normal 71" xfId="5709"/>
    <cellStyle name="Normal 71 2" xfId="5710"/>
    <cellStyle name="Normal 72" xfId="5711"/>
    <cellStyle name="Normal 72 2" xfId="5712"/>
    <cellStyle name="Normal 73" xfId="5713"/>
    <cellStyle name="Normal 73 2" xfId="5714"/>
    <cellStyle name="Normal 74" xfId="5715"/>
    <cellStyle name="Normal 74 2" xfId="5716"/>
    <cellStyle name="Normal 75" xfId="5717"/>
    <cellStyle name="Normal 75 2" xfId="5718"/>
    <cellStyle name="Normal 76" xfId="5719"/>
    <cellStyle name="Normal 76 2" xfId="5720"/>
    <cellStyle name="Normal 77" xfId="5721"/>
    <cellStyle name="Normal 77 2" xfId="5722"/>
    <cellStyle name="Normal 78" xfId="5723"/>
    <cellStyle name="Normal 78 2" xfId="5724"/>
    <cellStyle name="Normal 79" xfId="5725"/>
    <cellStyle name="Normal 79 2" xfId="5726"/>
    <cellStyle name="Normal 8" xfId="5727"/>
    <cellStyle name="Normal 8 10" xfId="5728"/>
    <cellStyle name="Normal 8 2" xfId="5729"/>
    <cellStyle name="Normal 8 3" xfId="5730"/>
    <cellStyle name="Normal 8 4" xfId="5731"/>
    <cellStyle name="Normal 8 5" xfId="5732"/>
    <cellStyle name="Normal 8 6" xfId="5733"/>
    <cellStyle name="Normal 8 7" xfId="5734"/>
    <cellStyle name="Normal 8 8" xfId="5735"/>
    <cellStyle name="Normal 8 9" xfId="5736"/>
    <cellStyle name="Normal 8 9 2" xfId="5737"/>
    <cellStyle name="Normal 8 9 2 2" xfId="5738"/>
    <cellStyle name="Normal 8 9 3" xfId="5739"/>
    <cellStyle name="Normal 8_(19) Loan Feb-11(Feb-11 figures)" xfId="5740"/>
    <cellStyle name="Normal 80" xfId="5741"/>
    <cellStyle name="Normal 80 2" xfId="5742"/>
    <cellStyle name="Normal 81" xfId="5743"/>
    <cellStyle name="Normal 81 2" xfId="5744"/>
    <cellStyle name="Normal 82" xfId="5745"/>
    <cellStyle name="Normal 82 2" xfId="5746"/>
    <cellStyle name="Normal 83" xfId="5747"/>
    <cellStyle name="Normal 83 2" xfId="5748"/>
    <cellStyle name="Normal 83 2 2" xfId="5749"/>
    <cellStyle name="Normal 83 3" xfId="5750"/>
    <cellStyle name="Normal 84" xfId="5751"/>
    <cellStyle name="Normal 84 2" xfId="5752"/>
    <cellStyle name="Normal 85" xfId="5753"/>
    <cellStyle name="Normal 85 2" xfId="5754"/>
    <cellStyle name="Normal 86" xfId="5755"/>
    <cellStyle name="Normal 86 2" xfId="5756"/>
    <cellStyle name="Normal 87" xfId="5757"/>
    <cellStyle name="Normal 87 2" xfId="5758"/>
    <cellStyle name="Normal 88" xfId="5759"/>
    <cellStyle name="Normal 88 2" xfId="5760"/>
    <cellStyle name="Normal 89" xfId="5761"/>
    <cellStyle name="Normal 89 2" xfId="5762"/>
    <cellStyle name="Normal 9" xfId="5763"/>
    <cellStyle name="Normal 9 10" xfId="5764"/>
    <cellStyle name="Normal 9 10 2" xfId="5765"/>
    <cellStyle name="Normal 9 11" xfId="5766"/>
    <cellStyle name="Normal 9 2" xfId="5767"/>
    <cellStyle name="Normal 9 3" xfId="5768"/>
    <cellStyle name="Normal 9 4" xfId="5769"/>
    <cellStyle name="Normal 9 5" xfId="5770"/>
    <cellStyle name="Normal 9 6" xfId="5771"/>
    <cellStyle name="Normal 9 7" xfId="5772"/>
    <cellStyle name="Normal 9 8" xfId="5773"/>
    <cellStyle name="Normal 9 9" xfId="5774"/>
    <cellStyle name="Normal 9_(19) Loan Feb-11(Feb-11 figures)" xfId="5775"/>
    <cellStyle name="Normal 90" xfId="5776"/>
    <cellStyle name="Normal 90 2" xfId="5777"/>
    <cellStyle name="Normal 91" xfId="5778"/>
    <cellStyle name="Normal 92" xfId="5779"/>
    <cellStyle name="Normal 93" xfId="5780"/>
    <cellStyle name="Normal 94" xfId="5781"/>
    <cellStyle name="Normal 95" xfId="5782"/>
    <cellStyle name="Normal 96" xfId="5783"/>
    <cellStyle name="Normal 97" xfId="5784"/>
    <cellStyle name="Normal 98" xfId="5785"/>
    <cellStyle name="Normal 99" xfId="5786"/>
    <cellStyle name="Normale_DB LOTTI CM Torino (PPMM)" xfId="5787"/>
    <cellStyle name="Note 10 10" xfId="5788"/>
    <cellStyle name="Note 10 2" xfId="5789"/>
    <cellStyle name="Note 10 3" xfId="5790"/>
    <cellStyle name="Note 10 4" xfId="5791"/>
    <cellStyle name="Note 10 5" xfId="5792"/>
    <cellStyle name="Note 10 6" xfId="5793"/>
    <cellStyle name="Note 10 7" xfId="5794"/>
    <cellStyle name="Note 10 8" xfId="5795"/>
    <cellStyle name="Note 10 9" xfId="5796"/>
    <cellStyle name="Note 11 10" xfId="5797"/>
    <cellStyle name="Note 11 2" xfId="5798"/>
    <cellStyle name="Note 11 3" xfId="5799"/>
    <cellStyle name="Note 11 4" xfId="5800"/>
    <cellStyle name="Note 11 5" xfId="5801"/>
    <cellStyle name="Note 11 6" xfId="5802"/>
    <cellStyle name="Note 11 7" xfId="5803"/>
    <cellStyle name="Note 11 8" xfId="5804"/>
    <cellStyle name="Note 11 9" xfId="5805"/>
    <cellStyle name="Note 12 10" xfId="5806"/>
    <cellStyle name="Note 12 2" xfId="5807"/>
    <cellStyle name="Note 12 3" xfId="5808"/>
    <cellStyle name="Note 12 4" xfId="5809"/>
    <cellStyle name="Note 12 5" xfId="5810"/>
    <cellStyle name="Note 12 6" xfId="5811"/>
    <cellStyle name="Note 12 7" xfId="5812"/>
    <cellStyle name="Note 12 8" xfId="5813"/>
    <cellStyle name="Note 12 9" xfId="5814"/>
    <cellStyle name="Note 13 10" xfId="5815"/>
    <cellStyle name="Note 13 2" xfId="5816"/>
    <cellStyle name="Note 13 3" xfId="5817"/>
    <cellStyle name="Note 13 4" xfId="5818"/>
    <cellStyle name="Note 13 5" xfId="5819"/>
    <cellStyle name="Note 13 6" xfId="5820"/>
    <cellStyle name="Note 13 7" xfId="5821"/>
    <cellStyle name="Note 13 8" xfId="5822"/>
    <cellStyle name="Note 13 9" xfId="5823"/>
    <cellStyle name="Note 14 10" xfId="5824"/>
    <cellStyle name="Note 14 2" xfId="5825"/>
    <cellStyle name="Note 14 3" xfId="5826"/>
    <cellStyle name="Note 14 4" xfId="5827"/>
    <cellStyle name="Note 14 5" xfId="5828"/>
    <cellStyle name="Note 14 6" xfId="5829"/>
    <cellStyle name="Note 14 7" xfId="5830"/>
    <cellStyle name="Note 14 8" xfId="5831"/>
    <cellStyle name="Note 14 9" xfId="5832"/>
    <cellStyle name="Note 15 10" xfId="5833"/>
    <cellStyle name="Note 15 2" xfId="5834"/>
    <cellStyle name="Note 15 3" xfId="5835"/>
    <cellStyle name="Note 15 4" xfId="5836"/>
    <cellStyle name="Note 15 5" xfId="5837"/>
    <cellStyle name="Note 15 6" xfId="5838"/>
    <cellStyle name="Note 15 7" xfId="5839"/>
    <cellStyle name="Note 15 8" xfId="5840"/>
    <cellStyle name="Note 15 9" xfId="5841"/>
    <cellStyle name="Note 16 2" xfId="5842"/>
    <cellStyle name="Note 16 3" xfId="5843"/>
    <cellStyle name="Note 17 2" xfId="5844"/>
    <cellStyle name="Note 17 3" xfId="5845"/>
    <cellStyle name="Note 18 2" xfId="5846"/>
    <cellStyle name="Note 18 3" xfId="5847"/>
    <cellStyle name="Note 19 2" xfId="5848"/>
    <cellStyle name="Note 19 3" xfId="5849"/>
    <cellStyle name="Note 2" xfId="5850"/>
    <cellStyle name="Note 2 10" xfId="5851"/>
    <cellStyle name="Note 2 11" xfId="5852"/>
    <cellStyle name="Note 2 12" xfId="5853"/>
    <cellStyle name="Note 2 13" xfId="5854"/>
    <cellStyle name="Note 2 2" xfId="5855"/>
    <cellStyle name="Note 2 2 2" xfId="5856"/>
    <cellStyle name="Note 2 2 3" xfId="5857"/>
    <cellStyle name="Note 2 2 3 2" xfId="5858"/>
    <cellStyle name="Note 2 2 4" xfId="5859"/>
    <cellStyle name="Note 2 3" xfId="5860"/>
    <cellStyle name="Note 2 3 2" xfId="5861"/>
    <cellStyle name="Note 2 3 3" xfId="5862"/>
    <cellStyle name="Note 2 3 3 2" xfId="5863"/>
    <cellStyle name="Note 2 3 4" xfId="5864"/>
    <cellStyle name="Note 2 4" xfId="5865"/>
    <cellStyle name="Note 2 5" xfId="5866"/>
    <cellStyle name="Note 2 6" xfId="5867"/>
    <cellStyle name="Note 2 7" xfId="5868"/>
    <cellStyle name="Note 2 8" xfId="5869"/>
    <cellStyle name="Note 2 9" xfId="5870"/>
    <cellStyle name="Note 3" xfId="5871"/>
    <cellStyle name="Note 3 10" xfId="5872"/>
    <cellStyle name="Note 3 2" xfId="5873"/>
    <cellStyle name="Note 3 3" xfId="5874"/>
    <cellStyle name="Note 3 4" xfId="5875"/>
    <cellStyle name="Note 3 5" xfId="5876"/>
    <cellStyle name="Note 3 6" xfId="5877"/>
    <cellStyle name="Note 3 7" xfId="5878"/>
    <cellStyle name="Note 3 8" xfId="5879"/>
    <cellStyle name="Note 3 9" xfId="5880"/>
    <cellStyle name="Note 4 10" xfId="5881"/>
    <cellStyle name="Note 4 2" xfId="5882"/>
    <cellStyle name="Note 4 3" xfId="5883"/>
    <cellStyle name="Note 4 4" xfId="5884"/>
    <cellStyle name="Note 4 5" xfId="5885"/>
    <cellStyle name="Note 4 6" xfId="5886"/>
    <cellStyle name="Note 4 7" xfId="5887"/>
    <cellStyle name="Note 4 8" xfId="5888"/>
    <cellStyle name="Note 4 9" xfId="5889"/>
    <cellStyle name="Note 5 10" xfId="5890"/>
    <cellStyle name="Note 5 2" xfId="5891"/>
    <cellStyle name="Note 5 3" xfId="5892"/>
    <cellStyle name="Note 5 4" xfId="5893"/>
    <cellStyle name="Note 5 5" xfId="5894"/>
    <cellStyle name="Note 5 6" xfId="5895"/>
    <cellStyle name="Note 5 7" xfId="5896"/>
    <cellStyle name="Note 5 8" xfId="5897"/>
    <cellStyle name="Note 5 9" xfId="5898"/>
    <cellStyle name="Note 6 10" xfId="5899"/>
    <cellStyle name="Note 6 2" xfId="5900"/>
    <cellStyle name="Note 6 3" xfId="5901"/>
    <cellStyle name="Note 6 4" xfId="5902"/>
    <cellStyle name="Note 6 5" xfId="5903"/>
    <cellStyle name="Note 6 6" xfId="5904"/>
    <cellStyle name="Note 6 7" xfId="5905"/>
    <cellStyle name="Note 6 8" xfId="5906"/>
    <cellStyle name="Note 6 9" xfId="5907"/>
    <cellStyle name="Note 7 10" xfId="5908"/>
    <cellStyle name="Note 7 2" xfId="5909"/>
    <cellStyle name="Note 7 3" xfId="5910"/>
    <cellStyle name="Note 7 4" xfId="5911"/>
    <cellStyle name="Note 7 5" xfId="5912"/>
    <cellStyle name="Note 7 6" xfId="5913"/>
    <cellStyle name="Note 7 7" xfId="5914"/>
    <cellStyle name="Note 7 8" xfId="5915"/>
    <cellStyle name="Note 7 9" xfId="5916"/>
    <cellStyle name="Note 8 10" xfId="5917"/>
    <cellStyle name="Note 8 2" xfId="5918"/>
    <cellStyle name="Note 8 3" xfId="5919"/>
    <cellStyle name="Note 8 4" xfId="5920"/>
    <cellStyle name="Note 8 5" xfId="5921"/>
    <cellStyle name="Note 8 6" xfId="5922"/>
    <cellStyle name="Note 8 7" xfId="5923"/>
    <cellStyle name="Note 8 8" xfId="5924"/>
    <cellStyle name="Note 8 9" xfId="5925"/>
    <cellStyle name="Note 9 10" xfId="5926"/>
    <cellStyle name="Note 9 2" xfId="5927"/>
    <cellStyle name="Note 9 3" xfId="5928"/>
    <cellStyle name="Note 9 4" xfId="5929"/>
    <cellStyle name="Note 9 5" xfId="5930"/>
    <cellStyle name="Note 9 6" xfId="5931"/>
    <cellStyle name="Note 9 7" xfId="5932"/>
    <cellStyle name="Note 9 8" xfId="5933"/>
    <cellStyle name="Note 9 9" xfId="5934"/>
    <cellStyle name="Notes" xfId="5935"/>
    <cellStyle name="NumberFormat" xfId="5936"/>
    <cellStyle name="Numbers" xfId="5937"/>
    <cellStyle name="Numbers - Bold" xfId="5938"/>
    <cellStyle name="Numbers_increm pf" xfId="5939"/>
    <cellStyle name="Œ…‹æØ‚è [0.00]_Industry" xfId="5940"/>
    <cellStyle name="Œ…‹æØ‚è_Industry" xfId="5941"/>
    <cellStyle name="OfWhich" xfId="5942"/>
    <cellStyle name="Option" xfId="5943"/>
    <cellStyle name="optionalExposure" xfId="5944"/>
    <cellStyle name="Output 2" xfId="5945"/>
    <cellStyle name="Output 3" xfId="5946"/>
    <cellStyle name="Output Amounts" xfId="5947"/>
    <cellStyle name="Output Column Headings" xfId="5948"/>
    <cellStyle name="Output Column Headings 2" xfId="5949"/>
    <cellStyle name="Output Line Items" xfId="5950"/>
    <cellStyle name="Output Report Heading" xfId="5951"/>
    <cellStyle name="Output Report Heading 2" xfId="5952"/>
    <cellStyle name="Output Report Title" xfId="5953"/>
    <cellStyle name="Output Report Title 2" xfId="5954"/>
    <cellStyle name="Page Heading Large" xfId="5955"/>
    <cellStyle name="Page Heading Small" xfId="5956"/>
    <cellStyle name="Page Number" xfId="5957"/>
    <cellStyle name="pager" xfId="5958"/>
    <cellStyle name="Percent (0.00)" xfId="5959"/>
    <cellStyle name="Percent [0%]" xfId="5960"/>
    <cellStyle name="Percent [0.00%]" xfId="5961"/>
    <cellStyle name="Percent [0]" xfId="5962"/>
    <cellStyle name="Percent [00]" xfId="5963"/>
    <cellStyle name="Percent [2]" xfId="5964"/>
    <cellStyle name="Percent 10" xfId="5965"/>
    <cellStyle name="Percent 10 2" xfId="5966"/>
    <cellStyle name="Percent 11" xfId="5967"/>
    <cellStyle name="Percent 11 2" xfId="5968"/>
    <cellStyle name="Percent 12" xfId="5969"/>
    <cellStyle name="Percent 12 2" xfId="5970"/>
    <cellStyle name="Percent 13" xfId="5971"/>
    <cellStyle name="Percent 13 2" xfId="5972"/>
    <cellStyle name="Percent 14" xfId="5973"/>
    <cellStyle name="Percent 15" xfId="5974"/>
    <cellStyle name="Percent 16" xfId="5975"/>
    <cellStyle name="Percent 17" xfId="5976"/>
    <cellStyle name="Percent 17 2" xfId="5977"/>
    <cellStyle name="Percent 18" xfId="5978"/>
    <cellStyle name="Percent 18 2" xfId="5979"/>
    <cellStyle name="Percent 19" xfId="5980"/>
    <cellStyle name="Percent 19 2" xfId="5981"/>
    <cellStyle name="Percent 2" xfId="5982"/>
    <cellStyle name="Percent 2 2" xfId="5983"/>
    <cellStyle name="Percent 2 3" xfId="5984"/>
    <cellStyle name="Percent 2 4" xfId="5985"/>
    <cellStyle name="Percent 2 5" xfId="5986"/>
    <cellStyle name="Percent 2 5 2" xfId="5987"/>
    <cellStyle name="Percent 20" xfId="5988"/>
    <cellStyle name="Percent 20 2" xfId="5989"/>
    <cellStyle name="Percent 21" xfId="5990"/>
    <cellStyle name="Percent 22" xfId="5991"/>
    <cellStyle name="Percent 23" xfId="5992"/>
    <cellStyle name="Percent 24" xfId="5993"/>
    <cellStyle name="Percent 25" xfId="5994"/>
    <cellStyle name="Percent 3" xfId="5995"/>
    <cellStyle name="Percent 3 2" xfId="5996"/>
    <cellStyle name="Percent 3 3" xfId="5997"/>
    <cellStyle name="Percent 3 4" xfId="5998"/>
    <cellStyle name="Percent 4" xfId="5999"/>
    <cellStyle name="Percent 4 2" xfId="6000"/>
    <cellStyle name="Percent 4 2 2" xfId="6001"/>
    <cellStyle name="Percent 4 2 3" xfId="6002"/>
    <cellStyle name="Percent 5" xfId="6003"/>
    <cellStyle name="Percent 5 2" xfId="6004"/>
    <cellStyle name="Percent 5 2 2" xfId="6005"/>
    <cellStyle name="Percent 5 2 3" xfId="6006"/>
    <cellStyle name="Percent 6" xfId="6007"/>
    <cellStyle name="Percent 6 2" xfId="6008"/>
    <cellStyle name="Percent 6 3" xfId="6009"/>
    <cellStyle name="Percent 6 3 2" xfId="6010"/>
    <cellStyle name="Percent 7" xfId="6011"/>
    <cellStyle name="Percent 7 2" xfId="6012"/>
    <cellStyle name="Percent 7 2 2" xfId="6013"/>
    <cellStyle name="Percent 7 2 2 2" xfId="6014"/>
    <cellStyle name="Percent 7 2 3" xfId="6015"/>
    <cellStyle name="Percent 7 2 4" xfId="6016"/>
    <cellStyle name="Percent 7 3" xfId="6017"/>
    <cellStyle name="Percent 7 3 2" xfId="6018"/>
    <cellStyle name="Percent 7 4" xfId="6019"/>
    <cellStyle name="Percent 7 5" xfId="6020"/>
    <cellStyle name="Percent 8" xfId="6021"/>
    <cellStyle name="Percent 8 2" xfId="6022"/>
    <cellStyle name="Percent 8 3" xfId="6023"/>
    <cellStyle name="Percent 8 3 2" xfId="6024"/>
    <cellStyle name="Percent 8 4" xfId="6025"/>
    <cellStyle name="Percent 8 5" xfId="6026"/>
    <cellStyle name="Percent 9" xfId="6027"/>
    <cellStyle name="Percent 9 2" xfId="6028"/>
    <cellStyle name="Percent 9 3" xfId="6029"/>
    <cellStyle name="Percent 9 4" xfId="6030"/>
    <cellStyle name="Percent Hard" xfId="6031"/>
    <cellStyle name="percent2" xfId="6032"/>
    <cellStyle name="percentage" xfId="6033"/>
    <cellStyle name="Percentage 2" xfId="6034"/>
    <cellStyle name="PERCENTAGE_additions- Sandhya" xfId="6035"/>
    <cellStyle name="Porcentaje" xfId="6036"/>
    <cellStyle name="PrePop Currency (0)" xfId="6037"/>
    <cellStyle name="PrePop Currency (2)" xfId="6038"/>
    <cellStyle name="PrePop Units (0)" xfId="6039"/>
    <cellStyle name="PrePop Units (1)" xfId="6040"/>
    <cellStyle name="PrePop Units (2)" xfId="6041"/>
    <cellStyle name="Price" xfId="6042"/>
    <cellStyle name="Product Header" xfId="6043"/>
    <cellStyle name="Product Title" xfId="6044"/>
    <cellStyle name="Protected_tcslctpk" xfId="6045"/>
    <cellStyle name="PSChar" xfId="6046"/>
    <cellStyle name="PSDec" xfId="6047"/>
    <cellStyle name="PSHeading" xfId="6048"/>
    <cellStyle name="r" xfId="6049"/>
    <cellStyle name="r_pldt" xfId="6050"/>
    <cellStyle name="r_pldt_Report Finance" xfId="6051"/>
    <cellStyle name="r_pldt_Sheet1" xfId="6052"/>
    <cellStyle name="r_Report Finance" xfId="6053"/>
    <cellStyle name="r_Sheet1" xfId="6054"/>
    <cellStyle name="RED_DEBITS" xfId="6055"/>
    <cellStyle name="ReserveStyle" xfId="6056"/>
    <cellStyle name="reset" xfId="6057"/>
    <cellStyle name="Reval_Bond" xfId="6058"/>
    <cellStyle name="RevList" xfId="6059"/>
    <cellStyle name="ri" xfId="6060"/>
    <cellStyle name="RISKbigPercent" xfId="6061"/>
    <cellStyle name="RISKblandrEdge" xfId="6062"/>
    <cellStyle name="RISKblCorner" xfId="6063"/>
    <cellStyle name="RISKbottomEdge" xfId="6064"/>
    <cellStyle name="RISKbrCorner" xfId="6065"/>
    <cellStyle name="RISKdarkBoxed" xfId="6066"/>
    <cellStyle name="RISKdarkShade" xfId="6067"/>
    <cellStyle name="RISKdbottomEdge" xfId="6068"/>
    <cellStyle name="RISKdrightEdge" xfId="6069"/>
    <cellStyle name="RISKdurationTime" xfId="6070"/>
    <cellStyle name="RISKinNumber" xfId="6071"/>
    <cellStyle name="RISKlandrEdge" xfId="6072"/>
    <cellStyle name="RISKleftEdge" xfId="6073"/>
    <cellStyle name="RISKlightBoxed" xfId="6074"/>
    <cellStyle name="RISKltandbEdge" xfId="6075"/>
    <cellStyle name="RISKnormBoxed" xfId="6076"/>
    <cellStyle name="RISKnormCenter" xfId="6077"/>
    <cellStyle name="RISKnormHeading" xfId="6078"/>
    <cellStyle name="RISKnormItal" xfId="6079"/>
    <cellStyle name="RISKnormLabel" xfId="6080"/>
    <cellStyle name="RISKnormShade" xfId="6081"/>
    <cellStyle name="RISKnormTitle" xfId="6082"/>
    <cellStyle name="RISKoutNumber" xfId="6083"/>
    <cellStyle name="RISKrightEdge" xfId="6084"/>
    <cellStyle name="RISKrtandbEdge" xfId="6085"/>
    <cellStyle name="RISKssTime" xfId="6086"/>
    <cellStyle name="RISKtandbEdge" xfId="6087"/>
    <cellStyle name="RISKtlandrEdge" xfId="6088"/>
    <cellStyle name="RISKtlCorner" xfId="6089"/>
    <cellStyle name="RISKtopEdge" xfId="6090"/>
    <cellStyle name="RISKtrCorner" xfId="6091"/>
    <cellStyle name="RM" xfId="6092"/>
    <cellStyle name="RoundingPrecision" xfId="6093"/>
    <cellStyle name="Rubrique" xfId="6094"/>
    <cellStyle name="SAPBEXaggData" xfId="6095"/>
    <cellStyle name="SAPBEXaggData 2" xfId="6096"/>
    <cellStyle name="SAPBEXaggDataEmph" xfId="6097"/>
    <cellStyle name="SAPBEXaggDataEmph 2" xfId="6098"/>
    <cellStyle name="SAPBEXaggItem" xfId="6099"/>
    <cellStyle name="SAPBEXaggItem 2" xfId="6100"/>
    <cellStyle name="SAPBEXaggItemX" xfId="6101"/>
    <cellStyle name="SAPBEXchaText" xfId="6102"/>
    <cellStyle name="SAPBEXchaText 2" xfId="6103"/>
    <cellStyle name="SAPBEXexcBad7" xfId="6104"/>
    <cellStyle name="SAPBEXexcBad7 2" xfId="6105"/>
    <cellStyle name="SAPBEXexcBad8" xfId="6106"/>
    <cellStyle name="SAPBEXexcBad8 2" xfId="6107"/>
    <cellStyle name="SAPBEXexcBad9" xfId="6108"/>
    <cellStyle name="SAPBEXexcBad9 2" xfId="6109"/>
    <cellStyle name="SAPBEXexcCritical4" xfId="6110"/>
    <cellStyle name="SAPBEXexcCritical4 2" xfId="6111"/>
    <cellStyle name="SAPBEXexcCritical5" xfId="6112"/>
    <cellStyle name="SAPBEXexcCritical5 2" xfId="6113"/>
    <cellStyle name="SAPBEXexcCritical6" xfId="6114"/>
    <cellStyle name="SAPBEXexcCritical6 2" xfId="6115"/>
    <cellStyle name="SAPBEXexcGood1" xfId="6116"/>
    <cellStyle name="SAPBEXexcGood1 2" xfId="6117"/>
    <cellStyle name="SAPBEXexcGood2" xfId="6118"/>
    <cellStyle name="SAPBEXexcGood2 2" xfId="6119"/>
    <cellStyle name="SAPBEXexcGood3" xfId="6120"/>
    <cellStyle name="SAPBEXexcGood3 2" xfId="6121"/>
    <cellStyle name="SAPBEXfilterDrill" xfId="6122"/>
    <cellStyle name="SAPBEXfilterDrill 2" xfId="6123"/>
    <cellStyle name="SAPBEXfilterItem" xfId="6124"/>
    <cellStyle name="SAPBEXfilterItem 2" xfId="6125"/>
    <cellStyle name="SAPBEXfilterText" xfId="6126"/>
    <cellStyle name="SAPBEXfilterText 2" xfId="6127"/>
    <cellStyle name="SAPBEXformats" xfId="6128"/>
    <cellStyle name="SAPBEXformats 2" xfId="6129"/>
    <cellStyle name="SAPBEXheaderItem" xfId="6130"/>
    <cellStyle name="SAPBEXheaderItem 2" xfId="6131"/>
    <cellStyle name="SAPBEXheaderText" xfId="6132"/>
    <cellStyle name="SAPBEXheaderText 2" xfId="6133"/>
    <cellStyle name="SAPBEXHLevel0" xfId="6134"/>
    <cellStyle name="SAPBEXHLevel0 2" xfId="6135"/>
    <cellStyle name="SAPBEXHLevel0X" xfId="6136"/>
    <cellStyle name="SAPBEXHLevel0X 2" xfId="6137"/>
    <cellStyle name="SAPBEXHLevel1" xfId="6138"/>
    <cellStyle name="SAPBEXHLevel1 2" xfId="6139"/>
    <cellStyle name="SAPBEXHLevel1X" xfId="6140"/>
    <cellStyle name="SAPBEXHLevel1X 2" xfId="6141"/>
    <cellStyle name="SAPBEXHLevel2" xfId="6142"/>
    <cellStyle name="SAPBEXHLevel2 2" xfId="6143"/>
    <cellStyle name="SAPBEXHLevel2X" xfId="6144"/>
    <cellStyle name="SAPBEXHLevel2X 2" xfId="6145"/>
    <cellStyle name="SAPBEXHLevel3" xfId="6146"/>
    <cellStyle name="SAPBEXHLevel3 2" xfId="6147"/>
    <cellStyle name="SAPBEXHLevel3X" xfId="6148"/>
    <cellStyle name="SAPBEXHLevel3X 2" xfId="6149"/>
    <cellStyle name="SAPBEXresData" xfId="6150"/>
    <cellStyle name="SAPBEXresData 2" xfId="6151"/>
    <cellStyle name="SAPBEXresDataEmph" xfId="6152"/>
    <cellStyle name="SAPBEXresDataEmph 2" xfId="6153"/>
    <cellStyle name="SAPBEXresItem" xfId="6154"/>
    <cellStyle name="SAPBEXresItem 2" xfId="6155"/>
    <cellStyle name="SAPBEXresItemX" xfId="6156"/>
    <cellStyle name="SAPBEXstdData" xfId="6157"/>
    <cellStyle name="SAPBEXstdData 2" xfId="6158"/>
    <cellStyle name="SAPBEXstdDataEmph" xfId="6159"/>
    <cellStyle name="SAPBEXstdDataEmph 2" xfId="6160"/>
    <cellStyle name="SAPBEXstdItem" xfId="6161"/>
    <cellStyle name="SAPBEXstdItem 2" xfId="6162"/>
    <cellStyle name="SAPBEXstdItemX" xfId="6163"/>
    <cellStyle name="SAPBEXtitle" xfId="6164"/>
    <cellStyle name="SAPBEXtitle 2" xfId="6165"/>
    <cellStyle name="SAPBEXundefined" xfId="6166"/>
    <cellStyle name="SAPBEXundefined 2" xfId="6167"/>
    <cellStyle name="ScotchRule" xfId="6168"/>
    <cellStyle name="SdapsDate" xfId="6169"/>
    <cellStyle name="Section" xfId="6170"/>
    <cellStyle name="SEM-BPS-head" xfId="6171"/>
    <cellStyle name="SEM-BPS-key" xfId="6172"/>
    <cellStyle name="Shaded" xfId="6173"/>
    <cellStyle name="Short $" xfId="6174"/>
    <cellStyle name="showExposure" xfId="6175"/>
    <cellStyle name="showPD" xfId="6176"/>
    <cellStyle name="showPercentage" xfId="6177"/>
    <cellStyle name="SMALL_NUMBERS" xfId="6178"/>
    <cellStyle name="SMALLER_NUMBERS" xfId="6179"/>
    <cellStyle name="Standaard_laroux" xfId="6180"/>
    <cellStyle name="Standard 2" xfId="6181"/>
    <cellStyle name="Standard_AFS Debt sec" xfId="6182"/>
    <cellStyle name="StandardDate" xfId="6183"/>
    <cellStyle name="standardnumber" xfId="6184"/>
    <cellStyle name="static" xfId="6185"/>
    <cellStyle name="Sterling [0]" xfId="6186"/>
    <cellStyle name="Stil 1" xfId="6187"/>
    <cellStyle name="styDisplay" xfId="6188"/>
    <cellStyle name="Style 1" xfId="6189"/>
    <cellStyle name="Style 1 2" xfId="6190"/>
    <cellStyle name="Style 1 3" xfId="6191"/>
    <cellStyle name="Style 1 4" xfId="6192"/>
    <cellStyle name="Style 1 5" xfId="6193"/>
    <cellStyle name="Style 1 6" xfId="6194"/>
    <cellStyle name="Style 10" xfId="6195"/>
    <cellStyle name="Style 11" xfId="6196"/>
    <cellStyle name="Style 12" xfId="6197"/>
    <cellStyle name="Style 13" xfId="6198"/>
    <cellStyle name="Style 14" xfId="6199"/>
    <cellStyle name="Style 15" xfId="6200"/>
    <cellStyle name="Style 16" xfId="6201"/>
    <cellStyle name="Style 17" xfId="6202"/>
    <cellStyle name="Style 18" xfId="6203"/>
    <cellStyle name="Style 19" xfId="6204"/>
    <cellStyle name="Style 2" xfId="6205"/>
    <cellStyle name="Style 20" xfId="6206"/>
    <cellStyle name="Style 21" xfId="6207"/>
    <cellStyle name="Style 22" xfId="6208"/>
    <cellStyle name="Style 23" xfId="6209"/>
    <cellStyle name="Style 24" xfId="6210"/>
    <cellStyle name="Style 24 2" xfId="6211"/>
    <cellStyle name="Style 24 3" xfId="6212"/>
    <cellStyle name="Style 25" xfId="6213"/>
    <cellStyle name="Style 26" xfId="6214"/>
    <cellStyle name="Style 27" xfId="6215"/>
    <cellStyle name="Style 27 2" xfId="6216"/>
    <cellStyle name="Style 27 3" xfId="6217"/>
    <cellStyle name="Style 28" xfId="6218"/>
    <cellStyle name="Style 28 2" xfId="6219"/>
    <cellStyle name="Style 28 3" xfId="6220"/>
    <cellStyle name="Style 29" xfId="6221"/>
    <cellStyle name="Style 3" xfId="6222"/>
    <cellStyle name="Style 30" xfId="6223"/>
    <cellStyle name="Style 31" xfId="6224"/>
    <cellStyle name="Style 32" xfId="6225"/>
    <cellStyle name="Style 33" xfId="6226"/>
    <cellStyle name="Style 34" xfId="6227"/>
    <cellStyle name="Style 35" xfId="6228"/>
    <cellStyle name="Style 36" xfId="6229"/>
    <cellStyle name="Style 37" xfId="6230"/>
    <cellStyle name="Style 38" xfId="6231"/>
    <cellStyle name="Style 39" xfId="6232"/>
    <cellStyle name="Style 4" xfId="6233"/>
    <cellStyle name="Style 40" xfId="6234"/>
    <cellStyle name="Style 41" xfId="6235"/>
    <cellStyle name="Style 42" xfId="6236"/>
    <cellStyle name="Style 43" xfId="6237"/>
    <cellStyle name="Style 44" xfId="6238"/>
    <cellStyle name="Style 45" xfId="6239"/>
    <cellStyle name="Style 46" xfId="6240"/>
    <cellStyle name="Style 47" xfId="6241"/>
    <cellStyle name="Style 48" xfId="6242"/>
    <cellStyle name="Style 49" xfId="6243"/>
    <cellStyle name="Style 5" xfId="6244"/>
    <cellStyle name="Style 50" xfId="6245"/>
    <cellStyle name="Style 51" xfId="6246"/>
    <cellStyle name="Style 52" xfId="6247"/>
    <cellStyle name="Style 53" xfId="6248"/>
    <cellStyle name="Style 54" xfId="6249"/>
    <cellStyle name="Style 55" xfId="6250"/>
    <cellStyle name="Style 56" xfId="6251"/>
    <cellStyle name="Style 57" xfId="6252"/>
    <cellStyle name="Style 58" xfId="6253"/>
    <cellStyle name="Style 59" xfId="6254"/>
    <cellStyle name="Style 6" xfId="6255"/>
    <cellStyle name="Style 60" xfId="6256"/>
    <cellStyle name="Style 61" xfId="6257"/>
    <cellStyle name="Style 62" xfId="6258"/>
    <cellStyle name="Style 7" xfId="6259"/>
    <cellStyle name="Style 8" xfId="6260"/>
    <cellStyle name="Style 9" xfId="6261"/>
    <cellStyle name="Style1 - Style1" xfId="6262"/>
    <cellStyle name="styMcList" xfId="6263"/>
    <cellStyle name="Subtitle" xfId="6264"/>
    <cellStyle name="-Subtitle_chart" xfId="6265"/>
    <cellStyle name="Subtitle_Report Finance" xfId="6266"/>
    <cellStyle name="Subtotal" xfId="6267"/>
    <cellStyle name="Subtotal 2" xfId="6268"/>
    <cellStyle name="Subtotal2" xfId="6269"/>
    <cellStyle name="subtotals" xfId="6270"/>
    <cellStyle name="supPercentage" xfId="6271"/>
    <cellStyle name="supText" xfId="6272"/>
    <cellStyle name="Table Col Head" xfId="6273"/>
    <cellStyle name="Table Head" xfId="6274"/>
    <cellStyle name="Table Head Aligned" xfId="6275"/>
    <cellStyle name="Table Head Blue" xfId="6276"/>
    <cellStyle name="Table Head Green" xfId="6277"/>
    <cellStyle name="Table Heading" xfId="6278"/>
    <cellStyle name="Table Sub Head" xfId="6279"/>
    <cellStyle name="Table Title" xfId="6280"/>
    <cellStyle name="Table Units" xfId="6281"/>
    <cellStyle name="Tablebody" xfId="6282"/>
    <cellStyle name="TablebodyDate" xfId="6283"/>
    <cellStyle name="TablebodyOutstandingAmount" xfId="6284"/>
    <cellStyle name="TablebodyPrice" xfId="6285"/>
    <cellStyle name="Tableheading" xfId="6286"/>
    <cellStyle name="Test" xfId="6287"/>
    <cellStyle name="TEXT" xfId="6288"/>
    <cellStyle name="Text Indent A" xfId="6289"/>
    <cellStyle name="Text Indent B" xfId="6290"/>
    <cellStyle name="Text Indent C" xfId="6291"/>
    <cellStyle name="Text Wrap" xfId="6292"/>
    <cellStyle name="TEXT_(19) Loan Feb-11(Feb-11 figures)" xfId="6293"/>
    <cellStyle name="TextStyle" xfId="6294"/>
    <cellStyle name="Title - Underline" xfId="6295"/>
    <cellStyle name="Title 2" xfId="6296"/>
    <cellStyle name="-Title_01" xfId="6297"/>
    <cellStyle name="Titles" xfId="6298"/>
    <cellStyle name="Titles - Other" xfId="6299"/>
    <cellStyle name="Titles_Avg_BS " xfId="6300"/>
    <cellStyle name="TitreRub" xfId="6301"/>
    <cellStyle name="TitreTab" xfId="6302"/>
    <cellStyle name="TOALS" xfId="6303"/>
    <cellStyle name="Total 2" xfId="6304"/>
    <cellStyle name="TotalNumbers" xfId="6305"/>
    <cellStyle name="TOTALS" xfId="6306"/>
    <cellStyle name="toto" xfId="6307"/>
    <cellStyle name="Trade_Title" xfId="6308"/>
    <cellStyle name="TradeScheduleColHdrStyle" xfId="6309"/>
    <cellStyle name="TradeScheduleDataStyle" xfId="6310"/>
    <cellStyle name="TradeScheduleHdrStyle" xfId="6311"/>
    <cellStyle name="TradeSchedulePercentStyle" xfId="6312"/>
    <cellStyle name="TypeIn" xfId="6313"/>
    <cellStyle name="UBOLD" xfId="6314"/>
    <cellStyle name="underlineHeading" xfId="6315"/>
    <cellStyle name="UnitValuation" xfId="6316"/>
    <cellStyle name="Unlocked" xfId="6317"/>
    <cellStyle name="unpro" xfId="6318"/>
    <cellStyle name="UNPROBLD" xfId="6319"/>
    <cellStyle name="unprobold" xfId="6320"/>
    <cellStyle name="unprotected" xfId="6321"/>
    <cellStyle name="us" xfId="6322"/>
    <cellStyle name="V" xfId="6323"/>
    <cellStyle name="v_~8200732" xfId="6324"/>
    <cellStyle name="v_~8200732_Sheet1" xfId="6325"/>
    <cellStyle name="v_10 BIG Old Spds" xfId="6326"/>
    <cellStyle name="v_10 BIG Pete Spds" xfId="6327"/>
    <cellStyle name="v_10 BIG Rocky Spds" xfId="6328"/>
    <cellStyle name="v_Collateral Summary 051106" xfId="6329"/>
    <cellStyle name="v_Collateral Summary 051106_Sheet1" xfId="6330"/>
    <cellStyle name="v_Pine Mountain 2_Omnicron Request_10.15.06" xfId="6331"/>
    <cellStyle name="v_PM II_Modeling Summary_v12b PJ Sprds 052506_Portfolio 7" xfId="6332"/>
    <cellStyle name="v_PM II_Modeling Summary_v12b PJ Sprds 052506_Portfolio 7_Sheet1" xfId="6333"/>
    <cellStyle name="V_Report Finance" xfId="6334"/>
    <cellStyle name="V_Sheet1" xfId="6335"/>
    <cellStyle name="Valuta (0)_LINEA GLOBALE" xfId="6336"/>
    <cellStyle name="Valuta [0]_Fees &amp; Expenses" xfId="6337"/>
    <cellStyle name="Valuta_Fees &amp; Expenses" xfId="6338"/>
    <cellStyle name="Währung [0]_Country" xfId="6339"/>
    <cellStyle name="Währung_Country" xfId="6340"/>
    <cellStyle name="Warning" xfId="6341"/>
    <cellStyle name="Warning Text 2" xfId="6342"/>
    <cellStyle name="WorksheetForm" xfId="6343"/>
    <cellStyle name="xy" xfId="6344"/>
    <cellStyle name="Y2K Compliant Date Fmt" xfId="6345"/>
    <cellStyle name="Year" xfId="6346"/>
    <cellStyle name="Years" xfId="6347"/>
    <cellStyle name="日付" xfId="6348"/>
    <cellStyle name="標準_Book3" xfId="63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7"/>
  <sheetViews>
    <sheetView tabSelected="1" view="pageBreakPreview" zoomScale="60" zoomScaleNormal="100" workbookViewId="0">
      <selection activeCell="N10" sqref="N10"/>
    </sheetView>
  </sheetViews>
  <sheetFormatPr defaultRowHeight="12.75"/>
  <cols>
    <col min="1" max="2" width="15.7109375" style="3" customWidth="1"/>
    <col min="3" max="3" width="14.5703125" style="3" customWidth="1"/>
    <col min="4" max="4" width="20.7109375" style="3" customWidth="1"/>
    <col min="5" max="5" width="21.85546875" style="3" customWidth="1"/>
    <col min="6" max="6" width="8.5703125" style="3" customWidth="1"/>
    <col min="7" max="7" width="12.140625" style="3" customWidth="1"/>
    <col min="8" max="8" width="12.28515625" style="3" bestFit="1" customWidth="1"/>
    <col min="9" max="9" width="9.7109375" style="3" bestFit="1" customWidth="1"/>
    <col min="10" max="10" width="9.5703125" style="3" bestFit="1" customWidth="1"/>
    <col min="11" max="12" width="9.140625" style="3"/>
    <col min="13" max="13" width="9.5703125" style="3" bestFit="1" customWidth="1"/>
    <col min="14" max="256" width="9.140625" style="3"/>
    <col min="257" max="258" width="15.7109375" style="3" customWidth="1"/>
    <col min="259" max="259" width="12.140625" style="3" bestFit="1" customWidth="1"/>
    <col min="260" max="261" width="20" style="3" bestFit="1" customWidth="1"/>
    <col min="262" max="262" width="8.5703125" style="3" customWidth="1"/>
    <col min="263" max="263" width="12.140625" style="3" customWidth="1"/>
    <col min="264" max="264" width="12.28515625" style="3" bestFit="1" customWidth="1"/>
    <col min="265" max="265" width="9.7109375" style="3" bestFit="1" customWidth="1"/>
    <col min="266" max="266" width="9.5703125" style="3" bestFit="1" customWidth="1"/>
    <col min="267" max="268" width="9.140625" style="3"/>
    <col min="269" max="269" width="9.5703125" style="3" bestFit="1" customWidth="1"/>
    <col min="270" max="512" width="9.140625" style="3"/>
    <col min="513" max="514" width="15.7109375" style="3" customWidth="1"/>
    <col min="515" max="515" width="12.140625" style="3" bestFit="1" customWidth="1"/>
    <col min="516" max="517" width="20" style="3" bestFit="1" customWidth="1"/>
    <col min="518" max="518" width="8.5703125" style="3" customWidth="1"/>
    <col min="519" max="519" width="12.140625" style="3" customWidth="1"/>
    <col min="520" max="520" width="12.28515625" style="3" bestFit="1" customWidth="1"/>
    <col min="521" max="521" width="9.7109375" style="3" bestFit="1" customWidth="1"/>
    <col min="522" max="522" width="9.5703125" style="3" bestFit="1" customWidth="1"/>
    <col min="523" max="524" width="9.140625" style="3"/>
    <col min="525" max="525" width="9.5703125" style="3" bestFit="1" customWidth="1"/>
    <col min="526" max="768" width="9.140625" style="3"/>
    <col min="769" max="770" width="15.7109375" style="3" customWidth="1"/>
    <col min="771" max="771" width="12.140625" style="3" bestFit="1" customWidth="1"/>
    <col min="772" max="773" width="20" style="3" bestFit="1" customWidth="1"/>
    <col min="774" max="774" width="8.5703125" style="3" customWidth="1"/>
    <col min="775" max="775" width="12.140625" style="3" customWidth="1"/>
    <col min="776" max="776" width="12.28515625" style="3" bestFit="1" customWidth="1"/>
    <col min="777" max="777" width="9.7109375" style="3" bestFit="1" customWidth="1"/>
    <col min="778" max="778" width="9.5703125" style="3" bestFit="1" customWidth="1"/>
    <col min="779" max="780" width="9.140625" style="3"/>
    <col min="781" max="781" width="9.5703125" style="3" bestFit="1" customWidth="1"/>
    <col min="782" max="1024" width="9.140625" style="3"/>
    <col min="1025" max="1026" width="15.7109375" style="3" customWidth="1"/>
    <col min="1027" max="1027" width="12.140625" style="3" bestFit="1" customWidth="1"/>
    <col min="1028" max="1029" width="20" style="3" bestFit="1" customWidth="1"/>
    <col min="1030" max="1030" width="8.5703125" style="3" customWidth="1"/>
    <col min="1031" max="1031" width="12.140625" style="3" customWidth="1"/>
    <col min="1032" max="1032" width="12.28515625" style="3" bestFit="1" customWidth="1"/>
    <col min="1033" max="1033" width="9.7109375" style="3" bestFit="1" customWidth="1"/>
    <col min="1034" max="1034" width="9.5703125" style="3" bestFit="1" customWidth="1"/>
    <col min="1035" max="1036" width="9.140625" style="3"/>
    <col min="1037" max="1037" width="9.5703125" style="3" bestFit="1" customWidth="1"/>
    <col min="1038" max="1280" width="9.140625" style="3"/>
    <col min="1281" max="1282" width="15.7109375" style="3" customWidth="1"/>
    <col min="1283" max="1283" width="12.140625" style="3" bestFit="1" customWidth="1"/>
    <col min="1284" max="1285" width="20" style="3" bestFit="1" customWidth="1"/>
    <col min="1286" max="1286" width="8.5703125" style="3" customWidth="1"/>
    <col min="1287" max="1287" width="12.140625" style="3" customWidth="1"/>
    <col min="1288" max="1288" width="12.28515625" style="3" bestFit="1" customWidth="1"/>
    <col min="1289" max="1289" width="9.7109375" style="3" bestFit="1" customWidth="1"/>
    <col min="1290" max="1290" width="9.5703125" style="3" bestFit="1" customWidth="1"/>
    <col min="1291" max="1292" width="9.140625" style="3"/>
    <col min="1293" max="1293" width="9.5703125" style="3" bestFit="1" customWidth="1"/>
    <col min="1294" max="1536" width="9.140625" style="3"/>
    <col min="1537" max="1538" width="15.7109375" style="3" customWidth="1"/>
    <col min="1539" max="1539" width="12.140625" style="3" bestFit="1" customWidth="1"/>
    <col min="1540" max="1541" width="20" style="3" bestFit="1" customWidth="1"/>
    <col min="1542" max="1542" width="8.5703125" style="3" customWidth="1"/>
    <col min="1543" max="1543" width="12.140625" style="3" customWidth="1"/>
    <col min="1544" max="1544" width="12.28515625" style="3" bestFit="1" customWidth="1"/>
    <col min="1545" max="1545" width="9.7109375" style="3" bestFit="1" customWidth="1"/>
    <col min="1546" max="1546" width="9.5703125" style="3" bestFit="1" customWidth="1"/>
    <col min="1547" max="1548" width="9.140625" style="3"/>
    <col min="1549" max="1549" width="9.5703125" style="3" bestFit="1" customWidth="1"/>
    <col min="1550" max="1792" width="9.140625" style="3"/>
    <col min="1793" max="1794" width="15.7109375" style="3" customWidth="1"/>
    <col min="1795" max="1795" width="12.140625" style="3" bestFit="1" customWidth="1"/>
    <col min="1796" max="1797" width="20" style="3" bestFit="1" customWidth="1"/>
    <col min="1798" max="1798" width="8.5703125" style="3" customWidth="1"/>
    <col min="1799" max="1799" width="12.140625" style="3" customWidth="1"/>
    <col min="1800" max="1800" width="12.28515625" style="3" bestFit="1" customWidth="1"/>
    <col min="1801" max="1801" width="9.7109375" style="3" bestFit="1" customWidth="1"/>
    <col min="1802" max="1802" width="9.5703125" style="3" bestFit="1" customWidth="1"/>
    <col min="1803" max="1804" width="9.140625" style="3"/>
    <col min="1805" max="1805" width="9.5703125" style="3" bestFit="1" customWidth="1"/>
    <col min="1806" max="2048" width="9.140625" style="3"/>
    <col min="2049" max="2050" width="15.7109375" style="3" customWidth="1"/>
    <col min="2051" max="2051" width="12.140625" style="3" bestFit="1" customWidth="1"/>
    <col min="2052" max="2053" width="20" style="3" bestFit="1" customWidth="1"/>
    <col min="2054" max="2054" width="8.5703125" style="3" customWidth="1"/>
    <col min="2055" max="2055" width="12.140625" style="3" customWidth="1"/>
    <col min="2056" max="2056" width="12.28515625" style="3" bestFit="1" customWidth="1"/>
    <col min="2057" max="2057" width="9.7109375" style="3" bestFit="1" customWidth="1"/>
    <col min="2058" max="2058" width="9.5703125" style="3" bestFit="1" customWidth="1"/>
    <col min="2059" max="2060" width="9.140625" style="3"/>
    <col min="2061" max="2061" width="9.5703125" style="3" bestFit="1" customWidth="1"/>
    <col min="2062" max="2304" width="9.140625" style="3"/>
    <col min="2305" max="2306" width="15.7109375" style="3" customWidth="1"/>
    <col min="2307" max="2307" width="12.140625" style="3" bestFit="1" customWidth="1"/>
    <col min="2308" max="2309" width="20" style="3" bestFit="1" customWidth="1"/>
    <col min="2310" max="2310" width="8.5703125" style="3" customWidth="1"/>
    <col min="2311" max="2311" width="12.140625" style="3" customWidth="1"/>
    <col min="2312" max="2312" width="12.28515625" style="3" bestFit="1" customWidth="1"/>
    <col min="2313" max="2313" width="9.7109375" style="3" bestFit="1" customWidth="1"/>
    <col min="2314" max="2314" width="9.5703125" style="3" bestFit="1" customWidth="1"/>
    <col min="2315" max="2316" width="9.140625" style="3"/>
    <col min="2317" max="2317" width="9.5703125" style="3" bestFit="1" customWidth="1"/>
    <col min="2318" max="2560" width="9.140625" style="3"/>
    <col min="2561" max="2562" width="15.7109375" style="3" customWidth="1"/>
    <col min="2563" max="2563" width="12.140625" style="3" bestFit="1" customWidth="1"/>
    <col min="2564" max="2565" width="20" style="3" bestFit="1" customWidth="1"/>
    <col min="2566" max="2566" width="8.5703125" style="3" customWidth="1"/>
    <col min="2567" max="2567" width="12.140625" style="3" customWidth="1"/>
    <col min="2568" max="2568" width="12.28515625" style="3" bestFit="1" customWidth="1"/>
    <col min="2569" max="2569" width="9.7109375" style="3" bestFit="1" customWidth="1"/>
    <col min="2570" max="2570" width="9.5703125" style="3" bestFit="1" customWidth="1"/>
    <col min="2571" max="2572" width="9.140625" style="3"/>
    <col min="2573" max="2573" width="9.5703125" style="3" bestFit="1" customWidth="1"/>
    <col min="2574" max="2816" width="9.140625" style="3"/>
    <col min="2817" max="2818" width="15.7109375" style="3" customWidth="1"/>
    <col min="2819" max="2819" width="12.140625" style="3" bestFit="1" customWidth="1"/>
    <col min="2820" max="2821" width="20" style="3" bestFit="1" customWidth="1"/>
    <col min="2822" max="2822" width="8.5703125" style="3" customWidth="1"/>
    <col min="2823" max="2823" width="12.140625" style="3" customWidth="1"/>
    <col min="2824" max="2824" width="12.28515625" style="3" bestFit="1" customWidth="1"/>
    <col min="2825" max="2825" width="9.7109375" style="3" bestFit="1" customWidth="1"/>
    <col min="2826" max="2826" width="9.5703125" style="3" bestFit="1" customWidth="1"/>
    <col min="2827" max="2828" width="9.140625" style="3"/>
    <col min="2829" max="2829" width="9.5703125" style="3" bestFit="1" customWidth="1"/>
    <col min="2830" max="3072" width="9.140625" style="3"/>
    <col min="3073" max="3074" width="15.7109375" style="3" customWidth="1"/>
    <col min="3075" max="3075" width="12.140625" style="3" bestFit="1" customWidth="1"/>
    <col min="3076" max="3077" width="20" style="3" bestFit="1" customWidth="1"/>
    <col min="3078" max="3078" width="8.5703125" style="3" customWidth="1"/>
    <col min="3079" max="3079" width="12.140625" style="3" customWidth="1"/>
    <col min="3080" max="3080" width="12.28515625" style="3" bestFit="1" customWidth="1"/>
    <col min="3081" max="3081" width="9.7109375" style="3" bestFit="1" customWidth="1"/>
    <col min="3082" max="3082" width="9.5703125" style="3" bestFit="1" customWidth="1"/>
    <col min="3083" max="3084" width="9.140625" style="3"/>
    <col min="3085" max="3085" width="9.5703125" style="3" bestFit="1" customWidth="1"/>
    <col min="3086" max="3328" width="9.140625" style="3"/>
    <col min="3329" max="3330" width="15.7109375" style="3" customWidth="1"/>
    <col min="3331" max="3331" width="12.140625" style="3" bestFit="1" customWidth="1"/>
    <col min="3332" max="3333" width="20" style="3" bestFit="1" customWidth="1"/>
    <col min="3334" max="3334" width="8.5703125" style="3" customWidth="1"/>
    <col min="3335" max="3335" width="12.140625" style="3" customWidth="1"/>
    <col min="3336" max="3336" width="12.28515625" style="3" bestFit="1" customWidth="1"/>
    <col min="3337" max="3337" width="9.7109375" style="3" bestFit="1" customWidth="1"/>
    <col min="3338" max="3338" width="9.5703125" style="3" bestFit="1" customWidth="1"/>
    <col min="3339" max="3340" width="9.140625" style="3"/>
    <col min="3341" max="3341" width="9.5703125" style="3" bestFit="1" customWidth="1"/>
    <col min="3342" max="3584" width="9.140625" style="3"/>
    <col min="3585" max="3586" width="15.7109375" style="3" customWidth="1"/>
    <col min="3587" max="3587" width="12.140625" style="3" bestFit="1" customWidth="1"/>
    <col min="3588" max="3589" width="20" style="3" bestFit="1" customWidth="1"/>
    <col min="3590" max="3590" width="8.5703125" style="3" customWidth="1"/>
    <col min="3591" max="3591" width="12.140625" style="3" customWidth="1"/>
    <col min="3592" max="3592" width="12.28515625" style="3" bestFit="1" customWidth="1"/>
    <col min="3593" max="3593" width="9.7109375" style="3" bestFit="1" customWidth="1"/>
    <col min="3594" max="3594" width="9.5703125" style="3" bestFit="1" customWidth="1"/>
    <col min="3595" max="3596" width="9.140625" style="3"/>
    <col min="3597" max="3597" width="9.5703125" style="3" bestFit="1" customWidth="1"/>
    <col min="3598" max="3840" width="9.140625" style="3"/>
    <col min="3841" max="3842" width="15.7109375" style="3" customWidth="1"/>
    <col min="3843" max="3843" width="12.140625" style="3" bestFit="1" customWidth="1"/>
    <col min="3844" max="3845" width="20" style="3" bestFit="1" customWidth="1"/>
    <col min="3846" max="3846" width="8.5703125" style="3" customWidth="1"/>
    <col min="3847" max="3847" width="12.140625" style="3" customWidth="1"/>
    <col min="3848" max="3848" width="12.28515625" style="3" bestFit="1" customWidth="1"/>
    <col min="3849" max="3849" width="9.7109375" style="3" bestFit="1" customWidth="1"/>
    <col min="3850" max="3850" width="9.5703125" style="3" bestFit="1" customWidth="1"/>
    <col min="3851" max="3852" width="9.140625" style="3"/>
    <col min="3853" max="3853" width="9.5703125" style="3" bestFit="1" customWidth="1"/>
    <col min="3854" max="4096" width="9.140625" style="3"/>
    <col min="4097" max="4098" width="15.7109375" style="3" customWidth="1"/>
    <col min="4099" max="4099" width="12.140625" style="3" bestFit="1" customWidth="1"/>
    <col min="4100" max="4101" width="20" style="3" bestFit="1" customWidth="1"/>
    <col min="4102" max="4102" width="8.5703125" style="3" customWidth="1"/>
    <col min="4103" max="4103" width="12.140625" style="3" customWidth="1"/>
    <col min="4104" max="4104" width="12.28515625" style="3" bestFit="1" customWidth="1"/>
    <col min="4105" max="4105" width="9.7109375" style="3" bestFit="1" customWidth="1"/>
    <col min="4106" max="4106" width="9.5703125" style="3" bestFit="1" customWidth="1"/>
    <col min="4107" max="4108" width="9.140625" style="3"/>
    <col min="4109" max="4109" width="9.5703125" style="3" bestFit="1" customWidth="1"/>
    <col min="4110" max="4352" width="9.140625" style="3"/>
    <col min="4353" max="4354" width="15.7109375" style="3" customWidth="1"/>
    <col min="4355" max="4355" width="12.140625" style="3" bestFit="1" customWidth="1"/>
    <col min="4356" max="4357" width="20" style="3" bestFit="1" customWidth="1"/>
    <col min="4358" max="4358" width="8.5703125" style="3" customWidth="1"/>
    <col min="4359" max="4359" width="12.140625" style="3" customWidth="1"/>
    <col min="4360" max="4360" width="12.28515625" style="3" bestFit="1" customWidth="1"/>
    <col min="4361" max="4361" width="9.7109375" style="3" bestFit="1" customWidth="1"/>
    <col min="4362" max="4362" width="9.5703125" style="3" bestFit="1" customWidth="1"/>
    <col min="4363" max="4364" width="9.140625" style="3"/>
    <col min="4365" max="4365" width="9.5703125" style="3" bestFit="1" customWidth="1"/>
    <col min="4366" max="4608" width="9.140625" style="3"/>
    <col min="4609" max="4610" width="15.7109375" style="3" customWidth="1"/>
    <col min="4611" max="4611" width="12.140625" style="3" bestFit="1" customWidth="1"/>
    <col min="4612" max="4613" width="20" style="3" bestFit="1" customWidth="1"/>
    <col min="4614" max="4614" width="8.5703125" style="3" customWidth="1"/>
    <col min="4615" max="4615" width="12.140625" style="3" customWidth="1"/>
    <col min="4616" max="4616" width="12.28515625" style="3" bestFit="1" customWidth="1"/>
    <col min="4617" max="4617" width="9.7109375" style="3" bestFit="1" customWidth="1"/>
    <col min="4618" max="4618" width="9.5703125" style="3" bestFit="1" customWidth="1"/>
    <col min="4619" max="4620" width="9.140625" style="3"/>
    <col min="4621" max="4621" width="9.5703125" style="3" bestFit="1" customWidth="1"/>
    <col min="4622" max="4864" width="9.140625" style="3"/>
    <col min="4865" max="4866" width="15.7109375" style="3" customWidth="1"/>
    <col min="4867" max="4867" width="12.140625" style="3" bestFit="1" customWidth="1"/>
    <col min="4868" max="4869" width="20" style="3" bestFit="1" customWidth="1"/>
    <col min="4870" max="4870" width="8.5703125" style="3" customWidth="1"/>
    <col min="4871" max="4871" width="12.140625" style="3" customWidth="1"/>
    <col min="4872" max="4872" width="12.28515625" style="3" bestFit="1" customWidth="1"/>
    <col min="4873" max="4873" width="9.7109375" style="3" bestFit="1" customWidth="1"/>
    <col min="4874" max="4874" width="9.5703125" style="3" bestFit="1" customWidth="1"/>
    <col min="4875" max="4876" width="9.140625" style="3"/>
    <col min="4877" max="4877" width="9.5703125" style="3" bestFit="1" customWidth="1"/>
    <col min="4878" max="5120" width="9.140625" style="3"/>
    <col min="5121" max="5122" width="15.7109375" style="3" customWidth="1"/>
    <col min="5123" max="5123" width="12.140625" style="3" bestFit="1" customWidth="1"/>
    <col min="5124" max="5125" width="20" style="3" bestFit="1" customWidth="1"/>
    <col min="5126" max="5126" width="8.5703125" style="3" customWidth="1"/>
    <col min="5127" max="5127" width="12.140625" style="3" customWidth="1"/>
    <col min="5128" max="5128" width="12.28515625" style="3" bestFit="1" customWidth="1"/>
    <col min="5129" max="5129" width="9.7109375" style="3" bestFit="1" customWidth="1"/>
    <col min="5130" max="5130" width="9.5703125" style="3" bestFit="1" customWidth="1"/>
    <col min="5131" max="5132" width="9.140625" style="3"/>
    <col min="5133" max="5133" width="9.5703125" style="3" bestFit="1" customWidth="1"/>
    <col min="5134" max="5376" width="9.140625" style="3"/>
    <col min="5377" max="5378" width="15.7109375" style="3" customWidth="1"/>
    <col min="5379" max="5379" width="12.140625" style="3" bestFit="1" customWidth="1"/>
    <col min="5380" max="5381" width="20" style="3" bestFit="1" customWidth="1"/>
    <col min="5382" max="5382" width="8.5703125" style="3" customWidth="1"/>
    <col min="5383" max="5383" width="12.140625" style="3" customWidth="1"/>
    <col min="5384" max="5384" width="12.28515625" style="3" bestFit="1" customWidth="1"/>
    <col min="5385" max="5385" width="9.7109375" style="3" bestFit="1" customWidth="1"/>
    <col min="5386" max="5386" width="9.5703125" style="3" bestFit="1" customWidth="1"/>
    <col min="5387" max="5388" width="9.140625" style="3"/>
    <col min="5389" max="5389" width="9.5703125" style="3" bestFit="1" customWidth="1"/>
    <col min="5390" max="5632" width="9.140625" style="3"/>
    <col min="5633" max="5634" width="15.7109375" style="3" customWidth="1"/>
    <col min="5635" max="5635" width="12.140625" style="3" bestFit="1" customWidth="1"/>
    <col min="5636" max="5637" width="20" style="3" bestFit="1" customWidth="1"/>
    <col min="5638" max="5638" width="8.5703125" style="3" customWidth="1"/>
    <col min="5639" max="5639" width="12.140625" style="3" customWidth="1"/>
    <col min="5640" max="5640" width="12.28515625" style="3" bestFit="1" customWidth="1"/>
    <col min="5641" max="5641" width="9.7109375" style="3" bestFit="1" customWidth="1"/>
    <col min="5642" max="5642" width="9.5703125" style="3" bestFit="1" customWidth="1"/>
    <col min="5643" max="5644" width="9.140625" style="3"/>
    <col min="5645" max="5645" width="9.5703125" style="3" bestFit="1" customWidth="1"/>
    <col min="5646" max="5888" width="9.140625" style="3"/>
    <col min="5889" max="5890" width="15.7109375" style="3" customWidth="1"/>
    <col min="5891" max="5891" width="12.140625" style="3" bestFit="1" customWidth="1"/>
    <col min="5892" max="5893" width="20" style="3" bestFit="1" customWidth="1"/>
    <col min="5894" max="5894" width="8.5703125" style="3" customWidth="1"/>
    <col min="5895" max="5895" width="12.140625" style="3" customWidth="1"/>
    <col min="5896" max="5896" width="12.28515625" style="3" bestFit="1" customWidth="1"/>
    <col min="5897" max="5897" width="9.7109375" style="3" bestFit="1" customWidth="1"/>
    <col min="5898" max="5898" width="9.5703125" style="3" bestFit="1" customWidth="1"/>
    <col min="5899" max="5900" width="9.140625" style="3"/>
    <col min="5901" max="5901" width="9.5703125" style="3" bestFit="1" customWidth="1"/>
    <col min="5902" max="6144" width="9.140625" style="3"/>
    <col min="6145" max="6146" width="15.7109375" style="3" customWidth="1"/>
    <col min="6147" max="6147" width="12.140625" style="3" bestFit="1" customWidth="1"/>
    <col min="6148" max="6149" width="20" style="3" bestFit="1" customWidth="1"/>
    <col min="6150" max="6150" width="8.5703125" style="3" customWidth="1"/>
    <col min="6151" max="6151" width="12.140625" style="3" customWidth="1"/>
    <col min="6152" max="6152" width="12.28515625" style="3" bestFit="1" customWidth="1"/>
    <col min="6153" max="6153" width="9.7109375" style="3" bestFit="1" customWidth="1"/>
    <col min="6154" max="6154" width="9.5703125" style="3" bestFit="1" customWidth="1"/>
    <col min="6155" max="6156" width="9.140625" style="3"/>
    <col min="6157" max="6157" width="9.5703125" style="3" bestFit="1" customWidth="1"/>
    <col min="6158" max="6400" width="9.140625" style="3"/>
    <col min="6401" max="6402" width="15.7109375" style="3" customWidth="1"/>
    <col min="6403" max="6403" width="12.140625" style="3" bestFit="1" customWidth="1"/>
    <col min="6404" max="6405" width="20" style="3" bestFit="1" customWidth="1"/>
    <col min="6406" max="6406" width="8.5703125" style="3" customWidth="1"/>
    <col min="6407" max="6407" width="12.140625" style="3" customWidth="1"/>
    <col min="6408" max="6408" width="12.28515625" style="3" bestFit="1" customWidth="1"/>
    <col min="6409" max="6409" width="9.7109375" style="3" bestFit="1" customWidth="1"/>
    <col min="6410" max="6410" width="9.5703125" style="3" bestFit="1" customWidth="1"/>
    <col min="6411" max="6412" width="9.140625" style="3"/>
    <col min="6413" max="6413" width="9.5703125" style="3" bestFit="1" customWidth="1"/>
    <col min="6414" max="6656" width="9.140625" style="3"/>
    <col min="6657" max="6658" width="15.7109375" style="3" customWidth="1"/>
    <col min="6659" max="6659" width="12.140625" style="3" bestFit="1" customWidth="1"/>
    <col min="6660" max="6661" width="20" style="3" bestFit="1" customWidth="1"/>
    <col min="6662" max="6662" width="8.5703125" style="3" customWidth="1"/>
    <col min="6663" max="6663" width="12.140625" style="3" customWidth="1"/>
    <col min="6664" max="6664" width="12.28515625" style="3" bestFit="1" customWidth="1"/>
    <col min="6665" max="6665" width="9.7109375" style="3" bestFit="1" customWidth="1"/>
    <col min="6666" max="6666" width="9.5703125" style="3" bestFit="1" customWidth="1"/>
    <col min="6667" max="6668" width="9.140625" style="3"/>
    <col min="6669" max="6669" width="9.5703125" style="3" bestFit="1" customWidth="1"/>
    <col min="6670" max="6912" width="9.140625" style="3"/>
    <col min="6913" max="6914" width="15.7109375" style="3" customWidth="1"/>
    <col min="6915" max="6915" width="12.140625" style="3" bestFit="1" customWidth="1"/>
    <col min="6916" max="6917" width="20" style="3" bestFit="1" customWidth="1"/>
    <col min="6918" max="6918" width="8.5703125" style="3" customWidth="1"/>
    <col min="6919" max="6919" width="12.140625" style="3" customWidth="1"/>
    <col min="6920" max="6920" width="12.28515625" style="3" bestFit="1" customWidth="1"/>
    <col min="6921" max="6921" width="9.7109375" style="3" bestFit="1" customWidth="1"/>
    <col min="6922" max="6922" width="9.5703125" style="3" bestFit="1" customWidth="1"/>
    <col min="6923" max="6924" width="9.140625" style="3"/>
    <col min="6925" max="6925" width="9.5703125" style="3" bestFit="1" customWidth="1"/>
    <col min="6926" max="7168" width="9.140625" style="3"/>
    <col min="7169" max="7170" width="15.7109375" style="3" customWidth="1"/>
    <col min="7171" max="7171" width="12.140625" style="3" bestFit="1" customWidth="1"/>
    <col min="7172" max="7173" width="20" style="3" bestFit="1" customWidth="1"/>
    <col min="7174" max="7174" width="8.5703125" style="3" customWidth="1"/>
    <col min="7175" max="7175" width="12.140625" style="3" customWidth="1"/>
    <col min="7176" max="7176" width="12.28515625" style="3" bestFit="1" customWidth="1"/>
    <col min="7177" max="7177" width="9.7109375" style="3" bestFit="1" customWidth="1"/>
    <col min="7178" max="7178" width="9.5703125" style="3" bestFit="1" customWidth="1"/>
    <col min="7179" max="7180" width="9.140625" style="3"/>
    <col min="7181" max="7181" width="9.5703125" style="3" bestFit="1" customWidth="1"/>
    <col min="7182" max="7424" width="9.140625" style="3"/>
    <col min="7425" max="7426" width="15.7109375" style="3" customWidth="1"/>
    <col min="7427" max="7427" width="12.140625" style="3" bestFit="1" customWidth="1"/>
    <col min="7428" max="7429" width="20" style="3" bestFit="1" customWidth="1"/>
    <col min="7430" max="7430" width="8.5703125" style="3" customWidth="1"/>
    <col min="7431" max="7431" width="12.140625" style="3" customWidth="1"/>
    <col min="7432" max="7432" width="12.28515625" style="3" bestFit="1" customWidth="1"/>
    <col min="7433" max="7433" width="9.7109375" style="3" bestFit="1" customWidth="1"/>
    <col min="7434" max="7434" width="9.5703125" style="3" bestFit="1" customWidth="1"/>
    <col min="7435" max="7436" width="9.140625" style="3"/>
    <col min="7437" max="7437" width="9.5703125" style="3" bestFit="1" customWidth="1"/>
    <col min="7438" max="7680" width="9.140625" style="3"/>
    <col min="7681" max="7682" width="15.7109375" style="3" customWidth="1"/>
    <col min="7683" max="7683" width="12.140625" style="3" bestFit="1" customWidth="1"/>
    <col min="7684" max="7685" width="20" style="3" bestFit="1" customWidth="1"/>
    <col min="7686" max="7686" width="8.5703125" style="3" customWidth="1"/>
    <col min="7687" max="7687" width="12.140625" style="3" customWidth="1"/>
    <col min="7688" max="7688" width="12.28515625" style="3" bestFit="1" customWidth="1"/>
    <col min="7689" max="7689" width="9.7109375" style="3" bestFit="1" customWidth="1"/>
    <col min="7690" max="7690" width="9.5703125" style="3" bestFit="1" customWidth="1"/>
    <col min="7691" max="7692" width="9.140625" style="3"/>
    <col min="7693" max="7693" width="9.5703125" style="3" bestFit="1" customWidth="1"/>
    <col min="7694" max="7936" width="9.140625" style="3"/>
    <col min="7937" max="7938" width="15.7109375" style="3" customWidth="1"/>
    <col min="7939" max="7939" width="12.140625" style="3" bestFit="1" customWidth="1"/>
    <col min="7940" max="7941" width="20" style="3" bestFit="1" customWidth="1"/>
    <col min="7942" max="7942" width="8.5703125" style="3" customWidth="1"/>
    <col min="7943" max="7943" width="12.140625" style="3" customWidth="1"/>
    <col min="7944" max="7944" width="12.28515625" style="3" bestFit="1" customWidth="1"/>
    <col min="7945" max="7945" width="9.7109375" style="3" bestFit="1" customWidth="1"/>
    <col min="7946" max="7946" width="9.5703125" style="3" bestFit="1" customWidth="1"/>
    <col min="7947" max="7948" width="9.140625" style="3"/>
    <col min="7949" max="7949" width="9.5703125" style="3" bestFit="1" customWidth="1"/>
    <col min="7950" max="8192" width="9.140625" style="3"/>
    <col min="8193" max="8194" width="15.7109375" style="3" customWidth="1"/>
    <col min="8195" max="8195" width="12.140625" style="3" bestFit="1" customWidth="1"/>
    <col min="8196" max="8197" width="20" style="3" bestFit="1" customWidth="1"/>
    <col min="8198" max="8198" width="8.5703125" style="3" customWidth="1"/>
    <col min="8199" max="8199" width="12.140625" style="3" customWidth="1"/>
    <col min="8200" max="8200" width="12.28515625" style="3" bestFit="1" customWidth="1"/>
    <col min="8201" max="8201" width="9.7109375" style="3" bestFit="1" customWidth="1"/>
    <col min="8202" max="8202" width="9.5703125" style="3" bestFit="1" customWidth="1"/>
    <col min="8203" max="8204" width="9.140625" style="3"/>
    <col min="8205" max="8205" width="9.5703125" style="3" bestFit="1" customWidth="1"/>
    <col min="8206" max="8448" width="9.140625" style="3"/>
    <col min="8449" max="8450" width="15.7109375" style="3" customWidth="1"/>
    <col min="8451" max="8451" width="12.140625" style="3" bestFit="1" customWidth="1"/>
    <col min="8452" max="8453" width="20" style="3" bestFit="1" customWidth="1"/>
    <col min="8454" max="8454" width="8.5703125" style="3" customWidth="1"/>
    <col min="8455" max="8455" width="12.140625" style="3" customWidth="1"/>
    <col min="8456" max="8456" width="12.28515625" style="3" bestFit="1" customWidth="1"/>
    <col min="8457" max="8457" width="9.7109375" style="3" bestFit="1" customWidth="1"/>
    <col min="8458" max="8458" width="9.5703125" style="3" bestFit="1" customWidth="1"/>
    <col min="8459" max="8460" width="9.140625" style="3"/>
    <col min="8461" max="8461" width="9.5703125" style="3" bestFit="1" customWidth="1"/>
    <col min="8462" max="8704" width="9.140625" style="3"/>
    <col min="8705" max="8706" width="15.7109375" style="3" customWidth="1"/>
    <col min="8707" max="8707" width="12.140625" style="3" bestFit="1" customWidth="1"/>
    <col min="8708" max="8709" width="20" style="3" bestFit="1" customWidth="1"/>
    <col min="8710" max="8710" width="8.5703125" style="3" customWidth="1"/>
    <col min="8711" max="8711" width="12.140625" style="3" customWidth="1"/>
    <col min="8712" max="8712" width="12.28515625" style="3" bestFit="1" customWidth="1"/>
    <col min="8713" max="8713" width="9.7109375" style="3" bestFit="1" customWidth="1"/>
    <col min="8714" max="8714" width="9.5703125" style="3" bestFit="1" customWidth="1"/>
    <col min="8715" max="8716" width="9.140625" style="3"/>
    <col min="8717" max="8717" width="9.5703125" style="3" bestFit="1" customWidth="1"/>
    <col min="8718" max="8960" width="9.140625" style="3"/>
    <col min="8961" max="8962" width="15.7109375" style="3" customWidth="1"/>
    <col min="8963" max="8963" width="12.140625" style="3" bestFit="1" customWidth="1"/>
    <col min="8964" max="8965" width="20" style="3" bestFit="1" customWidth="1"/>
    <col min="8966" max="8966" width="8.5703125" style="3" customWidth="1"/>
    <col min="8967" max="8967" width="12.140625" style="3" customWidth="1"/>
    <col min="8968" max="8968" width="12.28515625" style="3" bestFit="1" customWidth="1"/>
    <col min="8969" max="8969" width="9.7109375" style="3" bestFit="1" customWidth="1"/>
    <col min="8970" max="8970" width="9.5703125" style="3" bestFit="1" customWidth="1"/>
    <col min="8971" max="8972" width="9.140625" style="3"/>
    <col min="8973" max="8973" width="9.5703125" style="3" bestFit="1" customWidth="1"/>
    <col min="8974" max="9216" width="9.140625" style="3"/>
    <col min="9217" max="9218" width="15.7109375" style="3" customWidth="1"/>
    <col min="9219" max="9219" width="12.140625" style="3" bestFit="1" customWidth="1"/>
    <col min="9220" max="9221" width="20" style="3" bestFit="1" customWidth="1"/>
    <col min="9222" max="9222" width="8.5703125" style="3" customWidth="1"/>
    <col min="9223" max="9223" width="12.140625" style="3" customWidth="1"/>
    <col min="9224" max="9224" width="12.28515625" style="3" bestFit="1" customWidth="1"/>
    <col min="9225" max="9225" width="9.7109375" style="3" bestFit="1" customWidth="1"/>
    <col min="9226" max="9226" width="9.5703125" style="3" bestFit="1" customWidth="1"/>
    <col min="9227" max="9228" width="9.140625" style="3"/>
    <col min="9229" max="9229" width="9.5703125" style="3" bestFit="1" customWidth="1"/>
    <col min="9230" max="9472" width="9.140625" style="3"/>
    <col min="9473" max="9474" width="15.7109375" style="3" customWidth="1"/>
    <col min="9475" max="9475" width="12.140625" style="3" bestFit="1" customWidth="1"/>
    <col min="9476" max="9477" width="20" style="3" bestFit="1" customWidth="1"/>
    <col min="9478" max="9478" width="8.5703125" style="3" customWidth="1"/>
    <col min="9479" max="9479" width="12.140625" style="3" customWidth="1"/>
    <col min="9480" max="9480" width="12.28515625" style="3" bestFit="1" customWidth="1"/>
    <col min="9481" max="9481" width="9.7109375" style="3" bestFit="1" customWidth="1"/>
    <col min="9482" max="9482" width="9.5703125" style="3" bestFit="1" customWidth="1"/>
    <col min="9483" max="9484" width="9.140625" style="3"/>
    <col min="9485" max="9485" width="9.5703125" style="3" bestFit="1" customWidth="1"/>
    <col min="9486" max="9728" width="9.140625" style="3"/>
    <col min="9729" max="9730" width="15.7109375" style="3" customWidth="1"/>
    <col min="9731" max="9731" width="12.140625" style="3" bestFit="1" customWidth="1"/>
    <col min="9732" max="9733" width="20" style="3" bestFit="1" customWidth="1"/>
    <col min="9734" max="9734" width="8.5703125" style="3" customWidth="1"/>
    <col min="9735" max="9735" width="12.140625" style="3" customWidth="1"/>
    <col min="9736" max="9736" width="12.28515625" style="3" bestFit="1" customWidth="1"/>
    <col min="9737" max="9737" width="9.7109375" style="3" bestFit="1" customWidth="1"/>
    <col min="9738" max="9738" width="9.5703125" style="3" bestFit="1" customWidth="1"/>
    <col min="9739" max="9740" width="9.140625" style="3"/>
    <col min="9741" max="9741" width="9.5703125" style="3" bestFit="1" customWidth="1"/>
    <col min="9742" max="9984" width="9.140625" style="3"/>
    <col min="9985" max="9986" width="15.7109375" style="3" customWidth="1"/>
    <col min="9987" max="9987" width="12.140625" style="3" bestFit="1" customWidth="1"/>
    <col min="9988" max="9989" width="20" style="3" bestFit="1" customWidth="1"/>
    <col min="9990" max="9990" width="8.5703125" style="3" customWidth="1"/>
    <col min="9991" max="9991" width="12.140625" style="3" customWidth="1"/>
    <col min="9992" max="9992" width="12.28515625" style="3" bestFit="1" customWidth="1"/>
    <col min="9993" max="9993" width="9.7109375" style="3" bestFit="1" customWidth="1"/>
    <col min="9994" max="9994" width="9.5703125" style="3" bestFit="1" customWidth="1"/>
    <col min="9995" max="9996" width="9.140625" style="3"/>
    <col min="9997" max="9997" width="9.5703125" style="3" bestFit="1" customWidth="1"/>
    <col min="9998" max="10240" width="9.140625" style="3"/>
    <col min="10241" max="10242" width="15.7109375" style="3" customWidth="1"/>
    <col min="10243" max="10243" width="12.140625" style="3" bestFit="1" customWidth="1"/>
    <col min="10244" max="10245" width="20" style="3" bestFit="1" customWidth="1"/>
    <col min="10246" max="10246" width="8.5703125" style="3" customWidth="1"/>
    <col min="10247" max="10247" width="12.140625" style="3" customWidth="1"/>
    <col min="10248" max="10248" width="12.28515625" style="3" bestFit="1" customWidth="1"/>
    <col min="10249" max="10249" width="9.7109375" style="3" bestFit="1" customWidth="1"/>
    <col min="10250" max="10250" width="9.5703125" style="3" bestFit="1" customWidth="1"/>
    <col min="10251" max="10252" width="9.140625" style="3"/>
    <col min="10253" max="10253" width="9.5703125" style="3" bestFit="1" customWidth="1"/>
    <col min="10254" max="10496" width="9.140625" style="3"/>
    <col min="10497" max="10498" width="15.7109375" style="3" customWidth="1"/>
    <col min="10499" max="10499" width="12.140625" style="3" bestFit="1" customWidth="1"/>
    <col min="10500" max="10501" width="20" style="3" bestFit="1" customWidth="1"/>
    <col min="10502" max="10502" width="8.5703125" style="3" customWidth="1"/>
    <col min="10503" max="10503" width="12.140625" style="3" customWidth="1"/>
    <col min="10504" max="10504" width="12.28515625" style="3" bestFit="1" customWidth="1"/>
    <col min="10505" max="10505" width="9.7109375" style="3" bestFit="1" customWidth="1"/>
    <col min="10506" max="10506" width="9.5703125" style="3" bestFit="1" customWidth="1"/>
    <col min="10507" max="10508" width="9.140625" style="3"/>
    <col min="10509" max="10509" width="9.5703125" style="3" bestFit="1" customWidth="1"/>
    <col min="10510" max="10752" width="9.140625" style="3"/>
    <col min="10753" max="10754" width="15.7109375" style="3" customWidth="1"/>
    <col min="10755" max="10755" width="12.140625" style="3" bestFit="1" customWidth="1"/>
    <col min="10756" max="10757" width="20" style="3" bestFit="1" customWidth="1"/>
    <col min="10758" max="10758" width="8.5703125" style="3" customWidth="1"/>
    <col min="10759" max="10759" width="12.140625" style="3" customWidth="1"/>
    <col min="10760" max="10760" width="12.28515625" style="3" bestFit="1" customWidth="1"/>
    <col min="10761" max="10761" width="9.7109375" style="3" bestFit="1" customWidth="1"/>
    <col min="10762" max="10762" width="9.5703125" style="3" bestFit="1" customWidth="1"/>
    <col min="10763" max="10764" width="9.140625" style="3"/>
    <col min="10765" max="10765" width="9.5703125" style="3" bestFit="1" customWidth="1"/>
    <col min="10766" max="11008" width="9.140625" style="3"/>
    <col min="11009" max="11010" width="15.7109375" style="3" customWidth="1"/>
    <col min="11011" max="11011" width="12.140625" style="3" bestFit="1" customWidth="1"/>
    <col min="11012" max="11013" width="20" style="3" bestFit="1" customWidth="1"/>
    <col min="11014" max="11014" width="8.5703125" style="3" customWidth="1"/>
    <col min="11015" max="11015" width="12.140625" style="3" customWidth="1"/>
    <col min="11016" max="11016" width="12.28515625" style="3" bestFit="1" customWidth="1"/>
    <col min="11017" max="11017" width="9.7109375" style="3" bestFit="1" customWidth="1"/>
    <col min="11018" max="11018" width="9.5703125" style="3" bestFit="1" customWidth="1"/>
    <col min="11019" max="11020" width="9.140625" style="3"/>
    <col min="11021" max="11021" width="9.5703125" style="3" bestFit="1" customWidth="1"/>
    <col min="11022" max="11264" width="9.140625" style="3"/>
    <col min="11265" max="11266" width="15.7109375" style="3" customWidth="1"/>
    <col min="11267" max="11267" width="12.140625" style="3" bestFit="1" customWidth="1"/>
    <col min="11268" max="11269" width="20" style="3" bestFit="1" customWidth="1"/>
    <col min="11270" max="11270" width="8.5703125" style="3" customWidth="1"/>
    <col min="11271" max="11271" width="12.140625" style="3" customWidth="1"/>
    <col min="11272" max="11272" width="12.28515625" style="3" bestFit="1" customWidth="1"/>
    <col min="11273" max="11273" width="9.7109375" style="3" bestFit="1" customWidth="1"/>
    <col min="11274" max="11274" width="9.5703125" style="3" bestFit="1" customWidth="1"/>
    <col min="11275" max="11276" width="9.140625" style="3"/>
    <col min="11277" max="11277" width="9.5703125" style="3" bestFit="1" customWidth="1"/>
    <col min="11278" max="11520" width="9.140625" style="3"/>
    <col min="11521" max="11522" width="15.7109375" style="3" customWidth="1"/>
    <col min="11523" max="11523" width="12.140625" style="3" bestFit="1" customWidth="1"/>
    <col min="11524" max="11525" width="20" style="3" bestFit="1" customWidth="1"/>
    <col min="11526" max="11526" width="8.5703125" style="3" customWidth="1"/>
    <col min="11527" max="11527" width="12.140625" style="3" customWidth="1"/>
    <col min="11528" max="11528" width="12.28515625" style="3" bestFit="1" customWidth="1"/>
    <col min="11529" max="11529" width="9.7109375" style="3" bestFit="1" customWidth="1"/>
    <col min="11530" max="11530" width="9.5703125" style="3" bestFit="1" customWidth="1"/>
    <col min="11531" max="11532" width="9.140625" style="3"/>
    <col min="11533" max="11533" width="9.5703125" style="3" bestFit="1" customWidth="1"/>
    <col min="11534" max="11776" width="9.140625" style="3"/>
    <col min="11777" max="11778" width="15.7109375" style="3" customWidth="1"/>
    <col min="11779" max="11779" width="12.140625" style="3" bestFit="1" customWidth="1"/>
    <col min="11780" max="11781" width="20" style="3" bestFit="1" customWidth="1"/>
    <col min="11782" max="11782" width="8.5703125" style="3" customWidth="1"/>
    <col min="11783" max="11783" width="12.140625" style="3" customWidth="1"/>
    <col min="11784" max="11784" width="12.28515625" style="3" bestFit="1" customWidth="1"/>
    <col min="11785" max="11785" width="9.7109375" style="3" bestFit="1" customWidth="1"/>
    <col min="11786" max="11786" width="9.5703125" style="3" bestFit="1" customWidth="1"/>
    <col min="11787" max="11788" width="9.140625" style="3"/>
    <col min="11789" max="11789" width="9.5703125" style="3" bestFit="1" customWidth="1"/>
    <col min="11790" max="12032" width="9.140625" style="3"/>
    <col min="12033" max="12034" width="15.7109375" style="3" customWidth="1"/>
    <col min="12035" max="12035" width="12.140625" style="3" bestFit="1" customWidth="1"/>
    <col min="12036" max="12037" width="20" style="3" bestFit="1" customWidth="1"/>
    <col min="12038" max="12038" width="8.5703125" style="3" customWidth="1"/>
    <col min="12039" max="12039" width="12.140625" style="3" customWidth="1"/>
    <col min="12040" max="12040" width="12.28515625" style="3" bestFit="1" customWidth="1"/>
    <col min="12041" max="12041" width="9.7109375" style="3" bestFit="1" customWidth="1"/>
    <col min="12042" max="12042" width="9.5703125" style="3" bestFit="1" customWidth="1"/>
    <col min="12043" max="12044" width="9.140625" style="3"/>
    <col min="12045" max="12045" width="9.5703125" style="3" bestFit="1" customWidth="1"/>
    <col min="12046" max="12288" width="9.140625" style="3"/>
    <col min="12289" max="12290" width="15.7109375" style="3" customWidth="1"/>
    <col min="12291" max="12291" width="12.140625" style="3" bestFit="1" customWidth="1"/>
    <col min="12292" max="12293" width="20" style="3" bestFit="1" customWidth="1"/>
    <col min="12294" max="12294" width="8.5703125" style="3" customWidth="1"/>
    <col min="12295" max="12295" width="12.140625" style="3" customWidth="1"/>
    <col min="12296" max="12296" width="12.28515625" style="3" bestFit="1" customWidth="1"/>
    <col min="12297" max="12297" width="9.7109375" style="3" bestFit="1" customWidth="1"/>
    <col min="12298" max="12298" width="9.5703125" style="3" bestFit="1" customWidth="1"/>
    <col min="12299" max="12300" width="9.140625" style="3"/>
    <col min="12301" max="12301" width="9.5703125" style="3" bestFit="1" customWidth="1"/>
    <col min="12302" max="12544" width="9.140625" style="3"/>
    <col min="12545" max="12546" width="15.7109375" style="3" customWidth="1"/>
    <col min="12547" max="12547" width="12.140625" style="3" bestFit="1" customWidth="1"/>
    <col min="12548" max="12549" width="20" style="3" bestFit="1" customWidth="1"/>
    <col min="12550" max="12550" width="8.5703125" style="3" customWidth="1"/>
    <col min="12551" max="12551" width="12.140625" style="3" customWidth="1"/>
    <col min="12552" max="12552" width="12.28515625" style="3" bestFit="1" customWidth="1"/>
    <col min="12553" max="12553" width="9.7109375" style="3" bestFit="1" customWidth="1"/>
    <col min="12554" max="12554" width="9.5703125" style="3" bestFit="1" customWidth="1"/>
    <col min="12555" max="12556" width="9.140625" style="3"/>
    <col min="12557" max="12557" width="9.5703125" style="3" bestFit="1" customWidth="1"/>
    <col min="12558" max="12800" width="9.140625" style="3"/>
    <col min="12801" max="12802" width="15.7109375" style="3" customWidth="1"/>
    <col min="12803" max="12803" width="12.140625" style="3" bestFit="1" customWidth="1"/>
    <col min="12804" max="12805" width="20" style="3" bestFit="1" customWidth="1"/>
    <col min="12806" max="12806" width="8.5703125" style="3" customWidth="1"/>
    <col min="12807" max="12807" width="12.140625" style="3" customWidth="1"/>
    <col min="12808" max="12808" width="12.28515625" style="3" bestFit="1" customWidth="1"/>
    <col min="12809" max="12809" width="9.7109375" style="3" bestFit="1" customWidth="1"/>
    <col min="12810" max="12810" width="9.5703125" style="3" bestFit="1" customWidth="1"/>
    <col min="12811" max="12812" width="9.140625" style="3"/>
    <col min="12813" max="12813" width="9.5703125" style="3" bestFit="1" customWidth="1"/>
    <col min="12814" max="13056" width="9.140625" style="3"/>
    <col min="13057" max="13058" width="15.7109375" style="3" customWidth="1"/>
    <col min="13059" max="13059" width="12.140625" style="3" bestFit="1" customWidth="1"/>
    <col min="13060" max="13061" width="20" style="3" bestFit="1" customWidth="1"/>
    <col min="13062" max="13062" width="8.5703125" style="3" customWidth="1"/>
    <col min="13063" max="13063" width="12.140625" style="3" customWidth="1"/>
    <col min="13064" max="13064" width="12.28515625" style="3" bestFit="1" customWidth="1"/>
    <col min="13065" max="13065" width="9.7109375" style="3" bestFit="1" customWidth="1"/>
    <col min="13066" max="13066" width="9.5703125" style="3" bestFit="1" customWidth="1"/>
    <col min="13067" max="13068" width="9.140625" style="3"/>
    <col min="13069" max="13069" width="9.5703125" style="3" bestFit="1" customWidth="1"/>
    <col min="13070" max="13312" width="9.140625" style="3"/>
    <col min="13313" max="13314" width="15.7109375" style="3" customWidth="1"/>
    <col min="13315" max="13315" width="12.140625" style="3" bestFit="1" customWidth="1"/>
    <col min="13316" max="13317" width="20" style="3" bestFit="1" customWidth="1"/>
    <col min="13318" max="13318" width="8.5703125" style="3" customWidth="1"/>
    <col min="13319" max="13319" width="12.140625" style="3" customWidth="1"/>
    <col min="13320" max="13320" width="12.28515625" style="3" bestFit="1" customWidth="1"/>
    <col min="13321" max="13321" width="9.7109375" style="3" bestFit="1" customWidth="1"/>
    <col min="13322" max="13322" width="9.5703125" style="3" bestFit="1" customWidth="1"/>
    <col min="13323" max="13324" width="9.140625" style="3"/>
    <col min="13325" max="13325" width="9.5703125" style="3" bestFit="1" customWidth="1"/>
    <col min="13326" max="13568" width="9.140625" style="3"/>
    <col min="13569" max="13570" width="15.7109375" style="3" customWidth="1"/>
    <col min="13571" max="13571" width="12.140625" style="3" bestFit="1" customWidth="1"/>
    <col min="13572" max="13573" width="20" style="3" bestFit="1" customWidth="1"/>
    <col min="13574" max="13574" width="8.5703125" style="3" customWidth="1"/>
    <col min="13575" max="13575" width="12.140625" style="3" customWidth="1"/>
    <col min="13576" max="13576" width="12.28515625" style="3" bestFit="1" customWidth="1"/>
    <col min="13577" max="13577" width="9.7109375" style="3" bestFit="1" customWidth="1"/>
    <col min="13578" max="13578" width="9.5703125" style="3" bestFit="1" customWidth="1"/>
    <col min="13579" max="13580" width="9.140625" style="3"/>
    <col min="13581" max="13581" width="9.5703125" style="3" bestFit="1" customWidth="1"/>
    <col min="13582" max="13824" width="9.140625" style="3"/>
    <col min="13825" max="13826" width="15.7109375" style="3" customWidth="1"/>
    <col min="13827" max="13827" width="12.140625" style="3" bestFit="1" customWidth="1"/>
    <col min="13828" max="13829" width="20" style="3" bestFit="1" customWidth="1"/>
    <col min="13830" max="13830" width="8.5703125" style="3" customWidth="1"/>
    <col min="13831" max="13831" width="12.140625" style="3" customWidth="1"/>
    <col min="13832" max="13832" width="12.28515625" style="3" bestFit="1" customWidth="1"/>
    <col min="13833" max="13833" width="9.7109375" style="3" bestFit="1" customWidth="1"/>
    <col min="13834" max="13834" width="9.5703125" style="3" bestFit="1" customWidth="1"/>
    <col min="13835" max="13836" width="9.140625" style="3"/>
    <col min="13837" max="13837" width="9.5703125" style="3" bestFit="1" customWidth="1"/>
    <col min="13838" max="14080" width="9.140625" style="3"/>
    <col min="14081" max="14082" width="15.7109375" style="3" customWidth="1"/>
    <col min="14083" max="14083" width="12.140625" style="3" bestFit="1" customWidth="1"/>
    <col min="14084" max="14085" width="20" style="3" bestFit="1" customWidth="1"/>
    <col min="14086" max="14086" width="8.5703125" style="3" customWidth="1"/>
    <col min="14087" max="14087" width="12.140625" style="3" customWidth="1"/>
    <col min="14088" max="14088" width="12.28515625" style="3" bestFit="1" customWidth="1"/>
    <col min="14089" max="14089" width="9.7109375" style="3" bestFit="1" customWidth="1"/>
    <col min="14090" max="14090" width="9.5703125" style="3" bestFit="1" customWidth="1"/>
    <col min="14091" max="14092" width="9.140625" style="3"/>
    <col min="14093" max="14093" width="9.5703125" style="3" bestFit="1" customWidth="1"/>
    <col min="14094" max="14336" width="9.140625" style="3"/>
    <col min="14337" max="14338" width="15.7109375" style="3" customWidth="1"/>
    <col min="14339" max="14339" width="12.140625" style="3" bestFit="1" customWidth="1"/>
    <col min="14340" max="14341" width="20" style="3" bestFit="1" customWidth="1"/>
    <col min="14342" max="14342" width="8.5703125" style="3" customWidth="1"/>
    <col min="14343" max="14343" width="12.140625" style="3" customWidth="1"/>
    <col min="14344" max="14344" width="12.28515625" style="3" bestFit="1" customWidth="1"/>
    <col min="14345" max="14345" width="9.7109375" style="3" bestFit="1" customWidth="1"/>
    <col min="14346" max="14346" width="9.5703125" style="3" bestFit="1" customWidth="1"/>
    <col min="14347" max="14348" width="9.140625" style="3"/>
    <col min="14349" max="14349" width="9.5703125" style="3" bestFit="1" customWidth="1"/>
    <col min="14350" max="14592" width="9.140625" style="3"/>
    <col min="14593" max="14594" width="15.7109375" style="3" customWidth="1"/>
    <col min="14595" max="14595" width="12.140625" style="3" bestFit="1" customWidth="1"/>
    <col min="14596" max="14597" width="20" style="3" bestFit="1" customWidth="1"/>
    <col min="14598" max="14598" width="8.5703125" style="3" customWidth="1"/>
    <col min="14599" max="14599" width="12.140625" style="3" customWidth="1"/>
    <col min="14600" max="14600" width="12.28515625" style="3" bestFit="1" customWidth="1"/>
    <col min="14601" max="14601" width="9.7109375" style="3" bestFit="1" customWidth="1"/>
    <col min="14602" max="14602" width="9.5703125" style="3" bestFit="1" customWidth="1"/>
    <col min="14603" max="14604" width="9.140625" style="3"/>
    <col min="14605" max="14605" width="9.5703125" style="3" bestFit="1" customWidth="1"/>
    <col min="14606" max="14848" width="9.140625" style="3"/>
    <col min="14849" max="14850" width="15.7109375" style="3" customWidth="1"/>
    <col min="14851" max="14851" width="12.140625" style="3" bestFit="1" customWidth="1"/>
    <col min="14852" max="14853" width="20" style="3" bestFit="1" customWidth="1"/>
    <col min="14854" max="14854" width="8.5703125" style="3" customWidth="1"/>
    <col min="14855" max="14855" width="12.140625" style="3" customWidth="1"/>
    <col min="14856" max="14856" width="12.28515625" style="3" bestFit="1" customWidth="1"/>
    <col min="14857" max="14857" width="9.7109375" style="3" bestFit="1" customWidth="1"/>
    <col min="14858" max="14858" width="9.5703125" style="3" bestFit="1" customWidth="1"/>
    <col min="14859" max="14860" width="9.140625" style="3"/>
    <col min="14861" max="14861" width="9.5703125" style="3" bestFit="1" customWidth="1"/>
    <col min="14862" max="15104" width="9.140625" style="3"/>
    <col min="15105" max="15106" width="15.7109375" style="3" customWidth="1"/>
    <col min="15107" max="15107" width="12.140625" style="3" bestFit="1" customWidth="1"/>
    <col min="15108" max="15109" width="20" style="3" bestFit="1" customWidth="1"/>
    <col min="15110" max="15110" width="8.5703125" style="3" customWidth="1"/>
    <col min="15111" max="15111" width="12.140625" style="3" customWidth="1"/>
    <col min="15112" max="15112" width="12.28515625" style="3" bestFit="1" customWidth="1"/>
    <col min="15113" max="15113" width="9.7109375" style="3" bestFit="1" customWidth="1"/>
    <col min="15114" max="15114" width="9.5703125" style="3" bestFit="1" customWidth="1"/>
    <col min="15115" max="15116" width="9.140625" style="3"/>
    <col min="15117" max="15117" width="9.5703125" style="3" bestFit="1" customWidth="1"/>
    <col min="15118" max="15360" width="9.140625" style="3"/>
    <col min="15361" max="15362" width="15.7109375" style="3" customWidth="1"/>
    <col min="15363" max="15363" width="12.140625" style="3" bestFit="1" customWidth="1"/>
    <col min="15364" max="15365" width="20" style="3" bestFit="1" customWidth="1"/>
    <col min="15366" max="15366" width="8.5703125" style="3" customWidth="1"/>
    <col min="15367" max="15367" width="12.140625" style="3" customWidth="1"/>
    <col min="15368" max="15368" width="12.28515625" style="3" bestFit="1" customWidth="1"/>
    <col min="15369" max="15369" width="9.7109375" style="3" bestFit="1" customWidth="1"/>
    <col min="15370" max="15370" width="9.5703125" style="3" bestFit="1" customWidth="1"/>
    <col min="15371" max="15372" width="9.140625" style="3"/>
    <col min="15373" max="15373" width="9.5703125" style="3" bestFit="1" customWidth="1"/>
    <col min="15374" max="15616" width="9.140625" style="3"/>
    <col min="15617" max="15618" width="15.7109375" style="3" customWidth="1"/>
    <col min="15619" max="15619" width="12.140625" style="3" bestFit="1" customWidth="1"/>
    <col min="15620" max="15621" width="20" style="3" bestFit="1" customWidth="1"/>
    <col min="15622" max="15622" width="8.5703125" style="3" customWidth="1"/>
    <col min="15623" max="15623" width="12.140625" style="3" customWidth="1"/>
    <col min="15624" max="15624" width="12.28515625" style="3" bestFit="1" customWidth="1"/>
    <col min="15625" max="15625" width="9.7109375" style="3" bestFit="1" customWidth="1"/>
    <col min="15626" max="15626" width="9.5703125" style="3" bestFit="1" customWidth="1"/>
    <col min="15627" max="15628" width="9.140625" style="3"/>
    <col min="15629" max="15629" width="9.5703125" style="3" bestFit="1" customWidth="1"/>
    <col min="15630" max="15872" width="9.140625" style="3"/>
    <col min="15873" max="15874" width="15.7109375" style="3" customWidth="1"/>
    <col min="15875" max="15875" width="12.140625" style="3" bestFit="1" customWidth="1"/>
    <col min="15876" max="15877" width="20" style="3" bestFit="1" customWidth="1"/>
    <col min="15878" max="15878" width="8.5703125" style="3" customWidth="1"/>
    <col min="15879" max="15879" width="12.140625" style="3" customWidth="1"/>
    <col min="15880" max="15880" width="12.28515625" style="3" bestFit="1" customWidth="1"/>
    <col min="15881" max="15881" width="9.7109375" style="3" bestFit="1" customWidth="1"/>
    <col min="15882" max="15882" width="9.5703125" style="3" bestFit="1" customWidth="1"/>
    <col min="15883" max="15884" width="9.140625" style="3"/>
    <col min="15885" max="15885" width="9.5703125" style="3" bestFit="1" customWidth="1"/>
    <col min="15886" max="16128" width="9.140625" style="3"/>
    <col min="16129" max="16130" width="15.7109375" style="3" customWidth="1"/>
    <col min="16131" max="16131" width="12.140625" style="3" bestFit="1" customWidth="1"/>
    <col min="16132" max="16133" width="20" style="3" bestFit="1" customWidth="1"/>
    <col min="16134" max="16134" width="8.5703125" style="3" customWidth="1"/>
    <col min="16135" max="16135" width="12.140625" style="3" customWidth="1"/>
    <col min="16136" max="16136" width="12.28515625" style="3" bestFit="1" customWidth="1"/>
    <col min="16137" max="16137" width="9.7109375" style="3" bestFit="1" customWidth="1"/>
    <col min="16138" max="16138" width="9.5703125" style="3" bestFit="1" customWidth="1"/>
    <col min="16139" max="16140" width="9.140625" style="3"/>
    <col min="16141" max="16141" width="9.5703125" style="3" bestFit="1" customWidth="1"/>
    <col min="16142" max="16384" width="9.140625" style="3"/>
  </cols>
  <sheetData>
    <row r="1" spans="1:12" ht="15.75">
      <c r="A1" s="1" t="s">
        <v>0</v>
      </c>
      <c r="B1" s="2"/>
      <c r="C1" s="2"/>
      <c r="D1" s="2"/>
      <c r="E1" s="2"/>
      <c r="G1" s="4"/>
      <c r="H1" s="5"/>
    </row>
    <row r="2" spans="1:12" ht="5.25" customHeight="1" thickBot="1">
      <c r="A2" s="6"/>
      <c r="B2" s="2"/>
      <c r="C2" s="2"/>
      <c r="D2" s="2"/>
      <c r="E2" s="2"/>
      <c r="G2" s="4"/>
      <c r="H2" s="7"/>
    </row>
    <row r="3" spans="1:12" ht="20.25" customHeight="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G3" s="4"/>
      <c r="H3" s="7"/>
    </row>
    <row r="4" spans="1:12" ht="21.75" customHeight="1" thickBot="1">
      <c r="A4" s="9"/>
      <c r="B4" s="9" t="s">
        <v>6</v>
      </c>
      <c r="C4" s="9" t="s">
        <v>7</v>
      </c>
      <c r="D4" s="10" t="s">
        <v>8</v>
      </c>
      <c r="E4" s="10" t="s">
        <v>9</v>
      </c>
      <c r="G4" s="4"/>
      <c r="H4" s="7"/>
    </row>
    <row r="5" spans="1:12" ht="15.75">
      <c r="A5" s="11">
        <v>1</v>
      </c>
      <c r="B5" s="12" t="s">
        <v>10</v>
      </c>
      <c r="C5" s="13">
        <v>2</v>
      </c>
      <c r="D5" s="14">
        <v>58.8</v>
      </c>
      <c r="E5" s="15" t="s">
        <v>11</v>
      </c>
      <c r="G5" s="4"/>
      <c r="H5" s="16"/>
    </row>
    <row r="6" spans="1:12" ht="15.75">
      <c r="A6" s="11">
        <v>2</v>
      </c>
      <c r="B6" s="12" t="s">
        <v>12</v>
      </c>
      <c r="C6" s="13">
        <v>1</v>
      </c>
      <c r="D6" s="14">
        <v>40</v>
      </c>
      <c r="E6" s="17">
        <v>0.85</v>
      </c>
      <c r="G6" s="4"/>
      <c r="H6" s="18"/>
    </row>
    <row r="7" spans="1:12" ht="15.75">
      <c r="A7" s="11">
        <v>3</v>
      </c>
      <c r="B7" s="12" t="s">
        <v>13</v>
      </c>
      <c r="C7" s="13">
        <v>5</v>
      </c>
      <c r="D7" s="14">
        <v>225</v>
      </c>
      <c r="E7" s="15" t="s">
        <v>14</v>
      </c>
      <c r="G7" s="4"/>
      <c r="H7" s="19"/>
    </row>
    <row r="8" spans="1:12" ht="15.75">
      <c r="A8" s="11">
        <v>4</v>
      </c>
      <c r="B8" s="12" t="s">
        <v>15</v>
      </c>
      <c r="C8" s="13" t="s">
        <v>16</v>
      </c>
      <c r="D8" s="13" t="s">
        <v>16</v>
      </c>
      <c r="E8" s="13" t="s">
        <v>16</v>
      </c>
      <c r="G8" s="4"/>
      <c r="H8" s="19"/>
    </row>
    <row r="9" spans="1:12" ht="15.75">
      <c r="A9" s="11">
        <v>5</v>
      </c>
      <c r="B9" s="12" t="s">
        <v>17</v>
      </c>
      <c r="C9" s="13">
        <v>1</v>
      </c>
      <c r="D9" s="14">
        <v>50</v>
      </c>
      <c r="E9" s="17">
        <v>1.17</v>
      </c>
      <c r="G9" s="4"/>
      <c r="H9" s="19"/>
      <c r="L9" s="20"/>
    </row>
    <row r="10" spans="1:12" ht="15.75">
      <c r="A10" s="11">
        <v>6</v>
      </c>
      <c r="B10" s="12" t="s">
        <v>18</v>
      </c>
      <c r="C10" s="13">
        <v>6</v>
      </c>
      <c r="D10" s="14">
        <v>469.8</v>
      </c>
      <c r="E10" s="17" t="s">
        <v>19</v>
      </c>
      <c r="G10" s="4"/>
      <c r="H10" s="19"/>
      <c r="L10" s="20"/>
    </row>
    <row r="11" spans="1:12" ht="15.75">
      <c r="A11" s="11">
        <v>7</v>
      </c>
      <c r="B11" s="12" t="s">
        <v>20</v>
      </c>
      <c r="C11" s="13">
        <v>4</v>
      </c>
      <c r="D11" s="14">
        <v>225</v>
      </c>
      <c r="E11" s="17" t="s">
        <v>21</v>
      </c>
      <c r="G11" s="4"/>
      <c r="H11" s="19"/>
      <c r="L11" s="20"/>
    </row>
    <row r="12" spans="1:12" ht="15.75">
      <c r="A12" s="11">
        <v>8</v>
      </c>
      <c r="B12" s="12" t="s">
        <v>22</v>
      </c>
      <c r="C12" s="13" t="s">
        <v>16</v>
      </c>
      <c r="D12" s="13" t="s">
        <v>16</v>
      </c>
      <c r="E12" s="13" t="s">
        <v>16</v>
      </c>
      <c r="G12" s="4"/>
      <c r="H12" s="19"/>
      <c r="L12" s="20"/>
    </row>
    <row r="13" spans="1:12" ht="21" hidden="1" customHeight="1">
      <c r="A13" s="11">
        <v>9</v>
      </c>
      <c r="B13" s="11" t="s">
        <v>23</v>
      </c>
      <c r="C13" s="13"/>
      <c r="D13" s="14"/>
      <c r="E13" s="17"/>
      <c r="G13" s="4"/>
      <c r="H13" s="19"/>
      <c r="L13" s="20"/>
    </row>
    <row r="14" spans="1:12" ht="21" hidden="1" customHeight="1">
      <c r="A14" s="11">
        <v>10</v>
      </c>
      <c r="B14" s="11" t="s">
        <v>24</v>
      </c>
      <c r="C14" s="13"/>
      <c r="D14" s="14"/>
      <c r="E14" s="17"/>
      <c r="G14" s="4"/>
      <c r="H14" s="19"/>
      <c r="L14" s="20"/>
    </row>
    <row r="15" spans="1:12" ht="21" hidden="1" customHeight="1">
      <c r="A15" s="11">
        <v>11</v>
      </c>
      <c r="B15" s="11" t="s">
        <v>25</v>
      </c>
      <c r="C15" s="13"/>
      <c r="D15" s="14"/>
      <c r="E15" s="17"/>
      <c r="G15" s="4"/>
      <c r="H15" s="19"/>
      <c r="L15" s="20"/>
    </row>
    <row r="16" spans="1:12" ht="0.75" customHeight="1" thickBot="1">
      <c r="A16" s="21"/>
      <c r="B16" s="21"/>
      <c r="C16" s="22"/>
      <c r="D16" s="23"/>
      <c r="E16" s="22" t="s">
        <v>26</v>
      </c>
      <c r="G16" s="4"/>
      <c r="H16" s="19"/>
      <c r="L16" s="20"/>
    </row>
    <row r="17" spans="1:12" ht="24" customHeight="1" thickBot="1">
      <c r="A17" s="71" t="s">
        <v>27</v>
      </c>
      <c r="B17" s="71"/>
      <c r="C17" s="24">
        <f>SUM(C5:C12)</f>
        <v>19</v>
      </c>
      <c r="D17" s="25">
        <f>SUM(D5:D12)</f>
        <v>1068.5999999999999</v>
      </c>
      <c r="E17" s="26" t="s">
        <v>28</v>
      </c>
      <c r="F17" s="27"/>
      <c r="G17" s="4"/>
      <c r="H17" s="28"/>
      <c r="L17" s="20"/>
    </row>
    <row r="18" spans="1:12" ht="15" customHeight="1">
      <c r="A18" s="29" t="s">
        <v>29</v>
      </c>
      <c r="B18" s="30"/>
      <c r="C18" s="30"/>
      <c r="D18" s="31"/>
      <c r="E18" s="32"/>
      <c r="F18" s="33"/>
      <c r="G18" s="28"/>
      <c r="H18" s="28"/>
    </row>
    <row r="19" spans="1:12" ht="18" customHeight="1">
      <c r="A19" s="29"/>
      <c r="B19" s="30"/>
      <c r="C19" s="34"/>
      <c r="D19" s="34"/>
      <c r="E19" s="32"/>
      <c r="F19" s="33"/>
      <c r="G19" s="4"/>
      <c r="H19" s="28"/>
      <c r="I19" s="35"/>
    </row>
    <row r="20" spans="1:12" ht="18" hidden="1" customHeight="1">
      <c r="A20" s="30"/>
      <c r="B20" s="30"/>
      <c r="C20" s="36"/>
      <c r="D20" s="34"/>
      <c r="E20" s="32"/>
      <c r="F20" s="28"/>
      <c r="G20" s="28"/>
      <c r="H20" s="28"/>
      <c r="I20" s="35"/>
    </row>
    <row r="21" spans="1:12" ht="18" hidden="1" customHeight="1">
      <c r="A21" s="30"/>
      <c r="B21" s="30"/>
      <c r="C21" s="30"/>
      <c r="D21" s="30"/>
      <c r="E21" s="32"/>
      <c r="F21" s="28"/>
      <c r="G21" s="28"/>
      <c r="H21" s="28"/>
      <c r="I21" s="35"/>
    </row>
    <row r="22" spans="1:12" ht="15.75">
      <c r="A22" s="1" t="s">
        <v>30</v>
      </c>
      <c r="B22" s="2"/>
      <c r="C22" s="2"/>
      <c r="D22" s="2"/>
      <c r="E22" s="2"/>
      <c r="G22" s="4"/>
      <c r="H22" s="5"/>
    </row>
    <row r="23" spans="1:12" ht="10.5" customHeight="1" thickBot="1">
      <c r="A23" s="30"/>
      <c r="B23" s="30"/>
      <c r="C23" s="30"/>
      <c r="D23" s="30"/>
      <c r="E23" s="32"/>
      <c r="F23" s="28"/>
      <c r="G23" s="28"/>
      <c r="H23" s="28"/>
      <c r="I23" s="35"/>
    </row>
    <row r="24" spans="1:12" ht="18" customHeight="1">
      <c r="A24" s="37" t="s">
        <v>31</v>
      </c>
      <c r="B24" s="8" t="s">
        <v>3</v>
      </c>
      <c r="C24" s="38" t="s">
        <v>4</v>
      </c>
      <c r="D24" s="8" t="s">
        <v>5</v>
      </c>
      <c r="E24" s="32"/>
      <c r="F24" s="28"/>
      <c r="G24" s="28"/>
      <c r="H24" s="28"/>
      <c r="I24" s="35"/>
    </row>
    <row r="25" spans="1:12" ht="18" customHeight="1" thickBot="1">
      <c r="A25" s="39"/>
      <c r="B25" s="9" t="s">
        <v>7</v>
      </c>
      <c r="C25" s="40" t="s">
        <v>8</v>
      </c>
      <c r="D25" s="10" t="s">
        <v>9</v>
      </c>
      <c r="E25" s="32"/>
      <c r="F25" s="28"/>
      <c r="G25" s="28"/>
      <c r="H25" s="28"/>
      <c r="I25" s="35"/>
    </row>
    <row r="26" spans="1:12" ht="15.75">
      <c r="A26" s="41">
        <v>41852</v>
      </c>
      <c r="B26" s="42"/>
      <c r="C26" s="43"/>
      <c r="D26" s="44"/>
      <c r="E26" s="32"/>
      <c r="F26" s="28"/>
      <c r="G26" s="28"/>
      <c r="H26" s="28"/>
      <c r="I26" s="35"/>
    </row>
    <row r="27" spans="1:12" ht="15.75">
      <c r="A27" s="45">
        <v>41852</v>
      </c>
      <c r="B27" s="46" t="s">
        <v>16</v>
      </c>
      <c r="C27" s="46" t="s">
        <v>16</v>
      </c>
      <c r="D27" s="13" t="s">
        <v>16</v>
      </c>
      <c r="E27" s="47"/>
      <c r="F27" s="28"/>
      <c r="G27" s="28"/>
      <c r="H27" s="28"/>
      <c r="I27" s="35"/>
    </row>
    <row r="28" spans="1:12" ht="15.75">
      <c r="A28" s="48" t="s">
        <v>32</v>
      </c>
      <c r="B28" s="46">
        <v>1</v>
      </c>
      <c r="C28" s="49">
        <v>25</v>
      </c>
      <c r="D28" s="17">
        <v>1.24</v>
      </c>
      <c r="E28" s="32"/>
      <c r="F28" s="28"/>
      <c r="G28" s="28"/>
      <c r="H28" s="28"/>
      <c r="I28" s="35"/>
    </row>
    <row r="29" spans="1:12" ht="15.75">
      <c r="A29" s="48" t="s">
        <v>33</v>
      </c>
      <c r="B29" s="13">
        <v>7</v>
      </c>
      <c r="C29" s="49">
        <v>494.8</v>
      </c>
      <c r="D29" s="13" t="s">
        <v>34</v>
      </c>
      <c r="E29" s="32"/>
      <c r="F29" s="28"/>
      <c r="G29" s="28"/>
      <c r="H29" s="28"/>
      <c r="I29" s="35"/>
    </row>
    <row r="30" spans="1:12" ht="15.75">
      <c r="A30" s="48" t="s">
        <v>35</v>
      </c>
      <c r="B30" s="46">
        <v>6</v>
      </c>
      <c r="C30" s="49">
        <v>300</v>
      </c>
      <c r="D30" s="13" t="s">
        <v>36</v>
      </c>
      <c r="E30" s="32"/>
      <c r="F30" s="28"/>
      <c r="G30" s="28"/>
      <c r="H30" s="28"/>
      <c r="I30" s="35"/>
    </row>
    <row r="31" spans="1:12" ht="15.75">
      <c r="A31" s="48" t="s">
        <v>37</v>
      </c>
      <c r="B31" s="46">
        <v>5</v>
      </c>
      <c r="C31" s="49">
        <v>248.8</v>
      </c>
      <c r="D31" s="13" t="s">
        <v>38</v>
      </c>
      <c r="E31" s="32"/>
      <c r="F31" s="28"/>
      <c r="G31" s="28"/>
      <c r="H31" s="28"/>
      <c r="I31" s="35"/>
    </row>
    <row r="32" spans="1:12" ht="15.75" hidden="1">
      <c r="A32" s="50"/>
      <c r="B32" s="46" t="s">
        <v>16</v>
      </c>
      <c r="C32" s="46" t="s">
        <v>16</v>
      </c>
      <c r="D32" s="13" t="s">
        <v>16</v>
      </c>
      <c r="E32" s="32"/>
      <c r="F32" s="28"/>
      <c r="G32" s="28"/>
      <c r="H32" s="28"/>
      <c r="I32" s="35"/>
    </row>
    <row r="33" spans="1:9" ht="3.75" customHeight="1" thickBot="1">
      <c r="A33" s="51"/>
      <c r="B33" s="52" t="s">
        <v>16</v>
      </c>
      <c r="C33" s="53"/>
      <c r="D33" s="54"/>
      <c r="E33" s="32"/>
      <c r="F33" s="55"/>
      <c r="G33" s="28"/>
      <c r="H33" s="28"/>
      <c r="I33" s="35"/>
    </row>
    <row r="34" spans="1:9" ht="24" hidden="1" customHeight="1">
      <c r="A34" s="56">
        <v>37347</v>
      </c>
      <c r="B34" s="13">
        <v>29</v>
      </c>
      <c r="C34" s="49">
        <v>187.3</v>
      </c>
      <c r="D34" s="57" t="s">
        <v>39</v>
      </c>
      <c r="E34" s="32"/>
      <c r="F34" s="28"/>
      <c r="G34" s="28"/>
      <c r="H34" s="28"/>
      <c r="I34" s="35"/>
    </row>
    <row r="35" spans="1:9" ht="18" hidden="1" customHeight="1">
      <c r="A35" s="56">
        <v>37377</v>
      </c>
      <c r="B35" s="13">
        <v>25</v>
      </c>
      <c r="C35" s="49">
        <v>73.3</v>
      </c>
      <c r="D35" s="57" t="s">
        <v>40</v>
      </c>
      <c r="E35" s="32"/>
      <c r="F35" s="28"/>
      <c r="G35" s="28"/>
      <c r="H35" s="28"/>
      <c r="I35" s="35"/>
    </row>
    <row r="36" spans="1:9" ht="18" hidden="1" customHeight="1">
      <c r="A36" s="56">
        <v>37408</v>
      </c>
      <c r="B36" s="13">
        <v>22</v>
      </c>
      <c r="C36" s="49">
        <v>628.5</v>
      </c>
      <c r="D36" s="57" t="s">
        <v>41</v>
      </c>
      <c r="E36" s="32"/>
      <c r="F36" s="28"/>
      <c r="G36" s="28"/>
      <c r="H36" s="28"/>
      <c r="I36" s="35"/>
    </row>
    <row r="37" spans="1:9" ht="18" hidden="1" customHeight="1">
      <c r="A37" s="56">
        <v>37438</v>
      </c>
      <c r="B37" s="13">
        <v>35</v>
      </c>
      <c r="C37" s="49">
        <v>137</v>
      </c>
      <c r="D37" s="57" t="s">
        <v>42</v>
      </c>
      <c r="E37" s="32"/>
      <c r="F37" s="28"/>
      <c r="G37" s="28"/>
      <c r="H37" s="28"/>
      <c r="I37" s="35"/>
    </row>
    <row r="38" spans="1:9" ht="18" hidden="1" customHeight="1">
      <c r="A38" s="56">
        <v>37469</v>
      </c>
      <c r="B38" s="13">
        <v>35</v>
      </c>
      <c r="C38" s="49">
        <v>436.1</v>
      </c>
      <c r="D38" s="57" t="s">
        <v>43</v>
      </c>
      <c r="E38" s="32"/>
      <c r="F38" s="28"/>
      <c r="G38" s="28"/>
      <c r="H38" s="28"/>
      <c r="I38" s="35"/>
    </row>
    <row r="39" spans="1:9" ht="18" hidden="1" customHeight="1">
      <c r="A39" s="56">
        <v>37500</v>
      </c>
      <c r="B39" s="13">
        <v>13</v>
      </c>
      <c r="C39" s="49">
        <v>201.7</v>
      </c>
      <c r="D39" s="57" t="s">
        <v>44</v>
      </c>
      <c r="E39" s="32"/>
      <c r="F39" s="28"/>
      <c r="G39" s="28"/>
      <c r="H39" s="28"/>
      <c r="I39" s="35"/>
    </row>
    <row r="40" spans="1:9" ht="18" hidden="1" customHeight="1">
      <c r="A40" s="56">
        <v>37530</v>
      </c>
      <c r="B40" s="13">
        <v>101</v>
      </c>
      <c r="C40" s="49">
        <v>859.5</v>
      </c>
      <c r="D40" s="57" t="s">
        <v>45</v>
      </c>
      <c r="E40" s="32"/>
      <c r="F40" s="28"/>
      <c r="G40" s="28"/>
      <c r="H40" s="28"/>
      <c r="I40" s="35"/>
    </row>
    <row r="41" spans="1:9" ht="18" hidden="1" customHeight="1">
      <c r="A41" s="56">
        <v>37561</v>
      </c>
      <c r="B41" s="13">
        <v>116</v>
      </c>
      <c r="C41" s="49">
        <v>716</v>
      </c>
      <c r="D41" s="57" t="s">
        <v>46</v>
      </c>
      <c r="E41" s="32"/>
      <c r="F41" s="28"/>
      <c r="G41" s="28"/>
      <c r="H41" s="28"/>
      <c r="I41" s="35"/>
    </row>
    <row r="42" spans="1:9" ht="18" hidden="1" customHeight="1">
      <c r="A42" s="56">
        <v>37591</v>
      </c>
      <c r="B42" s="13">
        <v>196</v>
      </c>
      <c r="C42" s="49">
        <v>1139.9000000000001</v>
      </c>
      <c r="D42" s="57" t="s">
        <v>47</v>
      </c>
      <c r="E42" s="32"/>
      <c r="F42" s="28"/>
      <c r="G42" s="28"/>
      <c r="H42" s="28"/>
      <c r="I42" s="35"/>
    </row>
    <row r="43" spans="1:9" ht="18" hidden="1" customHeight="1">
      <c r="A43" s="56">
        <v>37622</v>
      </c>
      <c r="B43" s="13">
        <v>251</v>
      </c>
      <c r="C43" s="49">
        <v>1278.4000000000001</v>
      </c>
      <c r="D43" s="57" t="s">
        <v>48</v>
      </c>
      <c r="E43" s="32"/>
      <c r="F43" s="28"/>
      <c r="G43" s="28"/>
      <c r="H43" s="28"/>
      <c r="I43" s="35"/>
    </row>
    <row r="44" spans="1:9" ht="18" hidden="1" customHeight="1">
      <c r="A44" s="56">
        <v>37653</v>
      </c>
      <c r="B44" s="13">
        <v>191</v>
      </c>
      <c r="C44" s="49">
        <v>956.7</v>
      </c>
      <c r="D44" s="57" t="s">
        <v>49</v>
      </c>
      <c r="E44" s="32"/>
      <c r="F44" s="28"/>
      <c r="G44" s="28"/>
      <c r="H44" s="28"/>
      <c r="I44" s="35"/>
    </row>
    <row r="45" spans="1:9" ht="18" hidden="1" customHeight="1">
      <c r="A45" s="56">
        <v>37681</v>
      </c>
      <c r="B45" s="13">
        <v>235</v>
      </c>
      <c r="C45" s="49">
        <v>2219.4</v>
      </c>
      <c r="D45" s="57" t="s">
        <v>50</v>
      </c>
      <c r="E45" s="32"/>
      <c r="F45" s="28"/>
      <c r="G45" s="28"/>
      <c r="H45" s="28"/>
      <c r="I45" s="35"/>
    </row>
    <row r="46" spans="1:9" ht="18" hidden="1" customHeight="1">
      <c r="A46" s="56">
        <v>37712</v>
      </c>
      <c r="B46" s="13">
        <v>223</v>
      </c>
      <c r="C46" s="49">
        <v>1211.5999999999999</v>
      </c>
      <c r="D46" s="57" t="s">
        <v>51</v>
      </c>
      <c r="E46" s="32"/>
      <c r="F46" s="28"/>
      <c r="G46" s="28"/>
      <c r="H46" s="28"/>
      <c r="I46" s="35"/>
    </row>
    <row r="47" spans="1:9" ht="18" hidden="1" customHeight="1">
      <c r="A47" s="56">
        <v>37742</v>
      </c>
      <c r="B47" s="13">
        <v>234</v>
      </c>
      <c r="C47" s="49">
        <v>906.8</v>
      </c>
      <c r="D47" s="57" t="s">
        <v>52</v>
      </c>
      <c r="E47" s="32"/>
      <c r="F47" s="28"/>
      <c r="G47" s="28"/>
      <c r="H47" s="28"/>
      <c r="I47" s="35"/>
    </row>
    <row r="48" spans="1:9" ht="18" hidden="1" customHeight="1">
      <c r="A48" s="56">
        <v>37773</v>
      </c>
      <c r="B48" s="13">
        <v>203</v>
      </c>
      <c r="C48" s="49">
        <v>1531.7</v>
      </c>
      <c r="D48" s="57" t="s">
        <v>53</v>
      </c>
      <c r="E48" s="32"/>
      <c r="F48" s="28"/>
      <c r="G48" s="28"/>
      <c r="H48" s="28"/>
      <c r="I48" s="35"/>
    </row>
    <row r="49" spans="1:9" ht="18" hidden="1" customHeight="1">
      <c r="A49" s="56">
        <v>37803</v>
      </c>
      <c r="B49" s="13">
        <v>202</v>
      </c>
      <c r="C49" s="49">
        <v>1136.3</v>
      </c>
      <c r="D49" s="57" t="s">
        <v>54</v>
      </c>
      <c r="E49" s="32"/>
      <c r="F49" s="28"/>
      <c r="G49" s="28"/>
      <c r="H49" s="28"/>
      <c r="I49" s="35"/>
    </row>
    <row r="50" spans="1:9" ht="18" hidden="1" customHeight="1">
      <c r="A50" s="56">
        <v>37834</v>
      </c>
      <c r="B50" s="13">
        <v>196</v>
      </c>
      <c r="C50" s="49">
        <v>921.4</v>
      </c>
      <c r="D50" s="57" t="s">
        <v>55</v>
      </c>
      <c r="E50" s="32"/>
      <c r="F50" s="28"/>
      <c r="G50" s="28"/>
      <c r="H50" s="28"/>
      <c r="I50" s="35"/>
    </row>
    <row r="51" spans="1:9" ht="18" hidden="1" customHeight="1">
      <c r="A51" s="56">
        <v>37865</v>
      </c>
      <c r="B51" s="13">
        <v>184</v>
      </c>
      <c r="C51" s="49">
        <v>1119.0999999999999</v>
      </c>
      <c r="D51" s="57" t="s">
        <v>56</v>
      </c>
      <c r="E51" s="32"/>
      <c r="F51" s="28"/>
      <c r="G51" s="28"/>
      <c r="H51" s="28"/>
      <c r="I51" s="35"/>
    </row>
    <row r="52" spans="1:9" ht="18" hidden="1" customHeight="1">
      <c r="A52" s="56">
        <v>37895</v>
      </c>
      <c r="B52" s="13">
        <v>246</v>
      </c>
      <c r="C52" s="49">
        <v>1514.7</v>
      </c>
      <c r="D52" s="57" t="s">
        <v>57</v>
      </c>
      <c r="E52" s="32"/>
      <c r="F52" s="28"/>
      <c r="G52" s="28"/>
      <c r="H52" s="28"/>
      <c r="I52" s="35"/>
    </row>
    <row r="53" spans="1:9" ht="18" hidden="1" customHeight="1">
      <c r="A53" s="56">
        <v>37926</v>
      </c>
      <c r="B53" s="13">
        <v>183</v>
      </c>
      <c r="C53" s="49">
        <v>833.9</v>
      </c>
      <c r="D53" s="57" t="s">
        <v>58</v>
      </c>
      <c r="E53" s="32"/>
      <c r="F53" s="28"/>
      <c r="G53" s="28"/>
      <c r="H53" s="28"/>
      <c r="I53" s="35"/>
    </row>
    <row r="54" spans="1:9" ht="18" hidden="1" customHeight="1">
      <c r="A54" s="56">
        <v>37956</v>
      </c>
      <c r="B54" s="13">
        <v>240</v>
      </c>
      <c r="C54" s="49">
        <v>1636.4</v>
      </c>
      <c r="D54" s="57" t="s">
        <v>59</v>
      </c>
      <c r="E54" s="32"/>
      <c r="F54" s="28"/>
      <c r="G54" s="28"/>
      <c r="H54" s="28"/>
      <c r="I54" s="35"/>
    </row>
    <row r="55" spans="1:9" ht="18" hidden="1" customHeight="1">
      <c r="A55" s="56">
        <v>37987</v>
      </c>
      <c r="B55" s="13">
        <v>226</v>
      </c>
      <c r="C55" s="49">
        <v>1834.9</v>
      </c>
      <c r="D55" s="57" t="s">
        <v>60</v>
      </c>
      <c r="E55" s="32"/>
      <c r="F55" s="28"/>
      <c r="G55" s="28"/>
      <c r="H55" s="28"/>
      <c r="I55" s="35"/>
    </row>
    <row r="56" spans="1:9" ht="18" hidden="1" customHeight="1">
      <c r="A56" s="56">
        <v>38018</v>
      </c>
      <c r="B56" s="13">
        <v>140</v>
      </c>
      <c r="C56" s="49">
        <v>1196.0999999999999</v>
      </c>
      <c r="D56" s="57" t="s">
        <v>61</v>
      </c>
      <c r="E56" s="32"/>
      <c r="F56" s="28"/>
      <c r="G56" s="28"/>
      <c r="H56" s="28"/>
      <c r="I56" s="35"/>
    </row>
    <row r="57" spans="1:9" ht="18" hidden="1" customHeight="1">
      <c r="A57" s="56">
        <v>38047</v>
      </c>
      <c r="B57" s="13">
        <v>113</v>
      </c>
      <c r="C57" s="49">
        <v>1247.7</v>
      </c>
      <c r="D57" s="57" t="s">
        <v>62</v>
      </c>
      <c r="E57" s="32"/>
      <c r="F57" s="28"/>
      <c r="G57" s="28"/>
      <c r="H57" s="28"/>
      <c r="I57" s="35"/>
    </row>
    <row r="58" spans="1:9" ht="18" hidden="1" customHeight="1">
      <c r="A58" s="56">
        <v>38078</v>
      </c>
      <c r="B58" s="13">
        <v>82</v>
      </c>
      <c r="C58" s="49">
        <v>1185.5999999999999</v>
      </c>
      <c r="D58" s="57" t="s">
        <v>63</v>
      </c>
      <c r="E58" s="32"/>
      <c r="F58" s="28"/>
      <c r="G58" s="28"/>
      <c r="H58" s="28"/>
      <c r="I58" s="35"/>
    </row>
    <row r="59" spans="1:9" ht="18" hidden="1" customHeight="1">
      <c r="A59" s="56">
        <v>38108</v>
      </c>
      <c r="B59" s="13">
        <v>32</v>
      </c>
      <c r="C59" s="49">
        <v>421.9</v>
      </c>
      <c r="D59" s="57" t="s">
        <v>64</v>
      </c>
      <c r="E59" s="32"/>
      <c r="F59" s="28"/>
      <c r="G59" s="28"/>
      <c r="H59" s="28"/>
      <c r="I59" s="35"/>
    </row>
    <row r="60" spans="1:9" ht="18" hidden="1" customHeight="1">
      <c r="A60" s="56">
        <v>38139</v>
      </c>
      <c r="B60" s="13">
        <v>95</v>
      </c>
      <c r="C60" s="49">
        <v>1510.9</v>
      </c>
      <c r="D60" s="57" t="s">
        <v>65</v>
      </c>
      <c r="E60" s="32"/>
      <c r="F60" s="28"/>
      <c r="G60" s="28"/>
      <c r="H60" s="28"/>
      <c r="I60" s="35"/>
    </row>
    <row r="61" spans="1:9" ht="18" hidden="1" customHeight="1">
      <c r="A61" s="56">
        <v>38169</v>
      </c>
      <c r="B61" s="13">
        <v>87</v>
      </c>
      <c r="C61" s="49">
        <v>687</v>
      </c>
      <c r="D61" s="57" t="s">
        <v>66</v>
      </c>
      <c r="E61" s="32"/>
      <c r="F61" s="28"/>
      <c r="G61" s="28"/>
      <c r="H61" s="28"/>
      <c r="I61" s="35"/>
    </row>
    <row r="62" spans="1:9" ht="18" hidden="1" customHeight="1">
      <c r="A62" s="56">
        <v>38200</v>
      </c>
      <c r="B62" s="13">
        <v>120</v>
      </c>
      <c r="C62" s="49">
        <v>692.9</v>
      </c>
      <c r="D62" s="57" t="s">
        <v>67</v>
      </c>
      <c r="E62" s="32"/>
      <c r="F62" s="28"/>
      <c r="G62" s="28"/>
      <c r="H62" s="28"/>
      <c r="I62" s="35"/>
    </row>
    <row r="63" spans="1:9" ht="18" hidden="1" customHeight="1">
      <c r="A63" s="56">
        <v>38231</v>
      </c>
      <c r="B63" s="13">
        <v>124</v>
      </c>
      <c r="C63" s="49">
        <v>906</v>
      </c>
      <c r="D63" s="57" t="s">
        <v>68</v>
      </c>
      <c r="E63" s="32"/>
      <c r="F63" s="28"/>
      <c r="G63" s="28"/>
      <c r="H63" s="28"/>
      <c r="I63" s="35"/>
    </row>
    <row r="64" spans="1:9" ht="18" hidden="1" customHeight="1">
      <c r="A64" s="56">
        <v>38261</v>
      </c>
      <c r="B64" s="13">
        <v>78</v>
      </c>
      <c r="C64" s="49">
        <v>574.5</v>
      </c>
      <c r="D64" s="57" t="s">
        <v>69</v>
      </c>
      <c r="E64" s="32"/>
      <c r="F64" s="28"/>
      <c r="G64" s="28"/>
      <c r="H64" s="28"/>
      <c r="I64" s="35"/>
    </row>
    <row r="65" spans="1:9" ht="18" hidden="1" customHeight="1">
      <c r="A65" s="56">
        <v>38292</v>
      </c>
      <c r="B65" s="13">
        <v>65</v>
      </c>
      <c r="C65" s="49">
        <v>273.3</v>
      </c>
      <c r="D65" s="57" t="s">
        <v>70</v>
      </c>
      <c r="E65" s="32"/>
      <c r="F65" s="28"/>
      <c r="G65" s="28"/>
      <c r="H65" s="28"/>
      <c r="I65" s="35"/>
    </row>
    <row r="66" spans="1:9" ht="18" hidden="1" customHeight="1">
      <c r="A66" s="56">
        <v>38322</v>
      </c>
      <c r="B66" s="13">
        <v>87</v>
      </c>
      <c r="C66" s="49">
        <v>968.8</v>
      </c>
      <c r="D66" s="57" t="s">
        <v>71</v>
      </c>
      <c r="E66" s="32"/>
      <c r="F66" s="28"/>
      <c r="G66" s="28"/>
      <c r="H66" s="28"/>
      <c r="I66" s="35"/>
    </row>
    <row r="67" spans="1:9" ht="18" hidden="1" customHeight="1">
      <c r="A67" s="56">
        <v>38353</v>
      </c>
      <c r="B67" s="13">
        <v>108</v>
      </c>
      <c r="C67" s="49">
        <v>636.9</v>
      </c>
      <c r="D67" s="57" t="s">
        <v>72</v>
      </c>
      <c r="E67" s="32"/>
      <c r="F67" s="28"/>
      <c r="G67" s="28"/>
      <c r="H67" s="28"/>
      <c r="I67" s="35"/>
    </row>
    <row r="68" spans="1:9" ht="18" hidden="1" customHeight="1">
      <c r="A68" s="56">
        <v>38384</v>
      </c>
      <c r="B68" s="13">
        <v>75</v>
      </c>
      <c r="C68" s="49">
        <v>309.5</v>
      </c>
      <c r="D68" s="57" t="s">
        <v>73</v>
      </c>
      <c r="E68" s="32"/>
      <c r="F68" s="28"/>
      <c r="G68" s="28"/>
      <c r="H68" s="28"/>
      <c r="I68" s="35"/>
    </row>
    <row r="69" spans="1:9" ht="18" hidden="1" customHeight="1">
      <c r="A69" s="56">
        <v>38412</v>
      </c>
      <c r="B69" s="13">
        <v>104</v>
      </c>
      <c r="C69" s="49">
        <v>1111.2</v>
      </c>
      <c r="D69" s="57" t="s">
        <v>74</v>
      </c>
      <c r="E69" s="32"/>
      <c r="F69" s="28"/>
      <c r="G69" s="28"/>
      <c r="H69" s="28"/>
      <c r="I69" s="35"/>
    </row>
    <row r="70" spans="1:9" ht="18" hidden="1" customHeight="1">
      <c r="A70" s="56">
        <v>38443</v>
      </c>
      <c r="B70" s="13">
        <v>139</v>
      </c>
      <c r="C70" s="49">
        <v>1118.2</v>
      </c>
      <c r="D70" s="57" t="s">
        <v>75</v>
      </c>
      <c r="E70" s="32"/>
      <c r="F70" s="28"/>
      <c r="G70" s="28"/>
      <c r="H70" s="28"/>
      <c r="I70" s="35"/>
    </row>
    <row r="71" spans="1:9" ht="18" hidden="1" customHeight="1">
      <c r="A71" s="56">
        <v>38473</v>
      </c>
      <c r="B71" s="13">
        <v>93</v>
      </c>
      <c r="C71" s="49">
        <v>595.6</v>
      </c>
      <c r="D71" s="57" t="s">
        <v>76</v>
      </c>
      <c r="E71" s="32"/>
      <c r="F71" s="28"/>
      <c r="G71" s="28"/>
      <c r="H71" s="28"/>
      <c r="I71" s="35"/>
    </row>
    <row r="72" spans="1:9" ht="18" hidden="1" customHeight="1">
      <c r="A72" s="56">
        <v>38504</v>
      </c>
      <c r="B72" s="13">
        <v>90</v>
      </c>
      <c r="C72" s="49">
        <v>939.6</v>
      </c>
      <c r="D72" s="57" t="s">
        <v>77</v>
      </c>
      <c r="E72" s="32"/>
      <c r="F72" s="28"/>
      <c r="G72" s="28"/>
      <c r="H72" s="28"/>
      <c r="I72" s="35"/>
    </row>
    <row r="73" spans="1:9" ht="18" hidden="1" customHeight="1">
      <c r="A73" s="56">
        <v>38534</v>
      </c>
      <c r="B73" s="13">
        <v>59</v>
      </c>
      <c r="C73" s="49">
        <v>360</v>
      </c>
      <c r="D73" s="57" t="s">
        <v>78</v>
      </c>
      <c r="E73" s="32"/>
      <c r="F73" s="28"/>
      <c r="G73" s="28"/>
      <c r="H73" s="28"/>
      <c r="I73" s="35"/>
    </row>
    <row r="74" spans="1:9" ht="18" hidden="1" customHeight="1">
      <c r="A74" s="56">
        <v>38565</v>
      </c>
      <c r="B74" s="13">
        <v>80</v>
      </c>
      <c r="C74" s="49">
        <v>682.7</v>
      </c>
      <c r="D74" s="57" t="s">
        <v>79</v>
      </c>
      <c r="E74" s="32"/>
      <c r="F74" s="28"/>
      <c r="G74" s="28"/>
      <c r="H74" s="28"/>
      <c r="I74" s="35"/>
    </row>
    <row r="75" spans="1:9" ht="18" hidden="1" customHeight="1">
      <c r="A75" s="56">
        <v>38626</v>
      </c>
      <c r="B75" s="13">
        <v>73</v>
      </c>
      <c r="C75" s="49">
        <v>354.3</v>
      </c>
      <c r="D75" s="57" t="s">
        <v>80</v>
      </c>
      <c r="E75" s="32"/>
      <c r="F75" s="28"/>
      <c r="G75" s="28"/>
      <c r="H75" s="28"/>
      <c r="I75" s="35"/>
    </row>
    <row r="76" spans="1:9" ht="18" hidden="1" customHeight="1">
      <c r="A76" s="56">
        <v>38657</v>
      </c>
      <c r="B76" s="13">
        <v>57</v>
      </c>
      <c r="C76" s="49">
        <v>444.8</v>
      </c>
      <c r="D76" s="57" t="s">
        <v>81</v>
      </c>
      <c r="E76" s="32"/>
      <c r="F76" s="28"/>
      <c r="G76" s="28"/>
      <c r="H76" s="28"/>
      <c r="I76" s="35"/>
    </row>
    <row r="77" spans="1:9" ht="18" hidden="1" customHeight="1">
      <c r="A77" s="56">
        <v>38687</v>
      </c>
      <c r="B77" s="13">
        <v>97</v>
      </c>
      <c r="C77" s="49">
        <v>1001.7</v>
      </c>
      <c r="D77" s="57" t="s">
        <v>82</v>
      </c>
      <c r="E77" s="32"/>
      <c r="F77" s="28"/>
      <c r="G77" s="28"/>
      <c r="H77" s="28"/>
      <c r="I77" s="35"/>
    </row>
    <row r="78" spans="1:9" ht="18" hidden="1" customHeight="1">
      <c r="A78" s="56">
        <v>38718</v>
      </c>
      <c r="B78" s="13">
        <v>115</v>
      </c>
      <c r="C78" s="49">
        <v>1182.5</v>
      </c>
      <c r="D78" s="57" t="s">
        <v>83</v>
      </c>
      <c r="E78" s="32"/>
      <c r="F78" s="28"/>
      <c r="G78" s="28"/>
      <c r="H78" s="28"/>
      <c r="I78" s="35"/>
    </row>
    <row r="79" spans="1:9" ht="18" hidden="1" customHeight="1">
      <c r="A79" s="56">
        <v>38749</v>
      </c>
      <c r="B79" s="13">
        <v>84</v>
      </c>
      <c r="C79" s="49">
        <v>658.4</v>
      </c>
      <c r="D79" s="57" t="s">
        <v>84</v>
      </c>
      <c r="E79" s="32"/>
      <c r="F79" s="28"/>
      <c r="G79" s="28"/>
      <c r="H79" s="28"/>
      <c r="I79" s="35"/>
    </row>
    <row r="80" spans="1:9" ht="16.5" hidden="1" thickTop="1">
      <c r="A80" s="56">
        <v>38777</v>
      </c>
      <c r="B80" s="13">
        <v>98</v>
      </c>
      <c r="C80" s="49">
        <v>724.6</v>
      </c>
      <c r="D80" s="57" t="s">
        <v>85</v>
      </c>
      <c r="E80" s="32"/>
      <c r="F80" s="28"/>
      <c r="G80" s="28"/>
      <c r="H80" s="28"/>
      <c r="I80" s="35"/>
    </row>
    <row r="81" spans="1:9" ht="16.5" hidden="1" thickTop="1">
      <c r="A81" s="56">
        <v>38808</v>
      </c>
      <c r="B81" s="13">
        <v>70</v>
      </c>
      <c r="C81" s="49">
        <v>417.4</v>
      </c>
      <c r="D81" s="57" t="s">
        <v>86</v>
      </c>
      <c r="E81" s="32"/>
      <c r="F81" s="28"/>
      <c r="G81" s="28"/>
      <c r="H81" s="28"/>
      <c r="I81" s="35"/>
    </row>
    <row r="82" spans="1:9" ht="16.5" hidden="1" thickTop="1">
      <c r="A82" s="56">
        <v>38838</v>
      </c>
      <c r="B82" s="13">
        <v>53</v>
      </c>
      <c r="C82" s="49">
        <v>558.20000000000005</v>
      </c>
      <c r="D82" s="57" t="s">
        <v>87</v>
      </c>
      <c r="E82" s="32"/>
      <c r="F82" s="28"/>
      <c r="G82" s="28"/>
      <c r="H82" s="28"/>
      <c r="I82" s="35"/>
    </row>
    <row r="83" spans="1:9" ht="16.5" hidden="1" thickTop="1">
      <c r="A83" s="56">
        <v>38869</v>
      </c>
      <c r="B83" s="13">
        <v>45</v>
      </c>
      <c r="C83" s="49">
        <v>510.8</v>
      </c>
      <c r="D83" s="57" t="s">
        <v>88</v>
      </c>
      <c r="E83" s="32"/>
      <c r="F83" s="28"/>
      <c r="G83" s="28"/>
      <c r="H83" s="28"/>
      <c r="I83" s="35"/>
    </row>
    <row r="84" spans="1:9" ht="16.5" hidden="1" thickTop="1">
      <c r="A84" s="56">
        <v>38899</v>
      </c>
      <c r="B84" s="13">
        <v>47</v>
      </c>
      <c r="C84" s="49">
        <v>575.79999999999995</v>
      </c>
      <c r="D84" s="57" t="s">
        <v>89</v>
      </c>
      <c r="E84" s="32"/>
      <c r="F84" s="28"/>
      <c r="G84" s="28"/>
      <c r="H84" s="28"/>
      <c r="I84" s="35"/>
    </row>
    <row r="85" spans="1:9" ht="16.5" hidden="1" thickTop="1">
      <c r="A85" s="56">
        <v>38930</v>
      </c>
      <c r="B85" s="13">
        <v>26</v>
      </c>
      <c r="C85" s="49">
        <v>228.7</v>
      </c>
      <c r="D85" s="57" t="s">
        <v>90</v>
      </c>
      <c r="E85" s="32"/>
      <c r="F85" s="28"/>
      <c r="G85" s="28"/>
      <c r="H85" s="28"/>
      <c r="I85" s="35"/>
    </row>
    <row r="86" spans="1:9" ht="16.5" hidden="1" thickTop="1">
      <c r="A86" s="56">
        <v>38961</v>
      </c>
      <c r="B86" s="13">
        <v>84</v>
      </c>
      <c r="C86" s="49">
        <v>853.5</v>
      </c>
      <c r="D86" s="57" t="s">
        <v>91</v>
      </c>
      <c r="E86" s="32"/>
      <c r="F86" s="28"/>
      <c r="G86" s="28"/>
      <c r="H86" s="28"/>
      <c r="I86" s="35"/>
    </row>
    <row r="87" spans="1:9" ht="16.5" hidden="1" thickTop="1">
      <c r="A87" s="56">
        <v>38991</v>
      </c>
      <c r="B87" s="13">
        <v>93</v>
      </c>
      <c r="C87" s="49">
        <v>835.6</v>
      </c>
      <c r="D87" s="57" t="s">
        <v>92</v>
      </c>
      <c r="E87" s="32"/>
      <c r="F87" s="28"/>
      <c r="G87" s="28"/>
      <c r="H87" s="28"/>
      <c r="I87" s="35"/>
    </row>
    <row r="88" spans="1:9" ht="16.5" hidden="1" thickTop="1">
      <c r="A88" s="56">
        <v>39022</v>
      </c>
      <c r="B88" s="13">
        <v>58</v>
      </c>
      <c r="C88" s="49">
        <v>1222.0999999999999</v>
      </c>
      <c r="D88" s="57" t="s">
        <v>93</v>
      </c>
      <c r="E88" s="32"/>
      <c r="F88" s="28"/>
      <c r="G88" s="28"/>
      <c r="H88" s="28"/>
      <c r="I88" s="35"/>
    </row>
    <row r="89" spans="1:9" ht="16.5" hidden="1" thickTop="1">
      <c r="A89" s="56">
        <v>39052</v>
      </c>
      <c r="B89" s="13">
        <v>153</v>
      </c>
      <c r="C89" s="49">
        <v>1513.7</v>
      </c>
      <c r="D89" s="57" t="s">
        <v>94</v>
      </c>
      <c r="E89" s="32"/>
      <c r="F89" s="28"/>
      <c r="G89" s="28"/>
      <c r="H89" s="28"/>
      <c r="I89" s="35"/>
    </row>
    <row r="90" spans="1:9" ht="16.5" hidden="1" thickTop="1">
      <c r="A90" s="56">
        <v>39083</v>
      </c>
      <c r="B90" s="13">
        <v>151</v>
      </c>
      <c r="C90" s="49">
        <v>1325.1</v>
      </c>
      <c r="D90" s="57" t="s">
        <v>95</v>
      </c>
      <c r="E90" s="32"/>
      <c r="F90" s="28"/>
      <c r="G90" s="28"/>
      <c r="H90" s="28"/>
      <c r="I90" s="35"/>
    </row>
    <row r="91" spans="1:9" ht="16.5" hidden="1" thickTop="1">
      <c r="A91" s="56">
        <v>39114</v>
      </c>
      <c r="B91" s="13">
        <v>141</v>
      </c>
      <c r="C91" s="49">
        <v>844.4</v>
      </c>
      <c r="D91" s="57" t="s">
        <v>96</v>
      </c>
      <c r="E91" s="32"/>
      <c r="F91" s="28"/>
      <c r="G91" s="28"/>
      <c r="H91" s="28"/>
      <c r="I91" s="35"/>
    </row>
    <row r="92" spans="1:9" ht="16.5" hidden="1" thickTop="1">
      <c r="A92" s="56">
        <v>39142</v>
      </c>
      <c r="B92" s="13">
        <v>195</v>
      </c>
      <c r="C92" s="49">
        <v>1708</v>
      </c>
      <c r="D92" s="57" t="s">
        <v>97</v>
      </c>
      <c r="E92" s="32"/>
      <c r="F92" s="28"/>
      <c r="G92" s="28"/>
      <c r="H92" s="28"/>
      <c r="I92" s="35"/>
    </row>
    <row r="93" spans="1:9" ht="16.5" hidden="1" thickTop="1">
      <c r="A93" s="56">
        <v>39173</v>
      </c>
      <c r="B93" s="13">
        <v>159</v>
      </c>
      <c r="C93" s="49">
        <v>1569.5</v>
      </c>
      <c r="D93" s="57" t="s">
        <v>98</v>
      </c>
      <c r="E93" s="32"/>
      <c r="F93" s="28"/>
      <c r="G93" s="28"/>
      <c r="H93" s="28"/>
      <c r="I93" s="35"/>
    </row>
    <row r="94" spans="1:9" ht="16.5" hidden="1" thickTop="1">
      <c r="A94" s="56">
        <v>39203</v>
      </c>
      <c r="B94" s="13">
        <v>95</v>
      </c>
      <c r="C94" s="49">
        <v>990.2</v>
      </c>
      <c r="D94" s="57" t="s">
        <v>99</v>
      </c>
      <c r="E94" s="32"/>
      <c r="F94" s="28"/>
      <c r="G94" s="28"/>
      <c r="H94" s="28"/>
      <c r="I94" s="35"/>
    </row>
    <row r="95" spans="1:9" ht="16.5" hidden="1" thickTop="1">
      <c r="A95" s="56">
        <v>39234</v>
      </c>
      <c r="B95" s="13">
        <v>133</v>
      </c>
      <c r="C95" s="49">
        <v>1782.3</v>
      </c>
      <c r="D95" s="57" t="s">
        <v>100</v>
      </c>
      <c r="E95" s="32"/>
      <c r="F95" s="28"/>
      <c r="G95" s="28"/>
      <c r="H95" s="28"/>
      <c r="I95" s="35"/>
    </row>
    <row r="96" spans="1:9" ht="16.5" hidden="1" thickTop="1">
      <c r="A96" s="56">
        <v>39264</v>
      </c>
      <c r="B96" s="13">
        <v>110</v>
      </c>
      <c r="C96" s="49">
        <v>3606.2</v>
      </c>
      <c r="D96" s="57" t="s">
        <v>101</v>
      </c>
      <c r="E96" s="32"/>
      <c r="F96" s="28"/>
      <c r="G96" s="28"/>
      <c r="H96" s="28"/>
      <c r="I96" s="35"/>
    </row>
    <row r="97" spans="1:9" ht="16.5" hidden="1" thickTop="1">
      <c r="A97" s="56">
        <v>39295</v>
      </c>
      <c r="B97" s="13">
        <v>66</v>
      </c>
      <c r="C97" s="49">
        <v>1370.5</v>
      </c>
      <c r="D97" s="57" t="s">
        <v>102</v>
      </c>
      <c r="E97" s="32"/>
      <c r="F97" s="28"/>
      <c r="G97" s="28"/>
      <c r="H97" s="28"/>
      <c r="I97" s="35"/>
    </row>
    <row r="98" spans="1:9" ht="16.5" hidden="1" thickTop="1">
      <c r="A98" s="56">
        <v>39326</v>
      </c>
      <c r="B98" s="13">
        <v>55</v>
      </c>
      <c r="C98" s="49">
        <v>999.5</v>
      </c>
      <c r="D98" s="57" t="s">
        <v>103</v>
      </c>
      <c r="E98" s="32"/>
      <c r="F98" s="28"/>
      <c r="G98" s="28"/>
      <c r="H98" s="28"/>
      <c r="I98" s="35"/>
    </row>
    <row r="99" spans="1:9" ht="16.5" hidden="1" thickTop="1">
      <c r="A99" s="56">
        <v>39356</v>
      </c>
      <c r="B99" s="13">
        <v>26</v>
      </c>
      <c r="C99" s="49">
        <v>92.6</v>
      </c>
      <c r="D99" s="57" t="s">
        <v>104</v>
      </c>
      <c r="E99" s="32"/>
      <c r="F99" s="28"/>
      <c r="G99" s="28"/>
      <c r="H99" s="28"/>
      <c r="I99" s="35"/>
    </row>
    <row r="100" spans="1:9" ht="16.5" hidden="1" thickTop="1">
      <c r="A100" s="56">
        <v>39387</v>
      </c>
      <c r="B100" s="13">
        <v>20</v>
      </c>
      <c r="C100" s="49">
        <v>91.8</v>
      </c>
      <c r="D100" s="57" t="s">
        <v>105</v>
      </c>
      <c r="E100" s="32"/>
      <c r="F100" s="28"/>
      <c r="G100" s="28"/>
      <c r="H100" s="28"/>
      <c r="I100" s="35"/>
    </row>
    <row r="101" spans="1:9" ht="16.5" hidden="1" thickTop="1">
      <c r="A101" s="56">
        <v>39417</v>
      </c>
      <c r="B101" s="13">
        <v>37</v>
      </c>
      <c r="C101" s="49">
        <v>299.39999999999998</v>
      </c>
      <c r="D101" s="17" t="s">
        <v>106</v>
      </c>
      <c r="E101" s="32"/>
      <c r="F101" s="28" t="s">
        <v>107</v>
      </c>
      <c r="G101" s="28"/>
      <c r="H101" s="28"/>
      <c r="I101" s="35"/>
    </row>
    <row r="102" spans="1:9" ht="16.5" hidden="1" thickTop="1">
      <c r="A102" s="56">
        <v>39448</v>
      </c>
      <c r="B102" s="13">
        <v>34</v>
      </c>
      <c r="C102" s="49">
        <v>223.6</v>
      </c>
      <c r="D102" s="17" t="s">
        <v>108</v>
      </c>
      <c r="E102" s="32"/>
      <c r="F102" s="28"/>
      <c r="G102" s="28"/>
      <c r="H102" s="28"/>
      <c r="I102" s="35"/>
    </row>
    <row r="103" spans="1:9" ht="16.5" hidden="1" thickTop="1">
      <c r="A103" s="56">
        <v>39479</v>
      </c>
      <c r="B103" s="13">
        <v>27</v>
      </c>
      <c r="C103" s="49">
        <v>149.30000000000001</v>
      </c>
      <c r="D103" s="17" t="s">
        <v>109</v>
      </c>
      <c r="E103" s="32"/>
      <c r="F103" s="28"/>
      <c r="G103" s="28"/>
      <c r="H103" s="28"/>
      <c r="I103" s="35"/>
    </row>
    <row r="104" spans="1:9" ht="16.5" hidden="1" thickTop="1">
      <c r="A104" s="56">
        <v>39508</v>
      </c>
      <c r="B104" s="13">
        <v>8</v>
      </c>
      <c r="C104" s="49">
        <v>23.3</v>
      </c>
      <c r="D104" s="17" t="s">
        <v>110</v>
      </c>
      <c r="E104" s="32"/>
      <c r="F104" s="28"/>
      <c r="G104" s="28"/>
      <c r="H104" s="28"/>
      <c r="I104" s="35"/>
    </row>
    <row r="105" spans="1:9" ht="16.5" hidden="1" thickTop="1">
      <c r="A105" s="56">
        <v>39539</v>
      </c>
      <c r="B105" s="13">
        <v>15</v>
      </c>
      <c r="C105" s="49">
        <v>185.8</v>
      </c>
      <c r="D105" s="17" t="s">
        <v>111</v>
      </c>
      <c r="E105" s="32"/>
      <c r="F105" s="28"/>
      <c r="G105" s="28"/>
      <c r="H105" s="28"/>
      <c r="I105" s="35"/>
    </row>
    <row r="106" spans="1:9" ht="16.5" hidden="1" thickTop="1">
      <c r="A106" s="56">
        <v>39569</v>
      </c>
      <c r="B106" s="13">
        <v>27</v>
      </c>
      <c r="C106" s="49">
        <v>402.1</v>
      </c>
      <c r="D106" s="17" t="s">
        <v>112</v>
      </c>
      <c r="E106" s="32"/>
      <c r="F106" s="28"/>
      <c r="G106" s="28"/>
      <c r="H106" s="28"/>
      <c r="I106" s="35"/>
    </row>
    <row r="107" spans="1:9" ht="16.5" hidden="1" thickTop="1">
      <c r="A107" s="56">
        <v>39600</v>
      </c>
      <c r="B107" s="58">
        <v>11</v>
      </c>
      <c r="C107" s="59">
        <v>187.5</v>
      </c>
      <c r="D107" s="17" t="s">
        <v>113</v>
      </c>
      <c r="E107" s="32"/>
      <c r="F107" s="28"/>
      <c r="G107" s="28"/>
      <c r="H107" s="28"/>
      <c r="I107" s="35"/>
    </row>
    <row r="108" spans="1:9" ht="16.5" hidden="1" thickTop="1">
      <c r="A108" s="56">
        <v>39630</v>
      </c>
      <c r="B108" s="58">
        <v>17</v>
      </c>
      <c r="C108" s="59">
        <v>169</v>
      </c>
      <c r="D108" s="17" t="s">
        <v>114</v>
      </c>
      <c r="E108" s="32"/>
      <c r="F108" s="28"/>
      <c r="G108" s="28"/>
      <c r="H108" s="28"/>
      <c r="I108" s="35"/>
    </row>
    <row r="109" spans="1:9" ht="16.5" hidden="1" thickTop="1">
      <c r="A109" s="56">
        <v>39661</v>
      </c>
      <c r="B109" s="58">
        <v>16</v>
      </c>
      <c r="C109" s="59">
        <v>410.2</v>
      </c>
      <c r="D109" s="17" t="s">
        <v>115</v>
      </c>
      <c r="E109" s="32"/>
      <c r="F109" s="28"/>
      <c r="G109" s="28"/>
      <c r="H109" s="28"/>
      <c r="I109" s="35"/>
    </row>
    <row r="110" spans="1:9" ht="16.5" hidden="1" thickTop="1">
      <c r="A110" s="56">
        <v>39692</v>
      </c>
      <c r="B110" s="58">
        <v>73</v>
      </c>
      <c r="C110" s="59">
        <v>674.3</v>
      </c>
      <c r="D110" s="17" t="s">
        <v>116</v>
      </c>
      <c r="E110" s="32"/>
      <c r="F110" s="28"/>
      <c r="G110" s="28"/>
      <c r="H110" s="28"/>
      <c r="I110" s="35"/>
    </row>
    <row r="111" spans="1:9" ht="16.5" hidden="1" thickTop="1">
      <c r="A111" s="56">
        <v>39722</v>
      </c>
      <c r="B111" s="58">
        <v>67</v>
      </c>
      <c r="C111" s="59">
        <v>728.8</v>
      </c>
      <c r="D111" s="17" t="s">
        <v>117</v>
      </c>
      <c r="E111" s="32"/>
      <c r="F111" s="28"/>
      <c r="G111" s="28"/>
      <c r="H111" s="28"/>
      <c r="I111" s="35"/>
    </row>
    <row r="112" spans="1:9" ht="16.5" hidden="1" thickTop="1">
      <c r="A112" s="56">
        <v>39753</v>
      </c>
      <c r="B112" s="58">
        <v>65</v>
      </c>
      <c r="C112" s="59">
        <v>519</v>
      </c>
      <c r="D112" s="17" t="s">
        <v>118</v>
      </c>
      <c r="E112" s="32"/>
      <c r="F112" s="28"/>
      <c r="G112" s="28"/>
      <c r="H112" s="28"/>
      <c r="I112" s="35"/>
    </row>
    <row r="113" spans="1:9" ht="16.5" hidden="1" thickTop="1">
      <c r="A113" s="56">
        <v>39783</v>
      </c>
      <c r="B113" s="58">
        <v>60</v>
      </c>
      <c r="C113" s="59">
        <v>342.3</v>
      </c>
      <c r="D113" s="17" t="s">
        <v>119</v>
      </c>
      <c r="E113" s="32"/>
      <c r="F113" s="28"/>
      <c r="G113" s="28"/>
      <c r="H113" s="28"/>
      <c r="I113" s="35"/>
    </row>
    <row r="114" spans="1:9" ht="16.5" hidden="1" thickTop="1">
      <c r="A114" s="56">
        <v>39814</v>
      </c>
      <c r="B114" s="58">
        <v>76</v>
      </c>
      <c r="C114" s="59">
        <v>562.9</v>
      </c>
      <c r="D114" s="17" t="s">
        <v>120</v>
      </c>
      <c r="E114" s="32"/>
      <c r="F114" s="28"/>
      <c r="G114" s="28"/>
      <c r="H114" s="28"/>
      <c r="I114" s="35"/>
    </row>
    <row r="115" spans="1:9" ht="16.5" hidden="1" thickTop="1">
      <c r="A115" s="56">
        <v>39845</v>
      </c>
      <c r="B115" s="58">
        <v>26</v>
      </c>
      <c r="C115" s="59">
        <v>334</v>
      </c>
      <c r="D115" s="17" t="s">
        <v>121</v>
      </c>
      <c r="E115" s="32"/>
      <c r="F115" s="28"/>
      <c r="G115" s="28"/>
      <c r="H115" s="28"/>
      <c r="I115" s="35"/>
    </row>
    <row r="116" spans="1:9" ht="16.5" hidden="1" thickTop="1">
      <c r="A116" s="56">
        <v>39873</v>
      </c>
      <c r="B116" s="58">
        <v>12</v>
      </c>
      <c r="C116" s="59">
        <v>87.1</v>
      </c>
      <c r="D116" s="17" t="s">
        <v>122</v>
      </c>
      <c r="E116" s="32"/>
      <c r="F116" s="28"/>
      <c r="G116" s="28"/>
      <c r="H116" s="28"/>
      <c r="I116" s="35"/>
    </row>
    <row r="117" spans="1:9" ht="16.5" hidden="1" thickTop="1">
      <c r="A117" s="56">
        <v>39904</v>
      </c>
      <c r="B117" s="58">
        <v>12</v>
      </c>
      <c r="C117" s="59">
        <v>79.2</v>
      </c>
      <c r="D117" s="17" t="s">
        <v>123</v>
      </c>
      <c r="E117" s="32"/>
      <c r="F117" s="28"/>
      <c r="G117" s="28"/>
      <c r="H117" s="28"/>
      <c r="I117" s="35"/>
    </row>
    <row r="118" spans="1:9" ht="16.5" hidden="1" thickTop="1">
      <c r="A118" s="56">
        <v>39934</v>
      </c>
      <c r="B118" s="58">
        <v>7</v>
      </c>
      <c r="C118" s="59">
        <v>10.3</v>
      </c>
      <c r="D118" s="17" t="s">
        <v>124</v>
      </c>
      <c r="E118" s="32"/>
      <c r="F118" s="28"/>
      <c r="G118" s="28"/>
      <c r="H118" s="28"/>
      <c r="I118" s="35"/>
    </row>
    <row r="119" spans="1:9" ht="16.5" hidden="1" thickTop="1">
      <c r="A119" s="56">
        <v>39965</v>
      </c>
      <c r="B119" s="58">
        <v>3</v>
      </c>
      <c r="C119" s="59">
        <v>42.5</v>
      </c>
      <c r="D119" s="17" t="s">
        <v>125</v>
      </c>
      <c r="E119" s="32"/>
      <c r="F119" s="28"/>
      <c r="G119" s="28"/>
      <c r="H119" s="28"/>
      <c r="I119" s="35"/>
    </row>
    <row r="120" spans="1:9" ht="16.5" hidden="1" thickTop="1">
      <c r="A120" s="56">
        <v>39995</v>
      </c>
      <c r="B120" s="58">
        <v>13</v>
      </c>
      <c r="C120" s="59">
        <v>208.6</v>
      </c>
      <c r="D120" s="17" t="s">
        <v>126</v>
      </c>
      <c r="E120" s="32"/>
      <c r="F120" s="28"/>
      <c r="G120" s="28"/>
      <c r="H120" s="28"/>
      <c r="I120" s="35"/>
    </row>
    <row r="121" spans="1:9" ht="16.5" hidden="1" thickTop="1">
      <c r="A121" s="56">
        <v>40026</v>
      </c>
      <c r="B121" s="58">
        <v>12</v>
      </c>
      <c r="C121" s="59">
        <v>333.9</v>
      </c>
      <c r="D121" s="17" t="s">
        <v>127</v>
      </c>
      <c r="E121" s="32"/>
      <c r="F121" s="28"/>
      <c r="G121" s="28"/>
      <c r="H121" s="28"/>
      <c r="I121" s="35"/>
    </row>
    <row r="122" spans="1:9" ht="16.5" hidden="1" thickTop="1">
      <c r="A122" s="56">
        <v>40057</v>
      </c>
      <c r="B122" s="58">
        <v>14</v>
      </c>
      <c r="C122" s="59">
        <v>120.8</v>
      </c>
      <c r="D122" s="17" t="s">
        <v>128</v>
      </c>
      <c r="E122" s="32"/>
      <c r="F122" s="28"/>
      <c r="G122" s="28"/>
      <c r="H122" s="28"/>
      <c r="I122" s="35"/>
    </row>
    <row r="123" spans="1:9" ht="16.5" hidden="1" thickTop="1">
      <c r="A123" s="56">
        <v>40087</v>
      </c>
      <c r="B123" s="58">
        <v>18</v>
      </c>
      <c r="C123" s="59">
        <v>91.7</v>
      </c>
      <c r="D123" s="17" t="s">
        <v>129</v>
      </c>
      <c r="E123" s="32"/>
      <c r="F123" s="28"/>
      <c r="G123" s="28"/>
      <c r="H123" s="28"/>
      <c r="I123" s="35"/>
    </row>
    <row r="124" spans="1:9" ht="16.5" hidden="1" thickTop="1">
      <c r="A124" s="56">
        <v>40118</v>
      </c>
      <c r="B124" s="58">
        <v>16</v>
      </c>
      <c r="C124" s="59">
        <v>256.5</v>
      </c>
      <c r="D124" s="17" t="s">
        <v>130</v>
      </c>
      <c r="E124" s="32"/>
      <c r="F124" s="28"/>
      <c r="G124" s="28"/>
      <c r="H124" s="28"/>
      <c r="I124" s="35"/>
    </row>
    <row r="125" spans="1:9" ht="16.5" hidden="1" thickTop="1">
      <c r="A125" s="56">
        <v>40148</v>
      </c>
      <c r="B125" s="58">
        <v>23</v>
      </c>
      <c r="C125" s="59">
        <v>117.8</v>
      </c>
      <c r="D125" s="17" t="s">
        <v>131</v>
      </c>
      <c r="E125" s="32"/>
      <c r="F125" s="28"/>
      <c r="G125" s="28"/>
      <c r="H125" s="28"/>
      <c r="I125" s="35"/>
    </row>
    <row r="126" spans="1:9" ht="16.5" hidden="1" thickTop="1">
      <c r="A126" s="56">
        <v>40179</v>
      </c>
      <c r="B126" s="58">
        <v>16</v>
      </c>
      <c r="C126" s="59">
        <v>69.900000000000006</v>
      </c>
      <c r="D126" s="17" t="s">
        <v>132</v>
      </c>
      <c r="E126" s="32"/>
      <c r="F126" s="28"/>
      <c r="G126" s="28"/>
      <c r="H126" s="28"/>
      <c r="I126" s="35"/>
    </row>
    <row r="127" spans="1:9" ht="16.5" hidden="1" thickTop="1">
      <c r="A127" s="56">
        <v>40210</v>
      </c>
      <c r="B127" s="58">
        <v>9</v>
      </c>
      <c r="C127" s="59">
        <v>171.9</v>
      </c>
      <c r="D127" s="17" t="s">
        <v>133</v>
      </c>
      <c r="E127" s="32"/>
      <c r="F127" s="28"/>
      <c r="G127" s="28"/>
      <c r="H127" s="28"/>
      <c r="I127" s="35"/>
    </row>
    <row r="128" spans="1:9" ht="16.5" hidden="1" thickTop="1">
      <c r="A128" s="56">
        <v>40238</v>
      </c>
      <c r="B128" s="58">
        <v>10</v>
      </c>
      <c r="C128" s="59">
        <v>142.6</v>
      </c>
      <c r="D128" s="17" t="s">
        <v>134</v>
      </c>
      <c r="E128" s="32"/>
      <c r="F128" s="28"/>
      <c r="G128" s="28"/>
      <c r="H128" s="28"/>
      <c r="I128" s="35"/>
    </row>
    <row r="129" spans="1:9" ht="16.5" hidden="1" thickTop="1">
      <c r="A129" s="56">
        <v>40269</v>
      </c>
      <c r="B129" s="58">
        <v>8</v>
      </c>
      <c r="C129" s="60">
        <v>721</v>
      </c>
      <c r="D129" s="17" t="s">
        <v>135</v>
      </c>
      <c r="E129" s="32"/>
      <c r="F129" s="28"/>
      <c r="G129" s="28"/>
      <c r="H129" s="28"/>
      <c r="I129" s="35"/>
    </row>
    <row r="130" spans="1:9" ht="16.5" hidden="1" thickTop="1">
      <c r="A130" s="56">
        <v>40299</v>
      </c>
      <c r="B130" s="58">
        <v>6</v>
      </c>
      <c r="C130" s="60">
        <v>356.9</v>
      </c>
      <c r="D130" s="17" t="s">
        <v>136</v>
      </c>
      <c r="E130" s="32"/>
      <c r="F130" s="28"/>
      <c r="G130" s="28"/>
      <c r="H130" s="28"/>
      <c r="I130" s="35"/>
    </row>
    <row r="131" spans="1:9" ht="16.5" hidden="1" thickTop="1">
      <c r="A131" s="56">
        <v>40330</v>
      </c>
      <c r="B131" s="58">
        <v>13</v>
      </c>
      <c r="C131" s="60">
        <v>277.5</v>
      </c>
      <c r="D131" s="17" t="s">
        <v>137</v>
      </c>
      <c r="E131" s="32"/>
      <c r="F131" s="28"/>
      <c r="G131" s="28"/>
      <c r="H131" s="28"/>
      <c r="I131" s="35"/>
    </row>
    <row r="132" spans="1:9" ht="16.5" hidden="1" thickTop="1">
      <c r="A132" s="56">
        <v>40360</v>
      </c>
      <c r="B132" s="58">
        <v>11</v>
      </c>
      <c r="C132" s="60">
        <v>199.6</v>
      </c>
      <c r="D132" s="17" t="s">
        <v>138</v>
      </c>
      <c r="E132" s="32"/>
      <c r="F132" s="28"/>
      <c r="G132" s="28"/>
      <c r="H132" s="28"/>
      <c r="I132" s="35"/>
    </row>
    <row r="133" spans="1:9" ht="16.5" hidden="1" thickTop="1">
      <c r="A133" s="56">
        <v>40391</v>
      </c>
      <c r="B133" s="58">
        <v>4</v>
      </c>
      <c r="C133" s="60">
        <v>2.2000000000000002</v>
      </c>
      <c r="D133" s="17" t="s">
        <v>139</v>
      </c>
      <c r="E133" s="32"/>
      <c r="F133" s="28"/>
      <c r="G133" s="28"/>
      <c r="H133" s="28"/>
      <c r="I133" s="35"/>
    </row>
    <row r="134" spans="1:9" ht="16.5" hidden="1" thickTop="1">
      <c r="A134" s="56">
        <v>40422</v>
      </c>
      <c r="B134" s="58">
        <v>6</v>
      </c>
      <c r="C134" s="60">
        <v>174</v>
      </c>
      <c r="D134" s="17" t="s">
        <v>140</v>
      </c>
      <c r="E134" s="32"/>
      <c r="F134" s="28"/>
      <c r="G134" s="28"/>
      <c r="H134" s="28"/>
      <c r="I134" s="35"/>
    </row>
    <row r="135" spans="1:9" ht="16.5" hidden="1" thickTop="1">
      <c r="A135" s="56">
        <v>40452</v>
      </c>
      <c r="B135" s="58">
        <v>16</v>
      </c>
      <c r="C135" s="60">
        <v>264.60000000000002</v>
      </c>
      <c r="D135" s="17" t="s">
        <v>141</v>
      </c>
      <c r="E135" s="32"/>
      <c r="F135" s="28"/>
      <c r="G135" s="28"/>
      <c r="H135" s="28"/>
      <c r="I135" s="35"/>
    </row>
    <row r="136" spans="1:9" ht="16.5" hidden="1" thickTop="1">
      <c r="A136" s="56">
        <v>40483</v>
      </c>
      <c r="B136" s="58">
        <v>9</v>
      </c>
      <c r="C136" s="60">
        <v>384.4</v>
      </c>
      <c r="D136" s="17" t="s">
        <v>142</v>
      </c>
      <c r="E136" s="32"/>
      <c r="F136" s="28"/>
      <c r="G136" s="28"/>
      <c r="H136" s="28"/>
      <c r="I136" s="35"/>
    </row>
    <row r="137" spans="1:9" ht="16.5" hidden="1" thickTop="1">
      <c r="A137" s="56">
        <v>40513</v>
      </c>
      <c r="B137" s="58">
        <v>10</v>
      </c>
      <c r="C137" s="60">
        <v>276.60000000000002</v>
      </c>
      <c r="D137" s="17" t="s">
        <v>143</v>
      </c>
      <c r="E137" s="32"/>
      <c r="F137" s="28"/>
      <c r="G137" s="28"/>
      <c r="H137" s="28"/>
      <c r="I137" s="35"/>
    </row>
    <row r="138" spans="1:9" ht="16.5" hidden="1" thickTop="1">
      <c r="A138" s="56">
        <v>40544</v>
      </c>
      <c r="B138" s="58">
        <v>7</v>
      </c>
      <c r="C138" s="60">
        <v>299.2</v>
      </c>
      <c r="D138" s="17" t="s">
        <v>144</v>
      </c>
      <c r="E138" s="32"/>
      <c r="F138" s="28"/>
      <c r="G138" s="28"/>
      <c r="H138" s="28"/>
      <c r="I138" s="35"/>
    </row>
    <row r="139" spans="1:9" ht="16.5" hidden="1" thickTop="1">
      <c r="A139" s="56">
        <v>40575</v>
      </c>
      <c r="B139" s="58">
        <v>4</v>
      </c>
      <c r="C139" s="60">
        <v>148</v>
      </c>
      <c r="D139" s="17" t="s">
        <v>145</v>
      </c>
      <c r="E139" s="32"/>
      <c r="F139" s="28"/>
      <c r="G139" s="28"/>
      <c r="H139" s="28"/>
      <c r="I139" s="35"/>
    </row>
    <row r="140" spans="1:9" ht="16.5" hidden="1" thickTop="1">
      <c r="A140" s="56">
        <v>40603</v>
      </c>
      <c r="B140" s="58" t="s">
        <v>16</v>
      </c>
      <c r="C140" s="60" t="s">
        <v>16</v>
      </c>
      <c r="D140" s="17" t="s">
        <v>16</v>
      </c>
      <c r="E140" s="32"/>
      <c r="F140" s="28"/>
      <c r="G140" s="28"/>
      <c r="H140" s="28"/>
      <c r="I140" s="35"/>
    </row>
    <row r="141" spans="1:9" ht="16.5" hidden="1" thickTop="1">
      <c r="A141" s="56">
        <v>40634</v>
      </c>
      <c r="B141" s="58">
        <v>5</v>
      </c>
      <c r="C141" s="60">
        <v>75.5</v>
      </c>
      <c r="D141" s="17" t="s">
        <v>146</v>
      </c>
      <c r="E141" s="32"/>
      <c r="F141" s="28"/>
      <c r="G141" s="28"/>
      <c r="H141" s="28"/>
      <c r="I141" s="35"/>
    </row>
    <row r="142" spans="1:9" ht="16.5" hidden="1" thickTop="1">
      <c r="A142" s="56">
        <v>40664</v>
      </c>
      <c r="B142" s="58">
        <v>6</v>
      </c>
      <c r="C142" s="60">
        <v>331.6</v>
      </c>
      <c r="D142" s="17" t="s">
        <v>147</v>
      </c>
      <c r="E142" s="32"/>
      <c r="F142" s="28"/>
      <c r="G142" s="28"/>
      <c r="H142" s="28"/>
      <c r="I142" s="35"/>
    </row>
    <row r="143" spans="1:9" ht="16.5" hidden="1" thickTop="1">
      <c r="A143" s="56">
        <v>40695</v>
      </c>
      <c r="B143" s="58">
        <v>21</v>
      </c>
      <c r="C143" s="60">
        <v>160.9</v>
      </c>
      <c r="D143" s="17" t="s">
        <v>148</v>
      </c>
      <c r="E143" s="32"/>
      <c r="F143" s="28"/>
      <c r="G143" s="28"/>
      <c r="H143" s="28"/>
      <c r="I143" s="35"/>
    </row>
    <row r="144" spans="1:9" ht="16.5" hidden="1" thickTop="1">
      <c r="A144" s="56">
        <v>40725</v>
      </c>
      <c r="B144" s="58">
        <v>18</v>
      </c>
      <c r="C144" s="60">
        <v>464.1</v>
      </c>
      <c r="D144" s="17" t="s">
        <v>149</v>
      </c>
      <c r="E144" s="32"/>
      <c r="F144" s="28"/>
      <c r="G144" s="28"/>
      <c r="H144" s="28"/>
      <c r="I144" s="35"/>
    </row>
    <row r="145" spans="1:9" ht="16.5" hidden="1" thickTop="1">
      <c r="A145" s="56">
        <v>40756</v>
      </c>
      <c r="B145" s="58">
        <v>6</v>
      </c>
      <c r="C145" s="60">
        <v>102.4</v>
      </c>
      <c r="D145" s="17" t="s">
        <v>150</v>
      </c>
      <c r="E145" s="32"/>
      <c r="F145" s="28"/>
      <c r="G145" s="28"/>
      <c r="H145" s="28"/>
      <c r="I145" s="35"/>
    </row>
    <row r="146" spans="1:9" ht="16.5" hidden="1" thickTop="1">
      <c r="A146" s="56">
        <v>40787</v>
      </c>
      <c r="B146" s="58">
        <v>10</v>
      </c>
      <c r="C146" s="60">
        <v>175.9</v>
      </c>
      <c r="D146" s="17" t="s">
        <v>151</v>
      </c>
      <c r="E146" s="32"/>
      <c r="F146" s="28"/>
      <c r="G146" s="28"/>
      <c r="H146" s="28"/>
      <c r="I146" s="35"/>
    </row>
    <row r="147" spans="1:9" ht="16.5" hidden="1" thickTop="1">
      <c r="A147" s="56">
        <v>40817</v>
      </c>
      <c r="B147" s="58">
        <v>20</v>
      </c>
      <c r="C147" s="60">
        <v>407.8</v>
      </c>
      <c r="D147" s="17" t="s">
        <v>152</v>
      </c>
      <c r="E147" s="32"/>
      <c r="F147" s="28"/>
      <c r="G147" s="28"/>
      <c r="H147" s="28"/>
      <c r="I147" s="35"/>
    </row>
    <row r="148" spans="1:9" ht="16.5" hidden="1" thickTop="1">
      <c r="A148" s="56">
        <v>40848</v>
      </c>
      <c r="B148" s="58">
        <v>17</v>
      </c>
      <c r="C148" s="60">
        <v>126.3</v>
      </c>
      <c r="D148" s="17" t="s">
        <v>153</v>
      </c>
      <c r="E148" s="32"/>
      <c r="F148" s="28"/>
      <c r="G148" s="28"/>
      <c r="H148" s="28"/>
      <c r="I148" s="35"/>
    </row>
    <row r="149" spans="1:9" ht="16.5" hidden="1" thickTop="1">
      <c r="A149" s="56">
        <v>40878</v>
      </c>
      <c r="B149" s="58">
        <v>11</v>
      </c>
      <c r="C149" s="60">
        <v>228.6</v>
      </c>
      <c r="D149" s="17" t="s">
        <v>154</v>
      </c>
      <c r="E149" s="32"/>
      <c r="F149" s="28"/>
      <c r="G149" s="28"/>
      <c r="H149" s="28"/>
      <c r="I149" s="35"/>
    </row>
    <row r="150" spans="1:9" ht="16.5" hidden="1" thickTop="1">
      <c r="A150" s="56">
        <v>40909</v>
      </c>
      <c r="B150" s="58">
        <v>10</v>
      </c>
      <c r="C150" s="60">
        <v>163</v>
      </c>
      <c r="D150" s="17" t="s">
        <v>155</v>
      </c>
      <c r="E150" s="32"/>
      <c r="F150" s="28"/>
      <c r="G150" s="28"/>
      <c r="H150" s="28"/>
      <c r="I150" s="35"/>
    </row>
    <row r="151" spans="1:9" ht="16.5" hidden="1" thickTop="1">
      <c r="A151" s="56">
        <v>40940</v>
      </c>
      <c r="B151" s="58">
        <v>7</v>
      </c>
      <c r="C151" s="60">
        <v>84.4</v>
      </c>
      <c r="D151" s="17" t="s">
        <v>156</v>
      </c>
      <c r="E151" s="32"/>
      <c r="F151" s="28"/>
      <c r="G151" s="28"/>
      <c r="H151" s="28"/>
      <c r="I151" s="35"/>
    </row>
    <row r="152" spans="1:9" ht="16.5" hidden="1" thickTop="1">
      <c r="A152" s="56">
        <v>40969</v>
      </c>
      <c r="B152" s="58">
        <v>25</v>
      </c>
      <c r="C152" s="60">
        <v>318.39999999999998</v>
      </c>
      <c r="D152" s="17" t="s">
        <v>157</v>
      </c>
      <c r="E152" s="32"/>
      <c r="F152" s="28"/>
      <c r="G152" s="28"/>
      <c r="H152" s="28"/>
      <c r="I152" s="35"/>
    </row>
    <row r="153" spans="1:9" ht="16.5" hidden="1" thickTop="1">
      <c r="A153" s="56">
        <v>41000</v>
      </c>
      <c r="B153" s="58">
        <v>31</v>
      </c>
      <c r="C153" s="49">
        <v>1063.3</v>
      </c>
      <c r="D153" s="17" t="s">
        <v>158</v>
      </c>
      <c r="E153" s="32"/>
      <c r="F153" s="28"/>
      <c r="G153" s="28"/>
      <c r="H153" s="28"/>
      <c r="I153" s="35"/>
    </row>
    <row r="154" spans="1:9" ht="16.5" hidden="1" thickTop="1">
      <c r="A154" s="56">
        <v>41030</v>
      </c>
      <c r="B154" s="58">
        <v>13</v>
      </c>
      <c r="C154" s="49">
        <v>394.8</v>
      </c>
      <c r="D154" s="17" t="s">
        <v>159</v>
      </c>
      <c r="E154" s="32"/>
      <c r="F154" s="28"/>
      <c r="G154" s="28"/>
      <c r="H154" s="28"/>
      <c r="I154" s="35"/>
    </row>
    <row r="155" spans="1:9" ht="16.5" hidden="1" thickTop="1">
      <c r="A155" s="56">
        <v>41061</v>
      </c>
      <c r="B155" s="58">
        <v>25</v>
      </c>
      <c r="C155" s="49">
        <v>891.5</v>
      </c>
      <c r="D155" s="17" t="s">
        <v>160</v>
      </c>
      <c r="E155" s="32"/>
      <c r="F155" s="28"/>
      <c r="G155" s="28"/>
      <c r="H155" s="28"/>
      <c r="I155" s="35"/>
    </row>
    <row r="156" spans="1:9" ht="16.5" hidden="1" thickTop="1">
      <c r="A156" s="56">
        <v>41091</v>
      </c>
      <c r="B156" s="58">
        <v>30</v>
      </c>
      <c r="C156" s="49">
        <v>424.3</v>
      </c>
      <c r="D156" s="17" t="s">
        <v>161</v>
      </c>
      <c r="E156" s="32"/>
      <c r="F156" s="28"/>
      <c r="G156" s="28"/>
      <c r="H156" s="28"/>
      <c r="I156" s="35"/>
    </row>
    <row r="157" spans="1:9" ht="16.5" hidden="1" thickTop="1">
      <c r="A157" s="56">
        <v>41122</v>
      </c>
      <c r="B157" s="58">
        <v>6</v>
      </c>
      <c r="C157" s="49">
        <v>103.2</v>
      </c>
      <c r="D157" s="17" t="s">
        <v>162</v>
      </c>
      <c r="E157" s="32"/>
      <c r="F157" s="28"/>
      <c r="G157" s="28"/>
      <c r="H157" s="28"/>
      <c r="I157" s="35"/>
    </row>
    <row r="158" spans="1:9" ht="16.5" hidden="1" thickTop="1">
      <c r="A158" s="56">
        <v>41153</v>
      </c>
      <c r="B158" s="58">
        <v>20</v>
      </c>
      <c r="C158" s="49">
        <v>184.6</v>
      </c>
      <c r="D158" s="17" t="s">
        <v>163</v>
      </c>
      <c r="E158" s="32"/>
      <c r="F158" s="28"/>
      <c r="G158" s="28"/>
      <c r="H158" s="28"/>
      <c r="I158" s="35"/>
    </row>
    <row r="159" spans="1:9" ht="16.5" hidden="1" thickTop="1">
      <c r="A159" s="56">
        <v>41183</v>
      </c>
      <c r="B159" s="58">
        <v>15</v>
      </c>
      <c r="C159" s="49">
        <v>217.4</v>
      </c>
      <c r="D159" s="17" t="s">
        <v>164</v>
      </c>
      <c r="E159" s="32"/>
      <c r="F159" s="28"/>
      <c r="G159" s="28"/>
      <c r="H159" s="28"/>
      <c r="I159" s="35"/>
    </row>
    <row r="160" spans="1:9" ht="16.5" hidden="1" thickTop="1">
      <c r="A160" s="56">
        <v>41214</v>
      </c>
      <c r="B160" s="58">
        <v>11</v>
      </c>
      <c r="C160" s="49">
        <v>62.4</v>
      </c>
      <c r="D160" s="17" t="s">
        <v>165</v>
      </c>
      <c r="E160" s="32"/>
      <c r="F160" s="28"/>
      <c r="G160" s="28"/>
      <c r="H160" s="28"/>
      <c r="I160" s="35"/>
    </row>
    <row r="161" spans="1:9" ht="16.5" hidden="1" thickTop="1">
      <c r="A161" s="56">
        <v>41244</v>
      </c>
      <c r="B161" s="58">
        <v>22</v>
      </c>
      <c r="C161" s="49">
        <v>406.7</v>
      </c>
      <c r="D161" s="17" t="s">
        <v>166</v>
      </c>
      <c r="E161" s="32"/>
      <c r="F161" s="28"/>
      <c r="G161" s="28"/>
      <c r="H161" s="28"/>
      <c r="I161" s="35"/>
    </row>
    <row r="162" spans="1:9" ht="16.5" hidden="1" thickTop="1">
      <c r="A162" s="56">
        <v>41275</v>
      </c>
      <c r="B162" s="58">
        <v>40</v>
      </c>
      <c r="C162" s="49">
        <v>1828.7</v>
      </c>
      <c r="D162" s="17" t="s">
        <v>167</v>
      </c>
      <c r="E162" s="32"/>
      <c r="F162" s="28"/>
      <c r="G162" s="28"/>
      <c r="H162" s="28"/>
      <c r="I162" s="35"/>
    </row>
    <row r="163" spans="1:9" ht="16.5" hidden="1" thickTop="1">
      <c r="A163" s="56">
        <v>41306</v>
      </c>
      <c r="B163" s="58">
        <v>22</v>
      </c>
      <c r="C163" s="49">
        <v>915</v>
      </c>
      <c r="D163" s="17" t="s">
        <v>168</v>
      </c>
      <c r="E163" s="32"/>
      <c r="F163" s="28"/>
      <c r="G163" s="28"/>
      <c r="H163" s="28"/>
      <c r="I163" s="35"/>
    </row>
    <row r="164" spans="1:9" ht="16.5" hidden="1" thickTop="1">
      <c r="A164" s="56">
        <v>41334</v>
      </c>
      <c r="B164" s="58">
        <v>22</v>
      </c>
      <c r="C164" s="49">
        <v>1904.6</v>
      </c>
      <c r="D164" s="17" t="s">
        <v>169</v>
      </c>
      <c r="E164" s="32"/>
      <c r="F164" s="28"/>
      <c r="G164" s="28"/>
      <c r="H164" s="28"/>
      <c r="I164" s="35"/>
    </row>
    <row r="165" spans="1:9" ht="16.5" hidden="1" thickTop="1">
      <c r="A165" s="56">
        <v>41365</v>
      </c>
      <c r="B165" s="58">
        <v>29</v>
      </c>
      <c r="C165" s="49">
        <v>800.6</v>
      </c>
      <c r="D165" s="17" t="s">
        <v>170</v>
      </c>
      <c r="E165" s="32"/>
      <c r="F165" s="28"/>
      <c r="G165" s="28"/>
      <c r="H165" s="28"/>
      <c r="I165" s="35"/>
    </row>
    <row r="166" spans="1:9" ht="16.5" hidden="1" thickTop="1">
      <c r="A166" s="56">
        <v>41395</v>
      </c>
      <c r="B166" s="58">
        <v>9</v>
      </c>
      <c r="C166" s="49">
        <v>387.8</v>
      </c>
      <c r="D166" s="17" t="s">
        <v>171</v>
      </c>
      <c r="E166" s="32"/>
      <c r="F166" s="28"/>
      <c r="G166" s="28"/>
      <c r="H166" s="28"/>
      <c r="I166" s="35"/>
    </row>
    <row r="167" spans="1:9" ht="15.75" hidden="1" customHeight="1" thickTop="1">
      <c r="A167" s="56">
        <v>41426</v>
      </c>
      <c r="B167" s="58">
        <v>25</v>
      </c>
      <c r="C167" s="49">
        <v>1318.7</v>
      </c>
      <c r="D167" s="17" t="s">
        <v>172</v>
      </c>
      <c r="E167" s="32"/>
      <c r="F167" s="28"/>
      <c r="G167" s="28"/>
      <c r="H167" s="28"/>
      <c r="I167" s="35"/>
    </row>
    <row r="168" spans="1:9" ht="15" hidden="1" customHeight="1">
      <c r="A168" s="56">
        <v>41456</v>
      </c>
      <c r="B168" s="61"/>
      <c r="C168" s="62"/>
      <c r="D168" s="61"/>
      <c r="E168" s="32"/>
      <c r="F168" s="33"/>
      <c r="G168" s="28"/>
      <c r="H168" s="28"/>
    </row>
    <row r="169" spans="1:9" ht="15" hidden="1" customHeight="1">
      <c r="A169" s="56">
        <v>41487</v>
      </c>
      <c r="B169" s="61"/>
      <c r="C169" s="62"/>
      <c r="D169" s="61"/>
      <c r="E169" s="32"/>
      <c r="F169" s="33"/>
      <c r="G169" s="28"/>
      <c r="H169" s="28"/>
    </row>
    <row r="170" spans="1:9" ht="15" hidden="1" customHeight="1">
      <c r="A170" s="56">
        <v>41518</v>
      </c>
      <c r="B170" s="61"/>
      <c r="C170" s="62"/>
      <c r="D170" s="61"/>
      <c r="E170" s="32"/>
      <c r="F170" s="33"/>
      <c r="G170" s="28"/>
      <c r="H170" s="28"/>
    </row>
    <row r="171" spans="1:9" ht="20.25" hidden="1" customHeight="1" thickTop="1">
      <c r="A171" s="56">
        <v>41456</v>
      </c>
      <c r="B171" s="58">
        <v>11</v>
      </c>
      <c r="C171" s="59">
        <v>44.7</v>
      </c>
      <c r="D171" s="58" t="s">
        <v>173</v>
      </c>
      <c r="E171" s="32"/>
      <c r="F171" s="33"/>
      <c r="G171" s="28"/>
      <c r="H171" s="28"/>
    </row>
    <row r="172" spans="1:9" ht="20.25" customHeight="1" thickTop="1">
      <c r="A172" s="56">
        <v>41487</v>
      </c>
      <c r="B172" s="58">
        <v>4</v>
      </c>
      <c r="C172" s="59">
        <v>17.2</v>
      </c>
      <c r="D172" s="58" t="s">
        <v>174</v>
      </c>
      <c r="E172" s="32"/>
      <c r="F172" s="33"/>
      <c r="G172" s="28"/>
      <c r="H172" s="28"/>
    </row>
    <row r="173" spans="1:9" ht="20.25" customHeight="1">
      <c r="A173" s="56">
        <v>41518</v>
      </c>
      <c r="B173" s="58">
        <v>16</v>
      </c>
      <c r="C173" s="59">
        <v>595.20000000000005</v>
      </c>
      <c r="D173" s="58" t="s">
        <v>175</v>
      </c>
      <c r="E173" s="32"/>
      <c r="F173" s="33"/>
      <c r="G173" s="28"/>
      <c r="H173" s="28"/>
    </row>
    <row r="174" spans="1:9" ht="20.25" customHeight="1">
      <c r="A174" s="56">
        <v>41548</v>
      </c>
      <c r="B174" s="58">
        <v>1</v>
      </c>
      <c r="C174" s="59">
        <v>1.1000000000000001</v>
      </c>
      <c r="D174" s="63">
        <v>2.4</v>
      </c>
      <c r="E174" s="32"/>
      <c r="F174" s="33"/>
      <c r="G174" s="28"/>
      <c r="H174" s="28"/>
    </row>
    <row r="175" spans="1:9" ht="20.25" customHeight="1">
      <c r="A175" s="56">
        <v>41579</v>
      </c>
      <c r="B175" s="58">
        <v>9</v>
      </c>
      <c r="C175" s="59">
        <v>339.8</v>
      </c>
      <c r="D175" s="63" t="s">
        <v>176</v>
      </c>
      <c r="E175" s="32"/>
      <c r="F175" s="33"/>
      <c r="G175" s="28"/>
      <c r="H175" s="28"/>
    </row>
    <row r="176" spans="1:9" ht="20.25" customHeight="1">
      <c r="A176" s="56">
        <v>41609</v>
      </c>
      <c r="B176" s="58">
        <v>16</v>
      </c>
      <c r="C176" s="59">
        <v>110.7</v>
      </c>
      <c r="D176" s="63" t="s">
        <v>177</v>
      </c>
      <c r="E176" s="32"/>
      <c r="F176" s="33"/>
      <c r="G176" s="28"/>
      <c r="H176" s="28"/>
    </row>
    <row r="177" spans="1:8" ht="20.25" customHeight="1">
      <c r="A177" s="56">
        <v>41640</v>
      </c>
      <c r="B177" s="58">
        <v>11</v>
      </c>
      <c r="C177" s="59">
        <v>430.6</v>
      </c>
      <c r="D177" s="63" t="s">
        <v>178</v>
      </c>
      <c r="E177" s="32"/>
      <c r="F177" s="33"/>
      <c r="G177" s="28"/>
      <c r="H177" s="28"/>
    </row>
    <row r="178" spans="1:8" ht="20.25" customHeight="1">
      <c r="A178" s="56">
        <v>41671</v>
      </c>
      <c r="B178" s="58">
        <v>17</v>
      </c>
      <c r="C178" s="59">
        <v>527.20000000000005</v>
      </c>
      <c r="D178" s="63" t="s">
        <v>179</v>
      </c>
      <c r="E178" s="32"/>
      <c r="F178" s="33"/>
      <c r="G178" s="28"/>
      <c r="H178" s="28"/>
    </row>
    <row r="179" spans="1:8" ht="20.25" customHeight="1">
      <c r="A179" s="56">
        <v>41699</v>
      </c>
      <c r="B179" s="58">
        <v>8</v>
      </c>
      <c r="C179" s="59">
        <v>830</v>
      </c>
      <c r="D179" s="63" t="s">
        <v>180</v>
      </c>
      <c r="E179" s="32"/>
      <c r="F179" s="33"/>
      <c r="G179" s="28"/>
      <c r="H179" s="28"/>
    </row>
    <row r="180" spans="1:8" ht="20.25" customHeight="1">
      <c r="A180" s="56">
        <v>41730</v>
      </c>
      <c r="B180" s="58">
        <v>30</v>
      </c>
      <c r="C180" s="64">
        <v>1546.4</v>
      </c>
      <c r="D180" s="63" t="s">
        <v>181</v>
      </c>
      <c r="E180" s="32"/>
      <c r="F180" s="33"/>
      <c r="G180" s="28"/>
      <c r="H180" s="28"/>
    </row>
    <row r="181" spans="1:8" ht="20.25" customHeight="1">
      <c r="A181" s="56">
        <v>41760</v>
      </c>
      <c r="B181" s="58">
        <v>15</v>
      </c>
      <c r="C181" s="64">
        <v>1237.7</v>
      </c>
      <c r="D181" s="63" t="s">
        <v>182</v>
      </c>
      <c r="E181" s="32"/>
      <c r="F181" s="33"/>
      <c r="G181" s="28"/>
      <c r="H181" s="28"/>
    </row>
    <row r="182" spans="1:8" ht="20.25" customHeight="1">
      <c r="A182" s="56">
        <v>41791</v>
      </c>
      <c r="B182" s="58">
        <v>20</v>
      </c>
      <c r="C182" s="64">
        <f>1556.3+8.1</f>
        <v>1564.3999999999999</v>
      </c>
      <c r="D182" s="63" t="s">
        <v>183</v>
      </c>
      <c r="E182" s="32"/>
      <c r="F182" s="33"/>
      <c r="G182" s="28"/>
      <c r="H182" s="28"/>
    </row>
    <row r="183" spans="1:8" ht="20.25" customHeight="1">
      <c r="A183" s="56">
        <v>41821</v>
      </c>
      <c r="B183" s="58">
        <v>30</v>
      </c>
      <c r="C183" s="64">
        <v>1580.2</v>
      </c>
      <c r="D183" s="63" t="s">
        <v>184</v>
      </c>
      <c r="E183" s="32"/>
      <c r="F183" s="33"/>
      <c r="G183" s="28"/>
      <c r="H183" s="28"/>
    </row>
    <row r="184" spans="1:8" ht="20.25" customHeight="1" thickBot="1">
      <c r="A184" s="65">
        <v>41852</v>
      </c>
      <c r="B184" s="22">
        <v>19</v>
      </c>
      <c r="C184" s="66">
        <v>1068.5999999999999</v>
      </c>
      <c r="D184" s="67" t="s">
        <v>28</v>
      </c>
      <c r="E184" s="32"/>
      <c r="F184" s="33"/>
      <c r="G184" s="28"/>
      <c r="H184" s="28"/>
    </row>
    <row r="185" spans="1:8" ht="13.5" customHeight="1">
      <c r="A185" s="68"/>
      <c r="B185" s="68"/>
      <c r="C185" s="68"/>
      <c r="D185" s="69"/>
      <c r="E185" s="32"/>
      <c r="F185" s="33"/>
      <c r="G185" s="28"/>
      <c r="H185" s="28"/>
    </row>
    <row r="186" spans="1:8" ht="13.5" customHeight="1">
      <c r="A186" s="70" t="s">
        <v>185</v>
      </c>
      <c r="B186" s="68"/>
      <c r="C186" s="68"/>
      <c r="D186" s="69"/>
      <c r="E186" s="32"/>
      <c r="F186" s="33"/>
      <c r="G186" s="28"/>
      <c r="H186" s="28"/>
    </row>
    <row r="187" spans="1:8" ht="15" customHeight="1">
      <c r="A187" s="29" t="s">
        <v>29</v>
      </c>
      <c r="B187" s="30"/>
      <c r="C187" s="30"/>
      <c r="D187" s="31"/>
      <c r="E187" s="32"/>
      <c r="F187" s="33"/>
      <c r="G187" s="28"/>
      <c r="H187" s="28"/>
    </row>
  </sheetData>
  <mergeCells count="1">
    <mergeCell ref="A17:B17"/>
  </mergeCells>
  <printOptions horizontalCentered="1"/>
  <pageMargins left="0.27559055118110237" right="0" top="0.55118110236220474" bottom="0" header="0.15748031496062992" footer="0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25a-b</vt:lpstr>
      <vt:lpstr>'25a-b'!Print_Area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2014-09-05T12:07:12Z</cp:lastPrinted>
  <dcterms:created xsi:type="dcterms:W3CDTF">2014-09-05T11:25:53Z</dcterms:created>
  <dcterms:modified xsi:type="dcterms:W3CDTF">2014-09-05T12:07:15Z</dcterms:modified>
</cp:coreProperties>
</file>