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8" sheetId="1" r:id="rId1"/>
  </sheets>
  <externalReferences>
    <externalReference r:id="rId4"/>
  </externalReferences>
  <definedNames>
    <definedName name="_xlnm.Print_Area" localSheetId="0">'18'!$A$1:$BM$54</definedName>
  </definedNames>
  <calcPr fullCalcOnLoad="1"/>
</workbook>
</file>

<file path=xl/sharedStrings.xml><?xml version="1.0" encoding="utf-8"?>
<sst xmlns="http://schemas.openxmlformats.org/spreadsheetml/2006/main" count="69" uniqueCount="38">
  <si>
    <t xml:space="preserve">    less: Liabilities to nonresidents</t>
  </si>
  <si>
    <t>Claims on Central Bank</t>
  </si>
  <si>
    <t xml:space="preserve">    Currency</t>
  </si>
  <si>
    <t xml:space="preserve">    Reserve deposits</t>
  </si>
  <si>
    <t xml:space="preserve">    Other claims</t>
  </si>
  <si>
    <t xml:space="preserve">      Claims on central government</t>
  </si>
  <si>
    <t xml:space="preserve">      less: Liabilities to central government </t>
  </si>
  <si>
    <t>Claims on Other Sectors</t>
  </si>
  <si>
    <t>Liabilities to Central Bank</t>
  </si>
  <si>
    <t>Deposits Included in Broad Money</t>
  </si>
  <si>
    <t xml:space="preserve">     Transferable Deposits</t>
  </si>
  <si>
    <t xml:space="preserve">     Savings Deposits</t>
  </si>
  <si>
    <t xml:space="preserve">     Time Deposits</t>
  </si>
  <si>
    <t>Securities other than Shares, Included in Broad Money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</si>
  <si>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</si>
  <si>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</si>
  <si>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</si>
  <si>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</si>
  <si>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</si>
  <si>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</si>
  <si>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Figures may not add up to totals due to rounding.</t>
  </si>
  <si>
    <t>(Rs million)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</si>
  <si>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</si>
  <si>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t>Net Claims on Budgetary Central Government</t>
  </si>
  <si>
    <t>Claims on Global Business Licence Holders Sector</t>
  </si>
  <si>
    <r>
      <t xml:space="preserve">    Claims on nonresidents</t>
    </r>
    <r>
      <rPr>
        <vertAlign val="superscript"/>
        <sz val="10"/>
        <rFont val="Arial"/>
        <family val="2"/>
      </rPr>
      <t xml:space="preserve"> </t>
    </r>
  </si>
  <si>
    <t xml:space="preserve"> </t>
  </si>
  <si>
    <t xml:space="preserve">  sectoral balance sheets of Other Depository Corporations.</t>
  </si>
  <si>
    <r>
      <t xml:space="preserve">1 </t>
    </r>
    <r>
      <rPr>
        <i/>
        <sz val="9"/>
        <color indexed="8"/>
        <rFont val="Arial"/>
        <family val="2"/>
      </rPr>
      <t>The Other Depository Corporations(ODC) covers all institutional units,i.e Banks and non-bank deposit taking institutions that issue liabilities included in the national definition of broad money.The Other Depository Corporation Survey (ODCS) is derived from the</t>
    </r>
  </si>
  <si>
    <r>
      <t>2</t>
    </r>
    <r>
      <rPr>
        <i/>
        <sz val="9"/>
        <color indexed="8"/>
        <rFont val="Arial"/>
        <family val="2"/>
      </rPr>
      <t xml:space="preserve"> Data in this table are final.</t>
    </r>
  </si>
  <si>
    <r>
      <t>4</t>
    </r>
    <r>
      <rPr>
        <i/>
        <sz val="9"/>
        <color indexed="8"/>
        <rFont val="Arial"/>
        <family val="2"/>
      </rPr>
      <t xml:space="preserve"> Include Deposits of Global Business Licence Holders.</t>
    </r>
  </si>
  <si>
    <t>Source: Statistics Division.</t>
  </si>
  <si>
    <r>
      <t xml:space="preserve">Net Foreign Assets </t>
    </r>
    <r>
      <rPr>
        <b/>
        <vertAlign val="superscript"/>
        <sz val="10"/>
        <color indexed="23"/>
        <rFont val="Arial"/>
        <family val="2"/>
      </rPr>
      <t>3</t>
    </r>
  </si>
  <si>
    <r>
      <t xml:space="preserve">Deposits Excluded from Broad Money </t>
    </r>
    <r>
      <rPr>
        <b/>
        <vertAlign val="superscript"/>
        <sz val="10"/>
        <color indexed="23"/>
        <rFont val="Arial"/>
        <family val="2"/>
      </rPr>
      <t xml:space="preserve">4 </t>
    </r>
  </si>
  <si>
    <t xml:space="preserve">Mar-09 </t>
  </si>
  <si>
    <t xml:space="preserve">Apr-09 </t>
  </si>
  <si>
    <r>
      <t xml:space="preserve">3 </t>
    </r>
    <r>
      <rPr>
        <i/>
        <sz val="9"/>
        <color indexed="8"/>
        <rFont val="Arial"/>
        <family val="2"/>
      </rPr>
      <t>Adjusted for transactions of Global Business Licence Holders.</t>
    </r>
  </si>
  <si>
    <r>
      <t>Other Depository Corporations Survey</t>
    </r>
    <r>
      <rPr>
        <b/>
        <vertAlign val="superscript"/>
        <sz val="12"/>
        <color indexed="23"/>
        <rFont val="Arial"/>
        <family val="2"/>
      </rPr>
      <t>12</t>
    </r>
    <r>
      <rPr>
        <b/>
        <sz val="12"/>
        <color indexed="23"/>
        <rFont val="Arial"/>
        <family val="2"/>
      </rPr>
      <t>: June 2005 - September 2010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</si>
</sst>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%"/>
  </numFmts>
  <fonts count="15">
    <font>
      <sz val="10"/>
      <name val="Arial"/>
      <family val="0"/>
    </font>
    <font>
      <sz val="10"/>
      <color indexed="23"/>
      <name val="Arial"/>
      <family val="2"/>
    </font>
    <font>
      <i/>
      <sz val="10"/>
      <color indexed="22"/>
      <name val="Arial Narrow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22"/>
        <bgColor indexed="9"/>
      </patternFill>
    </fill>
  </fills>
  <borders count="19">
    <border>
      <left/>
      <right/>
      <top/>
      <bottom/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19" applyFont="1" applyFill="1" applyBorder="1" applyAlignment="1">
      <alignment/>
      <protection/>
    </xf>
    <xf numFmtId="0" fontId="7" fillId="0" borderId="0" xfId="19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72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19" applyFont="1" applyFill="1" applyBorder="1" applyAlignment="1">
      <alignment/>
      <protection/>
    </xf>
    <xf numFmtId="0" fontId="1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7" fontId="12" fillId="2" borderId="7" xfId="0" applyNumberFormat="1" applyFont="1" applyFill="1" applyBorder="1" applyAlignment="1">
      <alignment horizontal="center"/>
    </xf>
    <xf numFmtId="172" fontId="12" fillId="0" borderId="3" xfId="0" applyNumberFormat="1" applyFont="1" applyFill="1" applyBorder="1" applyAlignment="1">
      <alignment/>
    </xf>
    <xf numFmtId="172" fontId="1" fillId="0" borderId="3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2" fontId="12" fillId="0" borderId="9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172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" fontId="12" fillId="2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12" fillId="2" borderId="7" xfId="0" applyNumberFormat="1" applyFont="1" applyFill="1" applyBorder="1" applyAlignment="1" quotePrefix="1">
      <alignment horizontal="center"/>
    </xf>
    <xf numFmtId="172" fontId="12" fillId="0" borderId="1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" fontId="12" fillId="2" borderId="16" xfId="0" applyNumberFormat="1" applyFont="1" applyFill="1" applyBorder="1" applyAlignment="1">
      <alignment horizontal="center"/>
    </xf>
    <xf numFmtId="17" fontId="12" fillId="2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25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ODCS-JY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4">
          <cell r="B4">
            <v>30983504990.215515</v>
          </cell>
        </row>
        <row r="5">
          <cell r="B5">
            <v>365346170487.2377</v>
          </cell>
        </row>
        <row r="13">
          <cell r="B13">
            <v>334362665497.02216</v>
          </cell>
        </row>
        <row r="22">
          <cell r="B22">
            <v>23556414353.128197</v>
          </cell>
        </row>
        <row r="23">
          <cell r="B23">
            <v>2589750992.474867</v>
          </cell>
        </row>
        <row r="24">
          <cell r="B24">
            <v>19036469558.432144</v>
          </cell>
        </row>
        <row r="25">
          <cell r="B25">
            <v>1930193802.2211833</v>
          </cell>
        </row>
        <row r="27">
          <cell r="B27">
            <v>57600271561.67867</v>
          </cell>
        </row>
        <row r="28">
          <cell r="B28">
            <v>58362617571.38867</v>
          </cell>
        </row>
        <row r="31">
          <cell r="B31">
            <v>762346009.71</v>
          </cell>
        </row>
        <row r="35">
          <cell r="B35">
            <v>241090246476.0025</v>
          </cell>
        </row>
        <row r="44">
          <cell r="B44">
            <v>19176608494.810574</v>
          </cell>
        </row>
        <row r="50">
          <cell r="B50">
            <v>934561677.97</v>
          </cell>
        </row>
        <row r="52">
          <cell r="B52">
            <v>279482930728.7497</v>
          </cell>
        </row>
        <row r="53">
          <cell r="B53">
            <v>66281587963.964294</v>
          </cell>
        </row>
        <row r="63">
          <cell r="B63">
            <v>93661389742.28644</v>
          </cell>
        </row>
        <row r="73">
          <cell r="B73">
            <v>119539953022.49895</v>
          </cell>
        </row>
        <row r="84">
          <cell r="B84">
            <v>841341922.15</v>
          </cell>
        </row>
        <row r="92">
          <cell r="B92">
            <v>249839029887.60138</v>
          </cell>
        </row>
        <row r="95">
          <cell r="B95">
            <v>893147820.3219167</v>
          </cell>
        </row>
        <row r="98">
          <cell r="B98">
            <v>1178864546.6400003</v>
          </cell>
        </row>
        <row r="101">
          <cell r="B101">
            <v>13172854715.177626</v>
          </cell>
        </row>
        <row r="107">
          <cell r="B107">
            <v>77330420374.28107</v>
          </cell>
        </row>
        <row r="124">
          <cell r="B124">
            <v>-251266105797.0562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" sqref="H3"/>
    </sheetView>
  </sheetViews>
  <sheetFormatPr defaultColWidth="9.140625" defaultRowHeight="15" customHeight="1"/>
  <cols>
    <col min="1" max="1" width="54.00390625" style="1" customWidth="1"/>
    <col min="2" max="2" width="9.8515625" style="1" customWidth="1"/>
    <col min="3" max="7" width="0" style="1" hidden="1" customWidth="1"/>
    <col min="8" max="8" width="9.8515625" style="1" customWidth="1"/>
    <col min="9" max="12" width="0" style="1" hidden="1" customWidth="1"/>
    <col min="13" max="13" width="9.7109375" style="1" hidden="1" customWidth="1"/>
    <col min="14" max="14" width="9.8515625" style="1" customWidth="1"/>
    <col min="15" max="18" width="9.7109375" style="1" hidden="1" customWidth="1"/>
    <col min="19" max="19" width="9.7109375" style="4" hidden="1" customWidth="1"/>
    <col min="20" max="20" width="9.8515625" style="1" customWidth="1"/>
    <col min="21" max="22" width="9.7109375" style="1" hidden="1" customWidth="1"/>
    <col min="23" max="23" width="9.8515625" style="1" hidden="1" customWidth="1"/>
    <col min="24" max="25" width="9.7109375" style="1" hidden="1" customWidth="1"/>
    <col min="26" max="26" width="9.8515625" style="1" customWidth="1"/>
    <col min="27" max="28" width="9.7109375" style="1" hidden="1" customWidth="1"/>
    <col min="29" max="29" width="9.8515625" style="1" hidden="1" customWidth="1"/>
    <col min="30" max="31" width="9.7109375" style="1" hidden="1" customWidth="1"/>
    <col min="32" max="32" width="9.8515625" style="1" customWidth="1"/>
    <col min="33" max="36" width="9.8515625" style="1" hidden="1" customWidth="1"/>
    <col min="37" max="37" width="9.7109375" style="1" hidden="1" customWidth="1"/>
    <col min="38" max="38" width="9.7109375" style="1" customWidth="1"/>
    <col min="39" max="43" width="9.7109375" style="1" hidden="1" customWidth="1"/>
    <col min="44" max="44" width="9.8515625" style="1" customWidth="1"/>
    <col min="45" max="49" width="9.8515625" style="1" hidden="1" customWidth="1"/>
    <col min="50" max="50" width="9.7109375" style="1" customWidth="1"/>
    <col min="51" max="52" width="9.7109375" style="1" hidden="1" customWidth="1"/>
    <col min="53" max="54" width="9.7109375" style="1" customWidth="1"/>
    <col min="55" max="62" width="10.57421875" style="1" customWidth="1"/>
    <col min="63" max="65" width="10.8515625" style="1" customWidth="1"/>
    <col min="66" max="16384" width="9.140625" style="1" customWidth="1"/>
  </cols>
  <sheetData>
    <row r="1" spans="1:27" ht="18" customHeight="1">
      <c r="A1" s="16" t="s">
        <v>37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" customHeight="1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63" ht="15" customHeight="1" thickBot="1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U3" s="7"/>
      <c r="V3" s="7"/>
      <c r="W3" s="7"/>
      <c r="X3" s="7"/>
      <c r="Y3" s="7"/>
      <c r="Z3" s="7"/>
      <c r="AA3" s="7"/>
      <c r="AB3" s="9"/>
      <c r="AC3" s="9"/>
      <c r="AG3" s="9"/>
      <c r="AH3" s="9"/>
      <c r="AK3" s="9"/>
      <c r="AL3" s="9"/>
      <c r="AM3" s="9"/>
      <c r="AN3" s="9"/>
      <c r="AO3" s="9"/>
      <c r="AP3" s="9"/>
      <c r="AQ3" s="9"/>
      <c r="AT3" s="9"/>
      <c r="AU3" s="9"/>
      <c r="AV3" s="9"/>
      <c r="AW3" s="9"/>
      <c r="BC3" s="9"/>
      <c r="BD3" s="9"/>
      <c r="BE3" s="9"/>
      <c r="BF3" s="9"/>
      <c r="BG3" s="9"/>
      <c r="BK3" s="9" t="s">
        <v>21</v>
      </c>
    </row>
    <row r="4" spans="1:65" ht="15" customHeight="1" thickBot="1" thickTop="1">
      <c r="A4" s="10"/>
      <c r="B4" s="20">
        <v>38504</v>
      </c>
      <c r="C4" s="20">
        <v>38534</v>
      </c>
      <c r="D4" s="20">
        <v>38565</v>
      </c>
      <c r="E4" s="20">
        <v>38596</v>
      </c>
      <c r="F4" s="20">
        <v>38626</v>
      </c>
      <c r="G4" s="20">
        <v>38657</v>
      </c>
      <c r="H4" s="20">
        <v>38687</v>
      </c>
      <c r="I4" s="20">
        <v>38718</v>
      </c>
      <c r="J4" s="20">
        <v>38749</v>
      </c>
      <c r="K4" s="20">
        <v>38777</v>
      </c>
      <c r="L4" s="20">
        <v>38808</v>
      </c>
      <c r="M4" s="20">
        <v>38838</v>
      </c>
      <c r="N4" s="20">
        <v>38869</v>
      </c>
      <c r="O4" s="20">
        <v>38899</v>
      </c>
      <c r="P4" s="20">
        <v>38930</v>
      </c>
      <c r="Q4" s="20">
        <v>38961</v>
      </c>
      <c r="R4" s="20">
        <v>38991</v>
      </c>
      <c r="S4" s="20">
        <v>39022</v>
      </c>
      <c r="T4" s="20">
        <v>39052</v>
      </c>
      <c r="U4" s="20">
        <v>39083</v>
      </c>
      <c r="V4" s="20">
        <v>39114</v>
      </c>
      <c r="W4" s="20">
        <v>39142</v>
      </c>
      <c r="X4" s="20">
        <v>39173</v>
      </c>
      <c r="Y4" s="20">
        <v>39203</v>
      </c>
      <c r="Z4" s="20">
        <v>39234</v>
      </c>
      <c r="AA4" s="20">
        <v>39264</v>
      </c>
      <c r="AB4" s="20">
        <v>39295</v>
      </c>
      <c r="AC4" s="20">
        <v>39326</v>
      </c>
      <c r="AD4" s="20">
        <v>39356</v>
      </c>
      <c r="AE4" s="20">
        <v>39387</v>
      </c>
      <c r="AF4" s="20">
        <v>39417</v>
      </c>
      <c r="AG4" s="20">
        <v>39448</v>
      </c>
      <c r="AH4" s="20">
        <v>39479</v>
      </c>
      <c r="AI4" s="20">
        <v>39508</v>
      </c>
      <c r="AJ4" s="33">
        <v>39539</v>
      </c>
      <c r="AK4" s="20">
        <v>39569</v>
      </c>
      <c r="AL4" s="20">
        <v>39600</v>
      </c>
      <c r="AM4" s="20">
        <v>39630</v>
      </c>
      <c r="AN4" s="20">
        <v>39661</v>
      </c>
      <c r="AO4" s="20">
        <v>39692</v>
      </c>
      <c r="AP4" s="20">
        <v>39722</v>
      </c>
      <c r="AQ4" s="20">
        <v>39753</v>
      </c>
      <c r="AR4" s="20">
        <v>39783</v>
      </c>
      <c r="AS4" s="20">
        <v>39814</v>
      </c>
      <c r="AT4" s="20">
        <v>39845</v>
      </c>
      <c r="AU4" s="41" t="s">
        <v>34</v>
      </c>
      <c r="AV4" s="41" t="s">
        <v>35</v>
      </c>
      <c r="AW4" s="20">
        <v>39934</v>
      </c>
      <c r="AX4" s="20">
        <v>39965</v>
      </c>
      <c r="AY4" s="20">
        <v>39995</v>
      </c>
      <c r="AZ4" s="20">
        <v>40026</v>
      </c>
      <c r="BA4" s="20">
        <v>40057</v>
      </c>
      <c r="BB4" s="20">
        <v>40087</v>
      </c>
      <c r="BC4" s="20">
        <v>40118</v>
      </c>
      <c r="BD4" s="20">
        <v>40148</v>
      </c>
      <c r="BE4" s="20">
        <v>40179</v>
      </c>
      <c r="BF4" s="20">
        <v>40210</v>
      </c>
      <c r="BG4" s="20">
        <v>40238</v>
      </c>
      <c r="BH4" s="20">
        <v>40269</v>
      </c>
      <c r="BI4" s="20">
        <v>40299</v>
      </c>
      <c r="BJ4" s="33">
        <v>40330</v>
      </c>
      <c r="BK4" s="47">
        <v>40360</v>
      </c>
      <c r="BL4" s="20">
        <v>40391</v>
      </c>
      <c r="BM4" s="48">
        <v>40422</v>
      </c>
    </row>
    <row r="5" spans="1:65" ht="15" customHeight="1" thickTop="1">
      <c r="A5" s="17"/>
      <c r="B5" s="2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24"/>
      <c r="AF5" s="24"/>
      <c r="AG5" s="24"/>
      <c r="AH5" s="24"/>
      <c r="AI5" s="24"/>
      <c r="AJ5" s="3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34"/>
      <c r="BK5" s="24"/>
      <c r="BL5" s="24"/>
      <c r="BM5" s="49"/>
    </row>
    <row r="6" spans="1:65" ht="15" customHeight="1">
      <c r="A6" s="18" t="s">
        <v>32</v>
      </c>
      <c r="B6" s="25">
        <v>22254.339686155436</v>
      </c>
      <c r="C6" s="21">
        <v>20808.00232767919</v>
      </c>
      <c r="D6" s="21">
        <v>22161.156109658245</v>
      </c>
      <c r="E6" s="21">
        <v>20614.55553609089</v>
      </c>
      <c r="F6" s="21">
        <v>20984.568539212807</v>
      </c>
      <c r="G6" s="21">
        <v>23404.80574967261</v>
      </c>
      <c r="H6" s="21">
        <v>21559.014773401665</v>
      </c>
      <c r="I6" s="21">
        <v>25669.04472466404</v>
      </c>
      <c r="J6" s="21">
        <v>26850.747171960422</v>
      </c>
      <c r="K6" s="21">
        <v>29536.70662029134</v>
      </c>
      <c r="L6" s="21">
        <v>26535.033799152443</v>
      </c>
      <c r="M6" s="21">
        <v>23558.621603355656</v>
      </c>
      <c r="N6" s="21">
        <v>21887.5814596884</v>
      </c>
      <c r="O6" s="21">
        <v>23184.811694284144</v>
      </c>
      <c r="P6" s="21">
        <v>26207.907475923945</v>
      </c>
      <c r="Q6" s="21">
        <v>28703.361357951333</v>
      </c>
      <c r="R6" s="21">
        <v>29878.951605259907</v>
      </c>
      <c r="S6" s="21">
        <v>32984.87074456108</v>
      </c>
      <c r="T6" s="21">
        <v>34049.146999724995</v>
      </c>
      <c r="U6" s="21">
        <v>35347.02192935714</v>
      </c>
      <c r="V6" s="21">
        <v>36925.418651773274</v>
      </c>
      <c r="W6" s="21">
        <v>33441.57582295104</v>
      </c>
      <c r="X6" s="21">
        <v>29624.296475473937</v>
      </c>
      <c r="Y6" s="21">
        <v>28872.7221775504</v>
      </c>
      <c r="Z6" s="21">
        <v>30938.86408701309</v>
      </c>
      <c r="AA6" s="21">
        <v>34434.865064726444</v>
      </c>
      <c r="AB6" s="21">
        <v>34869.66277359365</v>
      </c>
      <c r="AC6" s="21">
        <v>33633.220597985404</v>
      </c>
      <c r="AD6" s="21">
        <v>35485.140439500654</v>
      </c>
      <c r="AE6" s="21">
        <v>37693.67066455679</v>
      </c>
      <c r="AF6" s="21">
        <v>34640.15200782838</v>
      </c>
      <c r="AG6" s="21">
        <v>35550.332702712505</v>
      </c>
      <c r="AH6" s="21">
        <v>36241.83023572391</v>
      </c>
      <c r="AI6" s="21">
        <v>27618.739993565614</v>
      </c>
      <c r="AJ6" s="35">
        <v>26343.63117616751</v>
      </c>
      <c r="AK6" s="21">
        <v>29465.311167273012</v>
      </c>
      <c r="AL6" s="21">
        <v>26601.123189530426</v>
      </c>
      <c r="AM6" s="21">
        <v>25390.883209428284</v>
      </c>
      <c r="AN6" s="21">
        <v>26525.002798734833</v>
      </c>
      <c r="AO6" s="21">
        <v>24661.241147887635</v>
      </c>
      <c r="AP6" s="21">
        <v>30492.870295541747</v>
      </c>
      <c r="AQ6" s="21">
        <v>30840.51735869043</v>
      </c>
      <c r="AR6" s="21">
        <v>33495.658070888</v>
      </c>
      <c r="AS6" s="21">
        <v>36237.883960958774</v>
      </c>
      <c r="AT6" s="21">
        <v>34409.16266972821</v>
      </c>
      <c r="AU6" s="21">
        <v>31467.459386952454</v>
      </c>
      <c r="AV6" s="21">
        <v>33455.665961261046</v>
      </c>
      <c r="AW6" s="21">
        <v>33224.19301615893</v>
      </c>
      <c r="AX6" s="21">
        <v>33863.87229835184</v>
      </c>
      <c r="AY6" s="21">
        <v>32489.6410817865</v>
      </c>
      <c r="AZ6" s="21">
        <v>33302.58942416736</v>
      </c>
      <c r="BA6" s="21">
        <v>31732.050737889556</v>
      </c>
      <c r="BB6" s="21">
        <v>33137.813045772185</v>
      </c>
      <c r="BC6" s="21">
        <v>35904.43315135037</v>
      </c>
      <c r="BD6" s="21">
        <v>40050.18065727704</v>
      </c>
      <c r="BE6" s="21">
        <v>40048.05943756729</v>
      </c>
      <c r="BF6" s="21">
        <v>41167.07940729279</v>
      </c>
      <c r="BG6" s="21">
        <v>40216.64549874963</v>
      </c>
      <c r="BH6" s="21">
        <v>38966.06933623999</v>
      </c>
      <c r="BI6" s="21">
        <v>39656.303347304565</v>
      </c>
      <c r="BJ6" s="35">
        <v>36728.784109690794</v>
      </c>
      <c r="BK6" s="21">
        <f>('[1]Sheet2'!$B$4)/1000000</f>
        <v>30983.504990215515</v>
      </c>
      <c r="BL6" s="21">
        <v>30107.671935124206</v>
      </c>
      <c r="BM6" s="42">
        <v>27308.6713923053</v>
      </c>
    </row>
    <row r="7" spans="1:65" ht="15" customHeight="1">
      <c r="A7" s="17" t="s">
        <v>25</v>
      </c>
      <c r="B7" s="26">
        <v>168640.09089648604</v>
      </c>
      <c r="C7" s="22">
        <v>172500.6593416061</v>
      </c>
      <c r="D7" s="22">
        <v>188855.9264128977</v>
      </c>
      <c r="E7" s="22">
        <v>194654.84614466826</v>
      </c>
      <c r="F7" s="22">
        <v>193189.65189311738</v>
      </c>
      <c r="G7" s="22">
        <v>197085.08333050623</v>
      </c>
      <c r="H7" s="22">
        <v>181100.2963525146</v>
      </c>
      <c r="I7" s="22">
        <v>193773.38305341898</v>
      </c>
      <c r="J7" s="22">
        <v>214253.59033496605</v>
      </c>
      <c r="K7" s="22">
        <v>212749.35236520937</v>
      </c>
      <c r="L7" s="22">
        <v>206368.71345067272</v>
      </c>
      <c r="M7" s="22">
        <v>214604.70805914194</v>
      </c>
      <c r="N7" s="22">
        <v>202668.48204863397</v>
      </c>
      <c r="O7" s="22">
        <v>201939.19296700804</v>
      </c>
      <c r="P7" s="22">
        <v>212700.77216586014</v>
      </c>
      <c r="Q7" s="22">
        <v>228915.91404145485</v>
      </c>
      <c r="R7" s="22">
        <v>235378.0648261474</v>
      </c>
      <c r="S7" s="22">
        <v>255618.04882008463</v>
      </c>
      <c r="T7" s="22">
        <v>252588.98437261148</v>
      </c>
      <c r="U7" s="22">
        <v>240568.85915455897</v>
      </c>
      <c r="V7" s="22">
        <v>251600.42474837668</v>
      </c>
      <c r="W7" s="22">
        <v>253806.54614405433</v>
      </c>
      <c r="X7" s="22">
        <v>259560.58557908732</v>
      </c>
      <c r="Y7" s="22">
        <v>253039.57343185833</v>
      </c>
      <c r="Z7" s="22">
        <v>267222.7143402767</v>
      </c>
      <c r="AA7" s="22">
        <v>279135.25862270803</v>
      </c>
      <c r="AB7" s="22">
        <v>289507.0819040123</v>
      </c>
      <c r="AC7" s="22">
        <v>286038.35717748693</v>
      </c>
      <c r="AD7" s="22">
        <v>285934.3325612282</v>
      </c>
      <c r="AE7" s="22">
        <v>297667.52904553514</v>
      </c>
      <c r="AF7" s="22">
        <v>293977.04230218043</v>
      </c>
      <c r="AG7" s="22">
        <v>288419.7044830737</v>
      </c>
      <c r="AH7" s="22">
        <v>294144.7884974986</v>
      </c>
      <c r="AI7" s="22">
        <v>283774.4144771364</v>
      </c>
      <c r="AJ7" s="36">
        <v>273711.0314796044</v>
      </c>
      <c r="AK7" s="22">
        <v>275752.1779152395</v>
      </c>
      <c r="AL7" s="22">
        <v>269821.0058830848</v>
      </c>
      <c r="AM7" s="22">
        <v>268448.52967226447</v>
      </c>
      <c r="AN7" s="22">
        <v>273542.0492878389</v>
      </c>
      <c r="AO7" s="22">
        <v>266992.8195704256</v>
      </c>
      <c r="AP7" s="22">
        <v>312279.51264519955</v>
      </c>
      <c r="AQ7" s="22">
        <v>302048.6969200255</v>
      </c>
      <c r="AR7" s="22">
        <v>306406.82614607026</v>
      </c>
      <c r="AS7" s="22">
        <v>309368.7169169565</v>
      </c>
      <c r="AT7" s="22">
        <v>310914.2243267155</v>
      </c>
      <c r="AU7" s="22">
        <v>298931.349440598</v>
      </c>
      <c r="AV7" s="22">
        <v>298657.5636075203</v>
      </c>
      <c r="AW7" s="22">
        <v>284484.7496857068</v>
      </c>
      <c r="AX7" s="22">
        <v>288405.95626825595</v>
      </c>
      <c r="AY7" s="22">
        <v>308976.2301122216</v>
      </c>
      <c r="AZ7" s="22">
        <v>317860.5471316535</v>
      </c>
      <c r="BA7" s="22">
        <v>283209.76897087053</v>
      </c>
      <c r="BB7" s="22">
        <v>290155.00389262085</v>
      </c>
      <c r="BC7" s="22">
        <v>274243.94594087667</v>
      </c>
      <c r="BD7" s="22">
        <v>305563.9846988502</v>
      </c>
      <c r="BE7" s="22">
        <v>304766.58341169445</v>
      </c>
      <c r="BF7" s="22">
        <v>322573.9336764974</v>
      </c>
      <c r="BG7" s="22">
        <v>338783.91048649105</v>
      </c>
      <c r="BH7" s="22">
        <v>351353.2361602579</v>
      </c>
      <c r="BI7" s="22">
        <v>402527.68460201035</v>
      </c>
      <c r="BJ7" s="36">
        <v>388296.13339408336</v>
      </c>
      <c r="BK7" s="22">
        <f>('[1]Sheet2'!$B$5)/1000000</f>
        <v>365346.1704872377</v>
      </c>
      <c r="BL7" s="22">
        <v>375144.70847273787</v>
      </c>
      <c r="BM7" s="43">
        <v>391879.3530909879</v>
      </c>
    </row>
    <row r="8" spans="1:65" ht="15" customHeight="1">
      <c r="A8" s="17" t="s">
        <v>0</v>
      </c>
      <c r="B8" s="26">
        <v>146385.7512103306</v>
      </c>
      <c r="C8" s="22">
        <v>151692.65701392692</v>
      </c>
      <c r="D8" s="22">
        <v>166694.77030323946</v>
      </c>
      <c r="E8" s="22">
        <v>174040.29060857737</v>
      </c>
      <c r="F8" s="22">
        <v>172205.08335390457</v>
      </c>
      <c r="G8" s="22">
        <v>173680.27758083362</v>
      </c>
      <c r="H8" s="22">
        <v>159541.28157911293</v>
      </c>
      <c r="I8" s="22">
        <v>168104.33832875494</v>
      </c>
      <c r="J8" s="22">
        <v>187402.84316300563</v>
      </c>
      <c r="K8" s="22">
        <v>183212.64574491803</v>
      </c>
      <c r="L8" s="22">
        <v>179833.67965152027</v>
      </c>
      <c r="M8" s="22">
        <v>191046.08645578628</v>
      </c>
      <c r="N8" s="22">
        <v>180780.90058894557</v>
      </c>
      <c r="O8" s="22">
        <v>178754.3812727239</v>
      </c>
      <c r="P8" s="22">
        <v>186492.8646899362</v>
      </c>
      <c r="Q8" s="22">
        <v>200212.5526835035</v>
      </c>
      <c r="R8" s="22">
        <v>205499.1132208875</v>
      </c>
      <c r="S8" s="22">
        <v>222633.17807552355</v>
      </c>
      <c r="T8" s="22">
        <v>218539.83737288648</v>
      </c>
      <c r="U8" s="22">
        <v>205221.83722520183</v>
      </c>
      <c r="V8" s="22">
        <v>214675.0060966034</v>
      </c>
      <c r="W8" s="22">
        <v>220364.9703211033</v>
      </c>
      <c r="X8" s="22">
        <v>229936.28910361338</v>
      </c>
      <c r="Y8" s="22">
        <v>224166.85125430793</v>
      </c>
      <c r="Z8" s="22">
        <v>236283.85025326363</v>
      </c>
      <c r="AA8" s="22">
        <v>244700.3935579816</v>
      </c>
      <c r="AB8" s="22">
        <v>254637.41913041865</v>
      </c>
      <c r="AC8" s="22">
        <v>252405.13657950153</v>
      </c>
      <c r="AD8" s="22">
        <v>250449.19212172754</v>
      </c>
      <c r="AE8" s="22">
        <v>259973.85838097834</v>
      </c>
      <c r="AF8" s="22">
        <v>259336.89029435205</v>
      </c>
      <c r="AG8" s="22">
        <v>252869.37178036122</v>
      </c>
      <c r="AH8" s="22">
        <v>257902.95826177468</v>
      </c>
      <c r="AI8" s="22">
        <v>256155.6744835708</v>
      </c>
      <c r="AJ8" s="36">
        <v>247367.40030343688</v>
      </c>
      <c r="AK8" s="22">
        <v>246286.8667479665</v>
      </c>
      <c r="AL8" s="22">
        <v>243219.8826935544</v>
      </c>
      <c r="AM8" s="22">
        <v>243057.6464628362</v>
      </c>
      <c r="AN8" s="22">
        <v>247017.04648910408</v>
      </c>
      <c r="AO8" s="22">
        <v>242331.578422538</v>
      </c>
      <c r="AP8" s="22">
        <v>281786.6423496578</v>
      </c>
      <c r="AQ8" s="22">
        <v>271208.17956133507</v>
      </c>
      <c r="AR8" s="22">
        <v>272911.16807518224</v>
      </c>
      <c r="AS8" s="22">
        <v>273130.8329559977</v>
      </c>
      <c r="AT8" s="22">
        <v>276505.0616569873</v>
      </c>
      <c r="AU8" s="22">
        <v>267463.89005364553</v>
      </c>
      <c r="AV8" s="22">
        <v>265201.8976462593</v>
      </c>
      <c r="AW8" s="22">
        <v>251260.55666954786</v>
      </c>
      <c r="AX8" s="22">
        <v>254542.08396990408</v>
      </c>
      <c r="AY8" s="22">
        <v>276486.58903043513</v>
      </c>
      <c r="AZ8" s="22">
        <v>284557.9577074862</v>
      </c>
      <c r="BA8" s="22">
        <v>251477.718232981</v>
      </c>
      <c r="BB8" s="22">
        <v>257017.19084684865</v>
      </c>
      <c r="BC8" s="22">
        <v>238339.5127895263</v>
      </c>
      <c r="BD8" s="22">
        <v>265513.8040415732</v>
      </c>
      <c r="BE8" s="22">
        <v>264718.5239741272</v>
      </c>
      <c r="BF8" s="22">
        <v>281406.85426920466</v>
      </c>
      <c r="BG8" s="22">
        <v>298567.2649877414</v>
      </c>
      <c r="BH8" s="22">
        <v>312387.1668240179</v>
      </c>
      <c r="BI8" s="22">
        <v>362871.38125470583</v>
      </c>
      <c r="BJ8" s="36">
        <v>351567.3492843926</v>
      </c>
      <c r="BK8" s="22">
        <f>('[1]Sheet2'!$B$13)/1000000</f>
        <v>334362.66549702216</v>
      </c>
      <c r="BL8" s="22">
        <v>345037.03653761366</v>
      </c>
      <c r="BM8" s="43">
        <v>364570.6816986826</v>
      </c>
    </row>
    <row r="9" spans="1:65" ht="15" customHeight="1">
      <c r="A9" s="17"/>
      <c r="B9" s="2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37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37"/>
      <c r="BK9" s="12"/>
      <c r="BL9" s="12"/>
      <c r="BM9" s="44"/>
    </row>
    <row r="10" spans="1:65" ht="15" customHeight="1">
      <c r="A10" s="18" t="s">
        <v>1</v>
      </c>
      <c r="B10" s="25">
        <v>14051.136829877587</v>
      </c>
      <c r="C10" s="21">
        <v>13405.337900229999</v>
      </c>
      <c r="D10" s="21">
        <v>14321.960816315843</v>
      </c>
      <c r="E10" s="21">
        <v>13835.822481672276</v>
      </c>
      <c r="F10" s="21">
        <v>12812.5738595316</v>
      </c>
      <c r="G10" s="21">
        <v>13898.520276760553</v>
      </c>
      <c r="H10" s="21">
        <v>13491.369531046643</v>
      </c>
      <c r="I10" s="21">
        <v>12245.19708256269</v>
      </c>
      <c r="J10" s="21">
        <v>13050.59066486893</v>
      </c>
      <c r="K10" s="21">
        <v>13160.275282995379</v>
      </c>
      <c r="L10" s="21">
        <v>12858.274102093803</v>
      </c>
      <c r="M10" s="21">
        <v>12556.68351340797</v>
      </c>
      <c r="N10" s="21">
        <v>13580.900822483118</v>
      </c>
      <c r="O10" s="21">
        <v>13258.812466887366</v>
      </c>
      <c r="P10" s="21">
        <v>12514.18296903312</v>
      </c>
      <c r="Q10" s="21">
        <v>13617.856828819436</v>
      </c>
      <c r="R10" s="21">
        <v>10867.85143449293</v>
      </c>
      <c r="S10" s="21">
        <v>10327.8502919924</v>
      </c>
      <c r="T10" s="21">
        <v>12207.754877524125</v>
      </c>
      <c r="U10" s="21">
        <v>10653.296723655543</v>
      </c>
      <c r="V10" s="21">
        <v>12329.5994936281</v>
      </c>
      <c r="W10" s="21">
        <v>13267.083010172728</v>
      </c>
      <c r="X10" s="21">
        <v>15361.6903794392</v>
      </c>
      <c r="Y10" s="21">
        <v>15692.165034254118</v>
      </c>
      <c r="Z10" s="21">
        <v>16206.227470054228</v>
      </c>
      <c r="AA10" s="21">
        <v>15994.688046379542</v>
      </c>
      <c r="AB10" s="21">
        <v>15890.596772436245</v>
      </c>
      <c r="AC10" s="21">
        <v>17562.507730445424</v>
      </c>
      <c r="AD10" s="21">
        <v>16421.476053335107</v>
      </c>
      <c r="AE10" s="21">
        <v>16125.805650906557</v>
      </c>
      <c r="AF10" s="21">
        <v>17423.94976958578</v>
      </c>
      <c r="AG10" s="21">
        <v>16850.358662509207</v>
      </c>
      <c r="AH10" s="21">
        <v>18396.190658609554</v>
      </c>
      <c r="AI10" s="21">
        <v>23924.45024307044</v>
      </c>
      <c r="AJ10" s="35">
        <v>24730.5337076847</v>
      </c>
      <c r="AK10" s="21">
        <v>22050.13914739612</v>
      </c>
      <c r="AL10" s="21">
        <v>20170.62039820473</v>
      </c>
      <c r="AM10" s="21">
        <v>19900.081916529183</v>
      </c>
      <c r="AN10" s="21">
        <v>20927.702050577907</v>
      </c>
      <c r="AO10" s="21">
        <v>21261.335528195603</v>
      </c>
      <c r="AP10" s="21">
        <v>19169.329681896783</v>
      </c>
      <c r="AQ10" s="21">
        <v>16933.850328738776</v>
      </c>
      <c r="AR10" s="21">
        <v>16856.128558602526</v>
      </c>
      <c r="AS10" s="21">
        <v>16444.947135709175</v>
      </c>
      <c r="AT10" s="21">
        <v>16658.555725263275</v>
      </c>
      <c r="AU10" s="21">
        <v>15012.988519514858</v>
      </c>
      <c r="AV10" s="21">
        <v>14288.841439522295</v>
      </c>
      <c r="AW10" s="21">
        <v>14583.267212586374</v>
      </c>
      <c r="AX10" s="21">
        <v>15044.587286171653</v>
      </c>
      <c r="AY10" s="21">
        <v>15437.838873140588</v>
      </c>
      <c r="AZ10" s="21">
        <v>15284.901013429186</v>
      </c>
      <c r="BA10" s="21">
        <v>16049.656183518391</v>
      </c>
      <c r="BB10" s="21">
        <v>14514.97621249464</v>
      </c>
      <c r="BC10" s="21">
        <v>14133.100781549625</v>
      </c>
      <c r="BD10" s="21">
        <v>18626.360000812852</v>
      </c>
      <c r="BE10" s="21">
        <v>15883.546269337165</v>
      </c>
      <c r="BF10" s="21">
        <v>19204.3984911218</v>
      </c>
      <c r="BG10" s="21">
        <v>22795.50138963315</v>
      </c>
      <c r="BH10" s="21">
        <v>20531.286862214092</v>
      </c>
      <c r="BI10" s="21">
        <v>20818.509804281624</v>
      </c>
      <c r="BJ10" s="35">
        <v>22185.535855880153</v>
      </c>
      <c r="BK10" s="21">
        <f>('[1]Sheet2'!$B$22)/1000000</f>
        <v>23556.414353128195</v>
      </c>
      <c r="BL10" s="21">
        <v>21526.379961537074</v>
      </c>
      <c r="BM10" s="42">
        <v>25248.348319826902</v>
      </c>
    </row>
    <row r="11" spans="1:65" ht="15" customHeight="1">
      <c r="A11" s="17" t="s">
        <v>2</v>
      </c>
      <c r="B11" s="26">
        <v>2288.4956942175863</v>
      </c>
      <c r="C11" s="22">
        <v>2182.73632652</v>
      </c>
      <c r="D11" s="22">
        <v>2489.463488685842</v>
      </c>
      <c r="E11" s="22">
        <v>2409.0176208599996</v>
      </c>
      <c r="F11" s="22">
        <v>2520.7908392319996</v>
      </c>
      <c r="G11" s="22">
        <v>3146.7047928300003</v>
      </c>
      <c r="H11" s="22">
        <v>3479.9238950100003</v>
      </c>
      <c r="I11" s="22">
        <v>2461.4393338764</v>
      </c>
      <c r="J11" s="22">
        <v>2252.2723221099995</v>
      </c>
      <c r="K11" s="22">
        <v>2081.76838484</v>
      </c>
      <c r="L11" s="22">
        <v>2095.33229252</v>
      </c>
      <c r="M11" s="22">
        <v>1985.39263254</v>
      </c>
      <c r="N11" s="22">
        <v>1816.0470458500001</v>
      </c>
      <c r="O11" s="22">
        <v>1950.6206021400003</v>
      </c>
      <c r="P11" s="22">
        <v>2388.02855991</v>
      </c>
      <c r="Q11" s="22">
        <v>1917.5764785</v>
      </c>
      <c r="R11" s="22">
        <v>2196.95213982</v>
      </c>
      <c r="S11" s="22">
        <v>2489.44318316</v>
      </c>
      <c r="T11" s="22">
        <v>3322.3123216000004</v>
      </c>
      <c r="U11" s="22">
        <v>2515.491438530001</v>
      </c>
      <c r="V11" s="22">
        <v>2415.08181463</v>
      </c>
      <c r="W11" s="22">
        <v>2208.46882852</v>
      </c>
      <c r="X11" s="22">
        <v>2125.7266622899997</v>
      </c>
      <c r="Y11" s="22">
        <v>2132.3692753399996</v>
      </c>
      <c r="Z11" s="22">
        <v>1914.51453988</v>
      </c>
      <c r="AA11" s="22">
        <v>2014.9463959399998</v>
      </c>
      <c r="AB11" s="22">
        <v>2011.2484284199998</v>
      </c>
      <c r="AC11" s="22">
        <v>1960.3588698199999</v>
      </c>
      <c r="AD11" s="22">
        <v>2346.72568394</v>
      </c>
      <c r="AE11" s="22">
        <v>2335.2125041799995</v>
      </c>
      <c r="AF11" s="22">
        <v>3437.8246614600002</v>
      </c>
      <c r="AG11" s="22">
        <v>2672.8287754499997</v>
      </c>
      <c r="AH11" s="22">
        <v>2424.16694008</v>
      </c>
      <c r="AI11" s="22">
        <v>2202.08212468</v>
      </c>
      <c r="AJ11" s="36">
        <v>2358.5410253300006</v>
      </c>
      <c r="AK11" s="22">
        <v>2269.1737550280886</v>
      </c>
      <c r="AL11" s="22">
        <v>2093.8729002612613</v>
      </c>
      <c r="AM11" s="22">
        <v>2540.275618571177</v>
      </c>
      <c r="AN11" s="22">
        <v>2331.4315648855827</v>
      </c>
      <c r="AO11" s="22">
        <v>2165.666650572796</v>
      </c>
      <c r="AP11" s="22">
        <v>2380.6277532071636</v>
      </c>
      <c r="AQ11" s="22">
        <v>2433.9358068569545</v>
      </c>
      <c r="AR11" s="22">
        <v>3787.4320399932267</v>
      </c>
      <c r="AS11" s="22">
        <v>2677.6671689639516</v>
      </c>
      <c r="AT11" s="22">
        <v>2505.3376383671316</v>
      </c>
      <c r="AU11" s="22">
        <v>2265.4523758</v>
      </c>
      <c r="AV11" s="22">
        <v>2463.7547918739583</v>
      </c>
      <c r="AW11" s="22">
        <v>2135.103393906954</v>
      </c>
      <c r="AX11" s="22">
        <v>2256.712559370072</v>
      </c>
      <c r="AY11" s="22">
        <v>2387.1686647472743</v>
      </c>
      <c r="AZ11" s="22">
        <v>2372.603673537466</v>
      </c>
      <c r="BA11" s="22">
        <v>2271.4230275159352</v>
      </c>
      <c r="BB11" s="22">
        <v>2307.8813964263554</v>
      </c>
      <c r="BC11" s="22">
        <v>2501.349157424529</v>
      </c>
      <c r="BD11" s="22">
        <v>3916.255299795991</v>
      </c>
      <c r="BE11" s="22">
        <v>2780.481860218558</v>
      </c>
      <c r="BF11" s="22">
        <v>2661.1428895894414</v>
      </c>
      <c r="BG11" s="22">
        <v>2898.12888213146</v>
      </c>
      <c r="BH11" s="22">
        <v>2715.358211147424</v>
      </c>
      <c r="BI11" s="22">
        <v>2684.0971327969955</v>
      </c>
      <c r="BJ11" s="36">
        <v>2744.904311884783</v>
      </c>
      <c r="BK11" s="22">
        <f>('[1]Sheet2'!$B$23)/1000000</f>
        <v>2589.750992474867</v>
      </c>
      <c r="BL11" s="22">
        <v>2818.4901145357067</v>
      </c>
      <c r="BM11" s="43">
        <v>2854.1944993078255</v>
      </c>
    </row>
    <row r="12" spans="1:65" ht="15" customHeight="1">
      <c r="A12" s="17" t="s">
        <v>3</v>
      </c>
      <c r="B12" s="26">
        <v>5971.55380838</v>
      </c>
      <c r="C12" s="22">
        <v>5537.52152276</v>
      </c>
      <c r="D12" s="22">
        <v>6434.599869580001</v>
      </c>
      <c r="E12" s="22">
        <v>7026.746332472275</v>
      </c>
      <c r="F12" s="22">
        <v>5859.758294239599</v>
      </c>
      <c r="G12" s="22">
        <v>7078.029806610552</v>
      </c>
      <c r="H12" s="22">
        <v>6542.034722066641</v>
      </c>
      <c r="I12" s="22">
        <v>7203.528074776291</v>
      </c>
      <c r="J12" s="22">
        <v>8128.807507828933</v>
      </c>
      <c r="K12" s="22">
        <v>8270.252751495376</v>
      </c>
      <c r="L12" s="22">
        <v>7897.805459953804</v>
      </c>
      <c r="M12" s="22">
        <v>7345.0731964179695</v>
      </c>
      <c r="N12" s="22">
        <v>9047.054974623117</v>
      </c>
      <c r="O12" s="22">
        <v>7931.721054897366</v>
      </c>
      <c r="P12" s="22">
        <v>6791.10252227312</v>
      </c>
      <c r="Q12" s="22">
        <v>8840.067785569438</v>
      </c>
      <c r="R12" s="22">
        <v>7297.56821786293</v>
      </c>
      <c r="S12" s="22">
        <v>6879.6971902524</v>
      </c>
      <c r="T12" s="22">
        <v>8087.561158604126</v>
      </c>
      <c r="U12" s="22">
        <v>7414.674636815543</v>
      </c>
      <c r="V12" s="22">
        <v>7832.449161248101</v>
      </c>
      <c r="W12" s="22">
        <v>8904.581481852729</v>
      </c>
      <c r="X12" s="22">
        <v>7848.071575898999</v>
      </c>
      <c r="Y12" s="22">
        <v>8213.954442477285</v>
      </c>
      <c r="Z12" s="22">
        <v>9480.361509017906</v>
      </c>
      <c r="AA12" s="22">
        <v>9020.932892605942</v>
      </c>
      <c r="AB12" s="22">
        <v>8481.742014273505</v>
      </c>
      <c r="AC12" s="22">
        <v>10753.072855321981</v>
      </c>
      <c r="AD12" s="22">
        <v>10968.449813158697</v>
      </c>
      <c r="AE12" s="22">
        <v>9072.741668120696</v>
      </c>
      <c r="AF12" s="22">
        <v>9859.671785827857</v>
      </c>
      <c r="AG12" s="22">
        <v>9101.579533644881</v>
      </c>
      <c r="AH12" s="22">
        <v>9968.087116309218</v>
      </c>
      <c r="AI12" s="22">
        <v>11804.672805896309</v>
      </c>
      <c r="AJ12" s="36">
        <v>9964.72432453427</v>
      </c>
      <c r="AK12" s="22">
        <v>9256.908498859133</v>
      </c>
      <c r="AL12" s="22">
        <v>11917.742567248384</v>
      </c>
      <c r="AM12" s="22">
        <v>10422.592710074754</v>
      </c>
      <c r="AN12" s="22">
        <v>13859.134205564662</v>
      </c>
      <c r="AO12" s="22">
        <v>16173.104450349138</v>
      </c>
      <c r="AP12" s="22">
        <v>13792.993371175135</v>
      </c>
      <c r="AQ12" s="22">
        <v>11839.428743125654</v>
      </c>
      <c r="AR12" s="22">
        <v>10395.187494259368</v>
      </c>
      <c r="AS12" s="22">
        <v>13379.423412745224</v>
      </c>
      <c r="AT12" s="22">
        <v>13867.237346896143</v>
      </c>
      <c r="AU12" s="22">
        <v>12747.536143714859</v>
      </c>
      <c r="AV12" s="22">
        <v>11825.086647648337</v>
      </c>
      <c r="AW12" s="22">
        <v>12448.16381867942</v>
      </c>
      <c r="AX12" s="22">
        <v>12787.87472680158</v>
      </c>
      <c r="AY12" s="22">
        <v>13050.670208393314</v>
      </c>
      <c r="AZ12" s="22">
        <v>12912.29733989172</v>
      </c>
      <c r="BA12" s="22">
        <v>12592.881785782456</v>
      </c>
      <c r="BB12" s="22">
        <v>12207.094816068284</v>
      </c>
      <c r="BC12" s="22">
        <v>11631.751624125098</v>
      </c>
      <c r="BD12" s="22">
        <v>14710.10470101686</v>
      </c>
      <c r="BE12" s="22">
        <v>13103.064409118606</v>
      </c>
      <c r="BF12" s="22">
        <v>15440.038803471358</v>
      </c>
      <c r="BG12" s="22">
        <v>16037.858348759943</v>
      </c>
      <c r="BH12" s="22">
        <v>15077.693061549386</v>
      </c>
      <c r="BI12" s="22">
        <v>15997.324768025735</v>
      </c>
      <c r="BJ12" s="36">
        <v>16814.477511978093</v>
      </c>
      <c r="BK12" s="22">
        <f>('[1]Sheet2'!$B$24)/1000000</f>
        <v>19036.469558432145</v>
      </c>
      <c r="BL12" s="22">
        <v>17179.597992931715</v>
      </c>
      <c r="BM12" s="43">
        <v>17080.55708126107</v>
      </c>
    </row>
    <row r="13" spans="1:65" ht="15" customHeight="1">
      <c r="A13" s="17" t="s">
        <v>4</v>
      </c>
      <c r="B13" s="26">
        <v>5791.08732728</v>
      </c>
      <c r="C13" s="22">
        <v>5685.0800509499995</v>
      </c>
      <c r="D13" s="22">
        <v>5397.89745805</v>
      </c>
      <c r="E13" s="22">
        <v>4400.0585283400005</v>
      </c>
      <c r="F13" s="22">
        <v>4432.024726060001</v>
      </c>
      <c r="G13" s="22">
        <v>3673.7856773200006</v>
      </c>
      <c r="H13" s="22">
        <v>3469.4109139700004</v>
      </c>
      <c r="I13" s="22">
        <v>2580.2296739099997</v>
      </c>
      <c r="J13" s="22">
        <v>2669.5108349299994</v>
      </c>
      <c r="K13" s="22">
        <v>2808.2541466600005</v>
      </c>
      <c r="L13" s="22">
        <v>2865.1363496199997</v>
      </c>
      <c r="M13" s="22">
        <v>3226.21768445</v>
      </c>
      <c r="N13" s="22">
        <v>2717.79880201</v>
      </c>
      <c r="O13" s="22">
        <v>3376.47080985</v>
      </c>
      <c r="P13" s="22">
        <v>3335.05188685</v>
      </c>
      <c r="Q13" s="22">
        <v>2860.2125647499997</v>
      </c>
      <c r="R13" s="22">
        <v>1373.33107681</v>
      </c>
      <c r="S13" s="22">
        <v>958.70991858</v>
      </c>
      <c r="T13" s="22">
        <v>797.8813973199999</v>
      </c>
      <c r="U13" s="22">
        <v>723.1306483100001</v>
      </c>
      <c r="V13" s="22">
        <v>2082.06851775</v>
      </c>
      <c r="W13" s="22">
        <v>2154.0326998</v>
      </c>
      <c r="X13" s="22">
        <v>5387.8921412502</v>
      </c>
      <c r="Y13" s="22">
        <v>5345.841316436833</v>
      </c>
      <c r="Z13" s="22">
        <v>4811.3514211563215</v>
      </c>
      <c r="AA13" s="22">
        <v>4958.808757833601</v>
      </c>
      <c r="AB13" s="22">
        <v>5397.606329742742</v>
      </c>
      <c r="AC13" s="22">
        <v>4849.076005303442</v>
      </c>
      <c r="AD13" s="22">
        <v>3106.3005562364124</v>
      </c>
      <c r="AE13" s="22">
        <v>4717.851478605863</v>
      </c>
      <c r="AF13" s="22">
        <v>4126.4533222979235</v>
      </c>
      <c r="AG13" s="22">
        <v>5075.950353414327</v>
      </c>
      <c r="AH13" s="22">
        <v>6003.936602220337</v>
      </c>
      <c r="AI13" s="22">
        <v>9917.695312494134</v>
      </c>
      <c r="AJ13" s="36">
        <v>12407.26835782043</v>
      </c>
      <c r="AK13" s="22">
        <v>10524.056893508898</v>
      </c>
      <c r="AL13" s="22">
        <v>6159.004930695086</v>
      </c>
      <c r="AM13" s="22">
        <v>6937.213587883252</v>
      </c>
      <c r="AN13" s="22">
        <v>4737.136280127664</v>
      </c>
      <c r="AO13" s="22">
        <v>2922.5644272736677</v>
      </c>
      <c r="AP13" s="22">
        <v>2995.7085575144843</v>
      </c>
      <c r="AQ13" s="22">
        <v>2660.4857787561664</v>
      </c>
      <c r="AR13" s="22">
        <v>2673.509024349933</v>
      </c>
      <c r="AS13" s="22">
        <v>387.856554</v>
      </c>
      <c r="AT13" s="22">
        <v>285.98074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1185.35137022</v>
      </c>
      <c r="BB13" s="22">
        <v>0</v>
      </c>
      <c r="BC13" s="22">
        <v>0</v>
      </c>
      <c r="BD13" s="22">
        <v>0</v>
      </c>
      <c r="BE13" s="22">
        <v>0</v>
      </c>
      <c r="BF13" s="22">
        <v>1103.216798061</v>
      </c>
      <c r="BG13" s="22">
        <v>3859.5141587417497</v>
      </c>
      <c r="BH13" s="22">
        <v>2738.2355895172836</v>
      </c>
      <c r="BI13" s="22">
        <v>2137.0879034588925</v>
      </c>
      <c r="BJ13" s="36">
        <v>2626.1540320172767</v>
      </c>
      <c r="BK13" s="22">
        <f>('[1]Sheet2'!$B$25)/1000000</f>
        <v>1930.1938022211832</v>
      </c>
      <c r="BL13" s="22">
        <v>1528.2918540696533</v>
      </c>
      <c r="BM13" s="43">
        <v>5313.596739258002</v>
      </c>
    </row>
    <row r="14" spans="1:65" ht="15" customHeight="1">
      <c r="A14" s="18"/>
      <c r="B14" s="2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37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37"/>
      <c r="BK14" s="12"/>
      <c r="BL14" s="12"/>
      <c r="BM14" s="44"/>
    </row>
    <row r="15" spans="1:65" ht="15" customHeight="1">
      <c r="A15" s="18" t="s">
        <v>23</v>
      </c>
      <c r="B15" s="25">
        <v>43982.29557028345</v>
      </c>
      <c r="C15" s="21">
        <v>44191.453949974944</v>
      </c>
      <c r="D15" s="21">
        <v>44046.85127408808</v>
      </c>
      <c r="E15" s="21">
        <v>44145.72816022268</v>
      </c>
      <c r="F15" s="21">
        <v>43971.149235202676</v>
      </c>
      <c r="G15" s="21">
        <v>44007.48244800882</v>
      </c>
      <c r="H15" s="21">
        <v>43361.47926698121</v>
      </c>
      <c r="I15" s="21">
        <v>44900.65912784122</v>
      </c>
      <c r="J15" s="21">
        <v>44152.5504496028</v>
      </c>
      <c r="K15" s="21">
        <v>44869.19411426096</v>
      </c>
      <c r="L15" s="21">
        <v>44467.08968292603</v>
      </c>
      <c r="M15" s="21">
        <v>45593.0166042985</v>
      </c>
      <c r="N15" s="21">
        <v>47533.08820063265</v>
      </c>
      <c r="O15" s="21">
        <v>47509.95194794015</v>
      </c>
      <c r="P15" s="21">
        <v>47321.87190254813</v>
      </c>
      <c r="Q15" s="21">
        <v>43984.44512025119</v>
      </c>
      <c r="R15" s="21">
        <v>42244.38199035432</v>
      </c>
      <c r="S15" s="21">
        <v>40950.78864331872</v>
      </c>
      <c r="T15" s="21">
        <v>39852.5805870372</v>
      </c>
      <c r="U15" s="21">
        <v>40442.21349219063</v>
      </c>
      <c r="V15" s="21">
        <v>39768.11792403787</v>
      </c>
      <c r="W15" s="21">
        <v>41487.43734807135</v>
      </c>
      <c r="X15" s="21">
        <v>43133.43482157827</v>
      </c>
      <c r="Y15" s="21">
        <v>42532.394190989864</v>
      </c>
      <c r="Z15" s="21">
        <v>43652.81563098554</v>
      </c>
      <c r="AA15" s="21">
        <v>41536.49164089253</v>
      </c>
      <c r="AB15" s="21">
        <v>43285.7579316722</v>
      </c>
      <c r="AC15" s="21">
        <v>43055.762988832605</v>
      </c>
      <c r="AD15" s="21">
        <v>43289.38215222687</v>
      </c>
      <c r="AE15" s="21">
        <v>45007.71884513226</v>
      </c>
      <c r="AF15" s="21">
        <v>45785.807215254914</v>
      </c>
      <c r="AG15" s="21">
        <v>47473.23503553077</v>
      </c>
      <c r="AH15" s="21">
        <v>48898.85167603068</v>
      </c>
      <c r="AI15" s="21">
        <v>49182.59697721954</v>
      </c>
      <c r="AJ15" s="35">
        <v>49923.61105117553</v>
      </c>
      <c r="AK15" s="21">
        <v>53938.89062649468</v>
      </c>
      <c r="AL15" s="21">
        <v>57532.86349580724</v>
      </c>
      <c r="AM15" s="21">
        <v>59011.487894509366</v>
      </c>
      <c r="AN15" s="21">
        <v>57649.057317622406</v>
      </c>
      <c r="AO15" s="21">
        <v>57355.259986525496</v>
      </c>
      <c r="AP15" s="21">
        <v>54507.3468422491</v>
      </c>
      <c r="AQ15" s="21">
        <v>53025.7354216635</v>
      </c>
      <c r="AR15" s="21">
        <v>50755.34639889328</v>
      </c>
      <c r="AS15" s="21">
        <v>52006.773300759036</v>
      </c>
      <c r="AT15" s="21">
        <v>53343.891948990546</v>
      </c>
      <c r="AU15" s="21">
        <v>55879.54990185696</v>
      </c>
      <c r="AV15" s="21">
        <v>56493.99010427312</v>
      </c>
      <c r="AW15" s="21">
        <v>58259.07845452066</v>
      </c>
      <c r="AX15" s="21">
        <v>59959.40192854074</v>
      </c>
      <c r="AY15" s="21">
        <v>61069.464099839985</v>
      </c>
      <c r="AZ15" s="21">
        <v>61493.03564173227</v>
      </c>
      <c r="BA15" s="21">
        <v>58768.04455750023</v>
      </c>
      <c r="BB15" s="21">
        <v>61211.55928804225</v>
      </c>
      <c r="BC15" s="21">
        <v>61848.96100616284</v>
      </c>
      <c r="BD15" s="21">
        <v>60132.079598870376</v>
      </c>
      <c r="BE15" s="21">
        <v>60989.471339456664</v>
      </c>
      <c r="BF15" s="21">
        <v>60804.12272324219</v>
      </c>
      <c r="BG15" s="21">
        <v>57324.76892184605</v>
      </c>
      <c r="BH15" s="21">
        <v>59418.20099521418</v>
      </c>
      <c r="BI15" s="21">
        <v>60065.66118328567</v>
      </c>
      <c r="BJ15" s="35">
        <v>60778.19631036782</v>
      </c>
      <c r="BK15" s="21">
        <f>('[1]Sheet2'!$B$27)/1000000</f>
        <v>57600.27156167867</v>
      </c>
      <c r="BL15" s="21">
        <v>56415.964443594276</v>
      </c>
      <c r="BM15" s="42">
        <v>54786.830530094994</v>
      </c>
    </row>
    <row r="16" spans="1:65" ht="15" customHeight="1">
      <c r="A16" s="17" t="s">
        <v>5</v>
      </c>
      <c r="B16" s="26">
        <v>44515.30611528345</v>
      </c>
      <c r="C16" s="22">
        <v>44870.86764554727</v>
      </c>
      <c r="D16" s="22">
        <v>44733.29571300267</v>
      </c>
      <c r="E16" s="22">
        <v>44861.55370122268</v>
      </c>
      <c r="F16" s="22">
        <v>44626.822095202675</v>
      </c>
      <c r="G16" s="22">
        <v>44661.21203500882</v>
      </c>
      <c r="H16" s="22">
        <v>44606.08524298121</v>
      </c>
      <c r="I16" s="22">
        <v>45635.885981841224</v>
      </c>
      <c r="J16" s="22">
        <v>44884.0094708928</v>
      </c>
      <c r="K16" s="22">
        <v>45771.49305326096</v>
      </c>
      <c r="L16" s="22">
        <v>45379.68674892603</v>
      </c>
      <c r="M16" s="22">
        <v>46439.3626132985</v>
      </c>
      <c r="N16" s="22">
        <v>48603.62643668265</v>
      </c>
      <c r="O16" s="22">
        <v>48757.84658496015</v>
      </c>
      <c r="P16" s="22">
        <v>48318.14136354814</v>
      </c>
      <c r="Q16" s="22">
        <v>44796.36005321119</v>
      </c>
      <c r="R16" s="22">
        <v>44421.13310476432</v>
      </c>
      <c r="S16" s="22">
        <v>42919.70132838872</v>
      </c>
      <c r="T16" s="22">
        <v>42019.748116657196</v>
      </c>
      <c r="U16" s="22">
        <v>41159.48394293063</v>
      </c>
      <c r="V16" s="22">
        <v>41423.61048486787</v>
      </c>
      <c r="W16" s="22">
        <v>42973.493388681345</v>
      </c>
      <c r="X16" s="22">
        <v>44536.52536694827</v>
      </c>
      <c r="Y16" s="22">
        <v>44828.97177203986</v>
      </c>
      <c r="Z16" s="22">
        <v>44612.11227369554</v>
      </c>
      <c r="AA16" s="22">
        <v>42551.01389548253</v>
      </c>
      <c r="AB16" s="22">
        <v>44707.1588904522</v>
      </c>
      <c r="AC16" s="22">
        <v>43877.3215344326</v>
      </c>
      <c r="AD16" s="22">
        <v>44064.78085886687</v>
      </c>
      <c r="AE16" s="22">
        <v>46809.97521256226</v>
      </c>
      <c r="AF16" s="22">
        <v>47690.108210164915</v>
      </c>
      <c r="AG16" s="22">
        <v>48216.658498670775</v>
      </c>
      <c r="AH16" s="22">
        <v>49732.145074060674</v>
      </c>
      <c r="AI16" s="22">
        <v>49920.336114449536</v>
      </c>
      <c r="AJ16" s="36">
        <v>50943.29867992553</v>
      </c>
      <c r="AK16" s="22">
        <v>55009.83498655637</v>
      </c>
      <c r="AL16" s="22">
        <v>58429.867879747246</v>
      </c>
      <c r="AM16" s="22">
        <v>60502.06388268937</v>
      </c>
      <c r="AN16" s="22">
        <v>58211.49686842241</v>
      </c>
      <c r="AO16" s="22">
        <v>57915.3753451355</v>
      </c>
      <c r="AP16" s="22">
        <v>55094.9400906491</v>
      </c>
      <c r="AQ16" s="22">
        <v>54431.6048368535</v>
      </c>
      <c r="AR16" s="22">
        <v>51608.36382329328</v>
      </c>
      <c r="AS16" s="22">
        <v>53602.74380614903</v>
      </c>
      <c r="AT16" s="22">
        <v>54436.91883804055</v>
      </c>
      <c r="AU16" s="22">
        <v>56697.41046708697</v>
      </c>
      <c r="AV16" s="22">
        <v>57535.54409920312</v>
      </c>
      <c r="AW16" s="22">
        <v>58988.873960930665</v>
      </c>
      <c r="AX16" s="22">
        <v>60958.30615012074</v>
      </c>
      <c r="AY16" s="22">
        <v>62445.21437455998</v>
      </c>
      <c r="AZ16" s="22">
        <v>62144.584516262265</v>
      </c>
      <c r="BA16" s="22">
        <v>59414.39886019023</v>
      </c>
      <c r="BB16" s="22">
        <v>61841.93014195225</v>
      </c>
      <c r="BC16" s="22">
        <v>62440.45378924284</v>
      </c>
      <c r="BD16" s="22">
        <v>61026.09034586037</v>
      </c>
      <c r="BE16" s="22">
        <v>61695.410713686666</v>
      </c>
      <c r="BF16" s="22">
        <v>61522.19192770219</v>
      </c>
      <c r="BG16" s="22">
        <v>58138.63714313605</v>
      </c>
      <c r="BH16" s="22">
        <v>60195.92090142418</v>
      </c>
      <c r="BI16" s="22">
        <v>60766.94943985568</v>
      </c>
      <c r="BJ16" s="36">
        <v>61602.835199097826</v>
      </c>
      <c r="BK16" s="22">
        <f>('[1]Sheet2'!$B$28)/1000000</f>
        <v>58362.61757138867</v>
      </c>
      <c r="BL16" s="22">
        <v>57104.15394235428</v>
      </c>
      <c r="BM16" s="43">
        <v>55483.53542534499</v>
      </c>
    </row>
    <row r="17" spans="1:65" ht="15" customHeight="1">
      <c r="A17" s="17" t="s">
        <v>6</v>
      </c>
      <c r="B17" s="26">
        <v>533.010545</v>
      </c>
      <c r="C17" s="22">
        <v>679.41369557232</v>
      </c>
      <c r="D17" s="22">
        <v>686.44443891459</v>
      </c>
      <c r="E17" s="22">
        <v>715.825541</v>
      </c>
      <c r="F17" s="22">
        <v>655.67286</v>
      </c>
      <c r="G17" s="22">
        <v>653.729587</v>
      </c>
      <c r="H17" s="22">
        <v>1244.605976</v>
      </c>
      <c r="I17" s="22">
        <v>735.226854</v>
      </c>
      <c r="J17" s="22">
        <v>731.45902129</v>
      </c>
      <c r="K17" s="22">
        <v>902.298939</v>
      </c>
      <c r="L17" s="22">
        <v>912.597066</v>
      </c>
      <c r="M17" s="22">
        <v>846.346009</v>
      </c>
      <c r="N17" s="22">
        <v>1070.53823605</v>
      </c>
      <c r="O17" s="22">
        <v>1247.89463702</v>
      </c>
      <c r="P17" s="22">
        <v>996.269461</v>
      </c>
      <c r="Q17" s="22">
        <v>811.91493296</v>
      </c>
      <c r="R17" s="22">
        <v>2176.75111441</v>
      </c>
      <c r="S17" s="22">
        <v>1968.91268507</v>
      </c>
      <c r="T17" s="22">
        <v>2167.16752962</v>
      </c>
      <c r="U17" s="22">
        <v>717.27045074</v>
      </c>
      <c r="V17" s="22">
        <v>1655.49256083</v>
      </c>
      <c r="W17" s="22">
        <v>1486.0560406099999</v>
      </c>
      <c r="X17" s="22">
        <v>1403.09054537</v>
      </c>
      <c r="Y17" s="22">
        <v>2296.5775810500004</v>
      </c>
      <c r="Z17" s="22">
        <v>959.29664271</v>
      </c>
      <c r="AA17" s="22">
        <v>1014.5222545899999</v>
      </c>
      <c r="AB17" s="22">
        <v>1421.40095878</v>
      </c>
      <c r="AC17" s="22">
        <v>821.5585455999999</v>
      </c>
      <c r="AD17" s="22">
        <v>775.39870664</v>
      </c>
      <c r="AE17" s="22">
        <v>1802.25636743</v>
      </c>
      <c r="AF17" s="22">
        <v>1904.30099491</v>
      </c>
      <c r="AG17" s="22">
        <v>743.42346314</v>
      </c>
      <c r="AH17" s="22">
        <v>833.2933980299999</v>
      </c>
      <c r="AI17" s="22">
        <v>737.73913723</v>
      </c>
      <c r="AJ17" s="36">
        <v>1019.68762875</v>
      </c>
      <c r="AK17" s="22">
        <v>1070.9443600617</v>
      </c>
      <c r="AL17" s="22">
        <v>897.0043839399999</v>
      </c>
      <c r="AM17" s="22">
        <v>1490.5759881799997</v>
      </c>
      <c r="AN17" s="22">
        <v>562.4395508</v>
      </c>
      <c r="AO17" s="22">
        <v>560.11535861</v>
      </c>
      <c r="AP17" s="22">
        <v>587.5932484</v>
      </c>
      <c r="AQ17" s="22">
        <v>1405.8694151900002</v>
      </c>
      <c r="AR17" s="22">
        <v>853.0174244</v>
      </c>
      <c r="AS17" s="22">
        <v>1595.9705053900002</v>
      </c>
      <c r="AT17" s="22">
        <v>1093.02688905</v>
      </c>
      <c r="AU17" s="22">
        <v>817.86056523</v>
      </c>
      <c r="AV17" s="22">
        <v>1041.55399493</v>
      </c>
      <c r="AW17" s="22">
        <v>729.7955064099999</v>
      </c>
      <c r="AX17" s="22">
        <v>998.90422158</v>
      </c>
      <c r="AY17" s="22">
        <v>1375.75027472</v>
      </c>
      <c r="AZ17" s="22">
        <v>651.5488745299999</v>
      </c>
      <c r="BA17" s="22">
        <v>646.35430269</v>
      </c>
      <c r="BB17" s="22">
        <v>630.3708539099999</v>
      </c>
      <c r="BC17" s="22">
        <v>591.4927830800001</v>
      </c>
      <c r="BD17" s="22">
        <v>894.01074699</v>
      </c>
      <c r="BE17" s="22">
        <v>705.93937423</v>
      </c>
      <c r="BF17" s="22">
        <v>718.06920446</v>
      </c>
      <c r="BG17" s="22">
        <v>813.86822129</v>
      </c>
      <c r="BH17" s="22">
        <v>777.7199062100001</v>
      </c>
      <c r="BI17" s="22">
        <v>701.28825657</v>
      </c>
      <c r="BJ17" s="36">
        <v>824.63888873</v>
      </c>
      <c r="BK17" s="22">
        <f>('[1]Sheet2'!$B$31)/1000000</f>
        <v>762.3460097100001</v>
      </c>
      <c r="BL17" s="22">
        <v>688.18949876</v>
      </c>
      <c r="BM17" s="43">
        <v>696.70489525</v>
      </c>
    </row>
    <row r="18" spans="1:65" ht="15" customHeight="1">
      <c r="A18" s="17"/>
      <c r="B18" s="27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37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37"/>
      <c r="BK18" s="12"/>
      <c r="BL18" s="12"/>
      <c r="BM18" s="44"/>
    </row>
    <row r="19" spans="1:65" ht="15" customHeight="1">
      <c r="A19" s="18" t="s">
        <v>7</v>
      </c>
      <c r="B19" s="25">
        <v>128018.04969151145</v>
      </c>
      <c r="C19" s="21">
        <v>132625.09005542475</v>
      </c>
      <c r="D19" s="21">
        <v>132481.8785171644</v>
      </c>
      <c r="E19" s="21">
        <v>134769.49144694526</v>
      </c>
      <c r="F19" s="21">
        <v>136172.0659323883</v>
      </c>
      <c r="G19" s="21">
        <v>137904.00825650975</v>
      </c>
      <c r="H19" s="21">
        <v>141828.61821217526</v>
      </c>
      <c r="I19" s="21">
        <v>144293.3435802236</v>
      </c>
      <c r="J19" s="21">
        <v>143781.81388755128</v>
      </c>
      <c r="K19" s="21">
        <v>145154.62652452776</v>
      </c>
      <c r="L19" s="21">
        <v>149216.6031057061</v>
      </c>
      <c r="M19" s="21">
        <v>149468.78034516706</v>
      </c>
      <c r="N19" s="21">
        <v>149817.2198476659</v>
      </c>
      <c r="O19" s="21">
        <v>153880.41693696482</v>
      </c>
      <c r="P19" s="21">
        <v>156317.44733968575</v>
      </c>
      <c r="Q19" s="21">
        <v>156762.60171365025</v>
      </c>
      <c r="R19" s="21">
        <v>156078.46787718058</v>
      </c>
      <c r="S19" s="21">
        <v>163191.8185543584</v>
      </c>
      <c r="T19" s="21">
        <v>159994.5955197748</v>
      </c>
      <c r="U19" s="21">
        <v>161378.997675871</v>
      </c>
      <c r="V19" s="21">
        <v>160636.1479192383</v>
      </c>
      <c r="W19" s="21">
        <v>160559.3087183612</v>
      </c>
      <c r="X19" s="21">
        <v>162654.10424270295</v>
      </c>
      <c r="Y19" s="21">
        <v>163408.89631947313</v>
      </c>
      <c r="Z19" s="21">
        <v>167969.2489973672</v>
      </c>
      <c r="AA19" s="21">
        <v>166515.75878724616</v>
      </c>
      <c r="AB19" s="21">
        <v>170246.05738496315</v>
      </c>
      <c r="AC19" s="21">
        <v>169436.27325958954</v>
      </c>
      <c r="AD19" s="21">
        <v>174615.2286686485</v>
      </c>
      <c r="AE19" s="21">
        <v>174609.05303331287</v>
      </c>
      <c r="AF19" s="21">
        <v>178916.54314665258</v>
      </c>
      <c r="AG19" s="21">
        <v>182477.8842865563</v>
      </c>
      <c r="AH19" s="21">
        <v>186897.45950779816</v>
      </c>
      <c r="AI19" s="21">
        <v>187367.05995628645</v>
      </c>
      <c r="AJ19" s="35">
        <v>190983.85399136206</v>
      </c>
      <c r="AK19" s="21">
        <v>199080.3357878993</v>
      </c>
      <c r="AL19" s="21">
        <v>205398.04041955544</v>
      </c>
      <c r="AM19" s="21">
        <v>206273.70955558954</v>
      </c>
      <c r="AN19" s="21">
        <v>205735.24549656647</v>
      </c>
      <c r="AO19" s="21">
        <v>208028.73613230436</v>
      </c>
      <c r="AP19" s="21">
        <v>224476.94643392487</v>
      </c>
      <c r="AQ19" s="21">
        <v>219172.99461216474</v>
      </c>
      <c r="AR19" s="21">
        <v>225333.3226379446</v>
      </c>
      <c r="AS19" s="21">
        <v>221575.9467508253</v>
      </c>
      <c r="AT19" s="21">
        <v>223525.57062889784</v>
      </c>
      <c r="AU19" s="21">
        <v>224804.3191633844</v>
      </c>
      <c r="AV19" s="21">
        <v>226633.26549090445</v>
      </c>
      <c r="AW19" s="21">
        <v>227780.54232215413</v>
      </c>
      <c r="AX19" s="21">
        <v>225305.36427765677</v>
      </c>
      <c r="AY19" s="21">
        <v>226083.66855500962</v>
      </c>
      <c r="AZ19" s="21">
        <v>226376.37612203124</v>
      </c>
      <c r="BA19" s="21">
        <v>223277.7500883061</v>
      </c>
      <c r="BB19" s="21">
        <v>224561.88377146644</v>
      </c>
      <c r="BC19" s="21">
        <v>224379.09680101633</v>
      </c>
      <c r="BD19" s="21">
        <v>227424.84348259788</v>
      </c>
      <c r="BE19" s="21">
        <v>227904.07197900856</v>
      </c>
      <c r="BF19" s="21">
        <v>225808.1966110578</v>
      </c>
      <c r="BG19" s="21">
        <v>229172.48424958016</v>
      </c>
      <c r="BH19" s="21">
        <v>231377.9813741792</v>
      </c>
      <c r="BI19" s="21">
        <v>239115.13819802174</v>
      </c>
      <c r="BJ19" s="35">
        <v>242315.89084897152</v>
      </c>
      <c r="BK19" s="21">
        <f>('[1]Sheet2'!$B$35)/1000000</f>
        <v>241090.2464760025</v>
      </c>
      <c r="BL19" s="21">
        <v>245482.47858839415</v>
      </c>
      <c r="BM19" s="42">
        <v>246639.79986861738</v>
      </c>
    </row>
    <row r="20" spans="1:65" ht="15" customHeight="1">
      <c r="A20" s="18"/>
      <c r="B20" s="2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7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7"/>
      <c r="BK20" s="13"/>
      <c r="BL20" s="13"/>
      <c r="BM20" s="45"/>
    </row>
    <row r="21" spans="1:65" ht="15" customHeight="1">
      <c r="A21" s="18" t="s">
        <v>24</v>
      </c>
      <c r="B21" s="25">
        <v>7497.952645730473</v>
      </c>
      <c r="C21" s="21">
        <v>7801.219491789271</v>
      </c>
      <c r="D21" s="21">
        <v>7108.792449324741</v>
      </c>
      <c r="E21" s="21">
        <v>6592.979986610623</v>
      </c>
      <c r="F21" s="21">
        <v>6877.638636493551</v>
      </c>
      <c r="G21" s="21">
        <v>7023.791159362967</v>
      </c>
      <c r="H21" s="21">
        <v>6878.7649459408685</v>
      </c>
      <c r="I21" s="21">
        <v>6423.510183249521</v>
      </c>
      <c r="J21" s="21">
        <v>7200.538079747543</v>
      </c>
      <c r="K21" s="21">
        <v>6845.994878514312</v>
      </c>
      <c r="L21" s="21">
        <v>7935.133679847471</v>
      </c>
      <c r="M21" s="21">
        <v>8482.336465618497</v>
      </c>
      <c r="N21" s="21">
        <v>8907.09948271954</v>
      </c>
      <c r="O21" s="21">
        <v>7674.434743444419</v>
      </c>
      <c r="P21" s="21">
        <v>7668.270190785945</v>
      </c>
      <c r="Q21" s="21">
        <v>8508.151369589663</v>
      </c>
      <c r="R21" s="21">
        <v>8647.988520500701</v>
      </c>
      <c r="S21" s="21">
        <v>7537.1064833708515</v>
      </c>
      <c r="T21" s="21">
        <v>6819.801318714999</v>
      </c>
      <c r="U21" s="21">
        <v>7363.491286765345</v>
      </c>
      <c r="V21" s="21">
        <v>7094.056048812668</v>
      </c>
      <c r="W21" s="21">
        <v>8165.0088607375055</v>
      </c>
      <c r="X21" s="21">
        <v>8660.923806510491</v>
      </c>
      <c r="Y21" s="21">
        <v>10905.860417076925</v>
      </c>
      <c r="Z21" s="21">
        <v>10158.161028158476</v>
      </c>
      <c r="AA21" s="21">
        <v>9810.396025484897</v>
      </c>
      <c r="AB21" s="21">
        <v>9212.429697585087</v>
      </c>
      <c r="AC21" s="21">
        <v>9457.163909810672</v>
      </c>
      <c r="AD21" s="21">
        <v>10963.168767571573</v>
      </c>
      <c r="AE21" s="21">
        <v>11087.178155837784</v>
      </c>
      <c r="AF21" s="21">
        <v>11746.750538212651</v>
      </c>
      <c r="AG21" s="21">
        <v>12332.944233588572</v>
      </c>
      <c r="AH21" s="21">
        <v>11070.669779080248</v>
      </c>
      <c r="AI21" s="21">
        <v>10935.915016716803</v>
      </c>
      <c r="AJ21" s="35">
        <v>10116.96743884682</v>
      </c>
      <c r="AK21" s="21">
        <v>11784.059732644511</v>
      </c>
      <c r="AL21" s="21">
        <v>11264.00901455368</v>
      </c>
      <c r="AM21" s="21">
        <v>11572.967654640184</v>
      </c>
      <c r="AN21" s="21">
        <v>12792.744413992466</v>
      </c>
      <c r="AO21" s="21">
        <v>14425.787912444508</v>
      </c>
      <c r="AP21" s="21">
        <v>12741.019459554293</v>
      </c>
      <c r="AQ21" s="21">
        <v>16099.842255742049</v>
      </c>
      <c r="AR21" s="21">
        <v>16653.694320612474</v>
      </c>
      <c r="AS21" s="21">
        <v>17631.288317367616</v>
      </c>
      <c r="AT21" s="21">
        <v>20040.492262257463</v>
      </c>
      <c r="AU21" s="21">
        <v>19553.94470994316</v>
      </c>
      <c r="AV21" s="21">
        <v>19389.474546375186</v>
      </c>
      <c r="AW21" s="21">
        <v>19944.58877933872</v>
      </c>
      <c r="AX21" s="21">
        <v>18644.90662296187</v>
      </c>
      <c r="AY21" s="21">
        <v>17930.454582945833</v>
      </c>
      <c r="AZ21" s="21">
        <v>17577.421130833947</v>
      </c>
      <c r="BA21" s="21">
        <v>17626.81090485854</v>
      </c>
      <c r="BB21" s="21">
        <v>16983.12483957535</v>
      </c>
      <c r="BC21" s="21">
        <v>17191.143801646955</v>
      </c>
      <c r="BD21" s="21">
        <v>16984.090662227554</v>
      </c>
      <c r="BE21" s="21">
        <v>15314.753493705784</v>
      </c>
      <c r="BF21" s="21">
        <v>16513.46436160129</v>
      </c>
      <c r="BG21" s="21">
        <v>16240.204882827014</v>
      </c>
      <c r="BH21" s="21">
        <v>15217.195867773227</v>
      </c>
      <c r="BI21" s="21">
        <v>18727.05280275596</v>
      </c>
      <c r="BJ21" s="35">
        <v>19242.166486380072</v>
      </c>
      <c r="BK21" s="21">
        <f>('[1]Sheet2'!$B$44)/1000000</f>
        <v>19176.608494810574</v>
      </c>
      <c r="BL21" s="21">
        <v>20414.57363616487</v>
      </c>
      <c r="BM21" s="42">
        <v>19903.42406064952</v>
      </c>
    </row>
    <row r="22" spans="1:65" ht="15" customHeight="1">
      <c r="A22" s="17"/>
      <c r="B22" s="2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7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7"/>
      <c r="BK22" s="13"/>
      <c r="BL22" s="13"/>
      <c r="BM22" s="45"/>
    </row>
    <row r="23" spans="1:65" ht="15" customHeight="1">
      <c r="A23" s="18"/>
      <c r="B23" s="2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37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37"/>
      <c r="BK23" s="12"/>
      <c r="BL23" s="12"/>
      <c r="BM23" s="44"/>
    </row>
    <row r="24" spans="1:65" ht="15" customHeight="1">
      <c r="A24" s="18" t="s">
        <v>8</v>
      </c>
      <c r="B24" s="25">
        <v>1848.87627352</v>
      </c>
      <c r="C24" s="21">
        <v>1994.55432662</v>
      </c>
      <c r="D24" s="21">
        <v>2062.2990178899995</v>
      </c>
      <c r="E24" s="21">
        <v>1968.26024235</v>
      </c>
      <c r="F24" s="21">
        <v>1948.4327549500001</v>
      </c>
      <c r="G24" s="21">
        <v>1946.3681381000001</v>
      </c>
      <c r="H24" s="21">
        <v>2029.2132191899998</v>
      </c>
      <c r="I24" s="21">
        <v>1917.01135179</v>
      </c>
      <c r="J24" s="21">
        <v>1914.59449731</v>
      </c>
      <c r="K24" s="21">
        <v>1803.9444218200001</v>
      </c>
      <c r="L24" s="21">
        <v>1794.3765752500003</v>
      </c>
      <c r="M24" s="21">
        <v>1812.86989873</v>
      </c>
      <c r="N24" s="21">
        <v>1700.2165641599997</v>
      </c>
      <c r="O24" s="21">
        <v>1688.3130623600002</v>
      </c>
      <c r="P24" s="21">
        <v>2136.66696534</v>
      </c>
      <c r="Q24" s="21">
        <v>1680.52745421</v>
      </c>
      <c r="R24" s="21">
        <v>1569.9821251999997</v>
      </c>
      <c r="S24" s="21">
        <v>1573.59496547</v>
      </c>
      <c r="T24" s="21">
        <v>1570.97133853</v>
      </c>
      <c r="U24" s="21">
        <v>1463.6311431</v>
      </c>
      <c r="V24" s="21">
        <v>1467.4418104000001</v>
      </c>
      <c r="W24" s="21">
        <v>1468.3447291500001</v>
      </c>
      <c r="X24" s="21">
        <v>1362.5364206499999</v>
      </c>
      <c r="Y24" s="21">
        <v>1368.2650543299999</v>
      </c>
      <c r="Z24" s="21">
        <v>1368.4714892600002</v>
      </c>
      <c r="AA24" s="21">
        <v>1262.85622438</v>
      </c>
      <c r="AB24" s="21">
        <v>1268.0720866600002</v>
      </c>
      <c r="AC24" s="21">
        <v>1268.04962148</v>
      </c>
      <c r="AD24" s="21">
        <v>1159.6736923575</v>
      </c>
      <c r="AE24" s="21">
        <v>1164.3385209325</v>
      </c>
      <c r="AF24" s="21">
        <v>1055.87061343</v>
      </c>
      <c r="AG24" s="21">
        <v>1051.59897215</v>
      </c>
      <c r="AH24" s="21">
        <v>1056.2648972684615</v>
      </c>
      <c r="AI24" s="21">
        <v>966.5690736</v>
      </c>
      <c r="AJ24" s="35">
        <v>940.1995440669231</v>
      </c>
      <c r="AK24" s="21">
        <v>943.9663545030769</v>
      </c>
      <c r="AL24" s="21">
        <v>852.20459514</v>
      </c>
      <c r="AM24" s="21">
        <v>825.0395738020652</v>
      </c>
      <c r="AN24" s="21">
        <v>827.8605479841303</v>
      </c>
      <c r="AO24" s="21">
        <v>4129.50899458</v>
      </c>
      <c r="AP24" s="21">
        <v>3352.1905747197334</v>
      </c>
      <c r="AQ24" s="21">
        <v>1964.1283993251334</v>
      </c>
      <c r="AR24" s="21">
        <v>1065.13817433</v>
      </c>
      <c r="AS24" s="21">
        <v>759.9653551</v>
      </c>
      <c r="AT24" s="21">
        <v>764.80567511</v>
      </c>
      <c r="AU24" s="21">
        <v>539.14007267</v>
      </c>
      <c r="AV24" s="21">
        <v>478.8697315</v>
      </c>
      <c r="AW24" s="21">
        <v>476.89555224</v>
      </c>
      <c r="AX24" s="21">
        <v>470.90789909999995</v>
      </c>
      <c r="AY24" s="21">
        <v>482.32555474000003</v>
      </c>
      <c r="AZ24" s="21">
        <v>484.2856655</v>
      </c>
      <c r="BA24" s="21">
        <v>433.01957003</v>
      </c>
      <c r="BB24" s="21">
        <v>385.80735679000003</v>
      </c>
      <c r="BC24" s="21">
        <v>388.22149229</v>
      </c>
      <c r="BD24" s="21">
        <v>1451.0907734399998</v>
      </c>
      <c r="BE24" s="21">
        <v>354.97145637</v>
      </c>
      <c r="BF24" s="21">
        <v>1458.0634336809997</v>
      </c>
      <c r="BG24" s="21">
        <v>1234.88807380375</v>
      </c>
      <c r="BH24" s="21">
        <v>1426.9580185933332</v>
      </c>
      <c r="BI24" s="21">
        <v>1799.6625738502</v>
      </c>
      <c r="BJ24" s="35">
        <v>1018.87066201</v>
      </c>
      <c r="BK24" s="21">
        <f>('[1]Sheet2'!$B$50)/1000000</f>
        <v>934.56167797</v>
      </c>
      <c r="BL24" s="21">
        <v>570.37408744</v>
      </c>
      <c r="BM24" s="42">
        <v>753.0991845699999</v>
      </c>
    </row>
    <row r="25" spans="1:65" ht="15" customHeight="1">
      <c r="A25" s="17"/>
      <c r="B25" s="2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37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37"/>
      <c r="BK25" s="12"/>
      <c r="BL25" s="12"/>
      <c r="BM25" s="44"/>
    </row>
    <row r="26" spans="1:65" ht="15" customHeight="1">
      <c r="A26" s="18" t="s">
        <v>9</v>
      </c>
      <c r="B26" s="25">
        <v>172154.2476017265</v>
      </c>
      <c r="C26" s="21">
        <v>167209.39093675688</v>
      </c>
      <c r="D26" s="21">
        <v>166583.1811995212</v>
      </c>
      <c r="E26" s="21">
        <v>168512.40436960792</v>
      </c>
      <c r="F26" s="21">
        <v>169755.35341667675</v>
      </c>
      <c r="G26" s="21">
        <v>174368.72609484865</v>
      </c>
      <c r="H26" s="21">
        <v>175025.57228481595</v>
      </c>
      <c r="I26" s="21">
        <v>177622.61893181867</v>
      </c>
      <c r="J26" s="21">
        <v>178386.31218646708</v>
      </c>
      <c r="K26" s="21">
        <v>181696.72996622487</v>
      </c>
      <c r="L26" s="21">
        <v>181437.39661887893</v>
      </c>
      <c r="M26" s="21">
        <v>182107.93952501807</v>
      </c>
      <c r="N26" s="21">
        <v>184816.8999971504</v>
      </c>
      <c r="O26" s="21">
        <v>186069.69587809412</v>
      </c>
      <c r="P26" s="21">
        <v>188743.67518127852</v>
      </c>
      <c r="Q26" s="21">
        <v>188641.36094898442</v>
      </c>
      <c r="R26" s="21">
        <v>187919.1756052283</v>
      </c>
      <c r="S26" s="21">
        <v>189751.40493195027</v>
      </c>
      <c r="T26" s="21">
        <v>192523.88657525726</v>
      </c>
      <c r="U26" s="21">
        <v>192973.93162760785</v>
      </c>
      <c r="V26" s="21">
        <v>197611.35652140088</v>
      </c>
      <c r="W26" s="21">
        <v>197216.0535533065</v>
      </c>
      <c r="X26" s="21">
        <v>197784.828723432</v>
      </c>
      <c r="Y26" s="21">
        <v>199028.80743643752</v>
      </c>
      <c r="Z26" s="21">
        <v>201121.84733278077</v>
      </c>
      <c r="AA26" s="21">
        <v>202530.66942921758</v>
      </c>
      <c r="AB26" s="21">
        <v>205687.39867605641</v>
      </c>
      <c r="AC26" s="21">
        <v>208428.6567189194</v>
      </c>
      <c r="AD26" s="21">
        <v>212912.6665598317</v>
      </c>
      <c r="AE26" s="21">
        <v>218715.0460279286</v>
      </c>
      <c r="AF26" s="21">
        <v>223256.29614896985</v>
      </c>
      <c r="AG26" s="21">
        <v>225846.52730462208</v>
      </c>
      <c r="AH26" s="21">
        <v>229086.5905262969</v>
      </c>
      <c r="AI26" s="21">
        <v>226964.42421189486</v>
      </c>
      <c r="AJ26" s="35">
        <v>228582.51711214226</v>
      </c>
      <c r="AK26" s="21">
        <v>234591.34761232953</v>
      </c>
      <c r="AL26" s="21">
        <v>237334.89552590557</v>
      </c>
      <c r="AM26" s="21">
        <v>241501.4144255899</v>
      </c>
      <c r="AN26" s="21">
        <v>241080.84751229096</v>
      </c>
      <c r="AO26" s="21">
        <v>244696.14197842724</v>
      </c>
      <c r="AP26" s="21">
        <v>247542.52940813158</v>
      </c>
      <c r="AQ26" s="21">
        <v>249882.63888254095</v>
      </c>
      <c r="AR26" s="21">
        <v>256464.63143507452</v>
      </c>
      <c r="AS26" s="21">
        <v>258676.67298233867</v>
      </c>
      <c r="AT26" s="21">
        <v>261788.52677350654</v>
      </c>
      <c r="AU26" s="21">
        <v>261622.2018119602</v>
      </c>
      <c r="AV26" s="21">
        <v>263349.9966957344</v>
      </c>
      <c r="AW26" s="21">
        <v>266725.09115341865</v>
      </c>
      <c r="AX26" s="21">
        <v>267194.2002896351</v>
      </c>
      <c r="AY26" s="21">
        <v>267072.36784648965</v>
      </c>
      <c r="AZ26" s="21">
        <v>267260.75080773653</v>
      </c>
      <c r="BA26" s="21">
        <v>265432.6359898305</v>
      </c>
      <c r="BB26" s="21">
        <v>268510.1535812116</v>
      </c>
      <c r="BC26" s="21">
        <v>271259.7478120037</v>
      </c>
      <c r="BD26" s="21">
        <v>278419.6833120462</v>
      </c>
      <c r="BE26" s="21">
        <v>277393.13272126386</v>
      </c>
      <c r="BF26" s="21">
        <v>278535.0024338395</v>
      </c>
      <c r="BG26" s="21">
        <v>280461.82551502425</v>
      </c>
      <c r="BH26" s="21">
        <v>279643.9374154113</v>
      </c>
      <c r="BI26" s="21">
        <v>283607.9422932115</v>
      </c>
      <c r="BJ26" s="35">
        <v>285654.5917248675</v>
      </c>
      <c r="BK26" s="21">
        <f>('[1]Sheet2'!$B$52)/1000000</f>
        <v>279482.9307287497</v>
      </c>
      <c r="BL26" s="21">
        <v>278262.9443366552</v>
      </c>
      <c r="BM26" s="42">
        <v>280985.5573645767</v>
      </c>
    </row>
    <row r="27" spans="1:65" ht="15" customHeight="1">
      <c r="A27" s="17" t="s">
        <v>10</v>
      </c>
      <c r="B27" s="26">
        <v>38141.63534176271</v>
      </c>
      <c r="C27" s="22">
        <v>35115.807548099474</v>
      </c>
      <c r="D27" s="22">
        <v>35724.096913529094</v>
      </c>
      <c r="E27" s="22">
        <v>32256.935003380328</v>
      </c>
      <c r="F27" s="22">
        <v>32002.445446094003</v>
      </c>
      <c r="G27" s="22">
        <v>33677.67425770184</v>
      </c>
      <c r="H27" s="22">
        <v>34193.98872070218</v>
      </c>
      <c r="I27" s="22">
        <v>34392.283962839836</v>
      </c>
      <c r="J27" s="22">
        <v>33706.87564940645</v>
      </c>
      <c r="K27" s="22">
        <v>34082.29151083871</v>
      </c>
      <c r="L27" s="22">
        <v>33409.19910324937</v>
      </c>
      <c r="M27" s="22">
        <v>33163.77440792157</v>
      </c>
      <c r="N27" s="22">
        <v>35499.2402787677</v>
      </c>
      <c r="O27" s="22">
        <v>35021.57434897872</v>
      </c>
      <c r="P27" s="22">
        <v>36725.35413786122</v>
      </c>
      <c r="Q27" s="22">
        <v>36902.112460322416</v>
      </c>
      <c r="R27" s="22">
        <v>35963.34391267543</v>
      </c>
      <c r="S27" s="22">
        <v>37224.66399460316</v>
      </c>
      <c r="T27" s="22">
        <v>39250.43110216684</v>
      </c>
      <c r="U27" s="22">
        <v>39279.830655351274</v>
      </c>
      <c r="V27" s="22">
        <v>40191.43779912894</v>
      </c>
      <c r="W27" s="22">
        <v>40331.882245903485</v>
      </c>
      <c r="X27" s="22">
        <v>41248.50215808179</v>
      </c>
      <c r="Y27" s="22">
        <v>39885.55822831253</v>
      </c>
      <c r="Z27" s="22">
        <v>41505.23060928275</v>
      </c>
      <c r="AA27" s="22">
        <v>40090.52289523435</v>
      </c>
      <c r="AB27" s="22">
        <v>39387.9447144548</v>
      </c>
      <c r="AC27" s="22">
        <v>44898.7656606945</v>
      </c>
      <c r="AD27" s="22">
        <v>44425.002472518645</v>
      </c>
      <c r="AE27" s="22">
        <v>46887.66414976988</v>
      </c>
      <c r="AF27" s="22">
        <v>49645.509745730444</v>
      </c>
      <c r="AG27" s="22">
        <v>47678.87363122112</v>
      </c>
      <c r="AH27" s="22">
        <v>46927.070522218186</v>
      </c>
      <c r="AI27" s="22">
        <v>48042.2154655147</v>
      </c>
      <c r="AJ27" s="36">
        <v>48291.17396073529</v>
      </c>
      <c r="AK27" s="22">
        <v>50749.4966879167</v>
      </c>
      <c r="AL27" s="22">
        <v>53107.69905922522</v>
      </c>
      <c r="AM27" s="22">
        <v>53860.36110284288</v>
      </c>
      <c r="AN27" s="22">
        <v>51046.9344349734</v>
      </c>
      <c r="AO27" s="22">
        <v>52092.57335946821</v>
      </c>
      <c r="AP27" s="22">
        <v>54033.28395285814</v>
      </c>
      <c r="AQ27" s="22">
        <v>55382.24289361139</v>
      </c>
      <c r="AR27" s="22">
        <v>58849.648797998525</v>
      </c>
      <c r="AS27" s="22">
        <v>59300.05106125752</v>
      </c>
      <c r="AT27" s="22">
        <v>61509.432224496246</v>
      </c>
      <c r="AU27" s="22">
        <v>61823.43084408551</v>
      </c>
      <c r="AV27" s="22">
        <v>62570.346020729055</v>
      </c>
      <c r="AW27" s="22">
        <v>62986.2917978145</v>
      </c>
      <c r="AX27" s="22">
        <v>65267.709522975514</v>
      </c>
      <c r="AY27" s="22">
        <v>62807.62868624468</v>
      </c>
      <c r="AZ27" s="22">
        <v>63720.55115439606</v>
      </c>
      <c r="BA27" s="22">
        <v>62434.796335698804</v>
      </c>
      <c r="BB27" s="22">
        <v>63536.6938330046</v>
      </c>
      <c r="BC27" s="22">
        <v>65719.28745119415</v>
      </c>
      <c r="BD27" s="22">
        <v>70109.59027240227</v>
      </c>
      <c r="BE27" s="22">
        <v>69166.5556212196</v>
      </c>
      <c r="BF27" s="22">
        <v>70142.65864377863</v>
      </c>
      <c r="BG27" s="22">
        <v>70888.00648563962</v>
      </c>
      <c r="BH27" s="22">
        <v>68889.48418505583</v>
      </c>
      <c r="BI27" s="22">
        <v>71532.62801129436</v>
      </c>
      <c r="BJ27" s="36">
        <v>72572.10591367187</v>
      </c>
      <c r="BK27" s="22">
        <f>('[1]Sheet2'!$B$53)/1000000</f>
        <v>66281.5879639643</v>
      </c>
      <c r="BL27" s="22">
        <v>62441.64936744062</v>
      </c>
      <c r="BM27" s="43">
        <v>63645.24553316292</v>
      </c>
    </row>
    <row r="28" spans="1:65" ht="15" customHeight="1">
      <c r="A28" s="17" t="s">
        <v>11</v>
      </c>
      <c r="B28" s="26">
        <v>56737.30638336638</v>
      </c>
      <c r="C28" s="22">
        <v>57073.20570296521</v>
      </c>
      <c r="D28" s="22">
        <v>56959.46313719477</v>
      </c>
      <c r="E28" s="22">
        <v>56810.296145168286</v>
      </c>
      <c r="F28" s="22">
        <v>57514.21239662619</v>
      </c>
      <c r="G28" s="22">
        <v>58202.382793624405</v>
      </c>
      <c r="H28" s="22">
        <v>62326.87246514393</v>
      </c>
      <c r="I28" s="22">
        <v>62903.39568590484</v>
      </c>
      <c r="J28" s="22">
        <v>61578.02590648862</v>
      </c>
      <c r="K28" s="22">
        <v>61493.92123228385</v>
      </c>
      <c r="L28" s="22">
        <v>60745.01492035082</v>
      </c>
      <c r="M28" s="22">
        <v>60848.45389701821</v>
      </c>
      <c r="N28" s="22">
        <v>60930.747393318365</v>
      </c>
      <c r="O28" s="22">
        <v>61452.040146739215</v>
      </c>
      <c r="P28" s="22">
        <v>62476.16655632581</v>
      </c>
      <c r="Q28" s="22">
        <v>62379.959263050456</v>
      </c>
      <c r="R28" s="22">
        <v>61831.30063396282</v>
      </c>
      <c r="S28" s="22">
        <v>63052.002679532976</v>
      </c>
      <c r="T28" s="22">
        <v>63479.88777457101</v>
      </c>
      <c r="U28" s="22">
        <v>63328.40794461173</v>
      </c>
      <c r="V28" s="22">
        <v>63992.26237839489</v>
      </c>
      <c r="W28" s="22">
        <v>64073.97941943652</v>
      </c>
      <c r="X28" s="22">
        <v>63975.42921507515</v>
      </c>
      <c r="Y28" s="22">
        <v>64255.79852647532</v>
      </c>
      <c r="Z28" s="22">
        <v>65343.997464772016</v>
      </c>
      <c r="AA28" s="22">
        <v>64994.88716963141</v>
      </c>
      <c r="AB28" s="22">
        <v>64535.312525513764</v>
      </c>
      <c r="AC28" s="22">
        <v>63051.01451153046</v>
      </c>
      <c r="AD28" s="22">
        <v>62700.292265651166</v>
      </c>
      <c r="AE28" s="22">
        <v>64095.70646653176</v>
      </c>
      <c r="AF28" s="22">
        <v>66654.58174834662</v>
      </c>
      <c r="AG28" s="22">
        <v>67768.04714364216</v>
      </c>
      <c r="AH28" s="22">
        <v>68965.61419782565</v>
      </c>
      <c r="AI28" s="22">
        <v>69636.51954294759</v>
      </c>
      <c r="AJ28" s="36">
        <v>70522.53767485573</v>
      </c>
      <c r="AK28" s="22">
        <v>71689.25721511112</v>
      </c>
      <c r="AL28" s="22">
        <v>73897.54402787109</v>
      </c>
      <c r="AM28" s="22">
        <v>74000.90106974581</v>
      </c>
      <c r="AN28" s="22">
        <v>74007.36814966612</v>
      </c>
      <c r="AO28" s="22">
        <v>74381.719491594</v>
      </c>
      <c r="AP28" s="22">
        <v>74256.41686987244</v>
      </c>
      <c r="AQ28" s="22">
        <v>74936.6618672689</v>
      </c>
      <c r="AR28" s="22">
        <v>76887.53674213066</v>
      </c>
      <c r="AS28" s="22">
        <v>77339.63675137245</v>
      </c>
      <c r="AT28" s="22">
        <v>79973.19398710183</v>
      </c>
      <c r="AU28" s="22">
        <v>81002.42911855268</v>
      </c>
      <c r="AV28" s="22">
        <v>79860.40051346415</v>
      </c>
      <c r="AW28" s="22">
        <v>80674.04090102794</v>
      </c>
      <c r="AX28" s="22">
        <v>81932.9286598709</v>
      </c>
      <c r="AY28" s="22">
        <v>81212.86097058206</v>
      </c>
      <c r="AZ28" s="22">
        <v>81660.19460276767</v>
      </c>
      <c r="BA28" s="22">
        <v>82569.66567401892</v>
      </c>
      <c r="BB28" s="22">
        <v>83387.21333557797</v>
      </c>
      <c r="BC28" s="22">
        <v>83978.13801574321</v>
      </c>
      <c r="BD28" s="22">
        <v>86502.29915726479</v>
      </c>
      <c r="BE28" s="22">
        <v>88388.3200162172</v>
      </c>
      <c r="BF28" s="22">
        <v>88387.4140116986</v>
      </c>
      <c r="BG28" s="22">
        <v>90026.47475440089</v>
      </c>
      <c r="BH28" s="22">
        <v>91518.2307967917</v>
      </c>
      <c r="BI28" s="22">
        <v>92051.32771057772</v>
      </c>
      <c r="BJ28" s="36">
        <v>92471.06368802136</v>
      </c>
      <c r="BK28" s="22">
        <f>('[1]Sheet2'!$B$63)/1000000</f>
        <v>93661.38974228644</v>
      </c>
      <c r="BL28" s="22">
        <v>98120.99919269416</v>
      </c>
      <c r="BM28" s="43">
        <v>99715.81710386356</v>
      </c>
    </row>
    <row r="29" spans="1:65" ht="15" customHeight="1">
      <c r="A29" s="17" t="s">
        <v>12</v>
      </c>
      <c r="B29" s="26">
        <v>77275.30587659741</v>
      </c>
      <c r="C29" s="22">
        <v>75020.37768569219</v>
      </c>
      <c r="D29" s="22">
        <v>73899.62114879733</v>
      </c>
      <c r="E29" s="22">
        <v>79445.17322105932</v>
      </c>
      <c r="F29" s="22">
        <v>80238.69557395655</v>
      </c>
      <c r="G29" s="22">
        <v>82488.66904352242</v>
      </c>
      <c r="H29" s="22">
        <v>78504.71109896981</v>
      </c>
      <c r="I29" s="22">
        <v>80326.939283074</v>
      </c>
      <c r="J29" s="22">
        <v>83101.410630572</v>
      </c>
      <c r="K29" s="22">
        <v>86120.51722310232</v>
      </c>
      <c r="L29" s="22">
        <v>87283.18259527873</v>
      </c>
      <c r="M29" s="22">
        <v>88095.71122007829</v>
      </c>
      <c r="N29" s="22">
        <v>88386.91232506433</v>
      </c>
      <c r="O29" s="22">
        <v>89596.08138237617</v>
      </c>
      <c r="P29" s="22">
        <v>89542.1544870915</v>
      </c>
      <c r="Q29" s="22">
        <v>89359.28922561154</v>
      </c>
      <c r="R29" s="22">
        <v>90124.53105859004</v>
      </c>
      <c r="S29" s="22">
        <v>89474.73825781413</v>
      </c>
      <c r="T29" s="22">
        <v>89793.56769851941</v>
      </c>
      <c r="U29" s="22">
        <v>90365.69302764483</v>
      </c>
      <c r="V29" s="22">
        <v>93427.65634387705</v>
      </c>
      <c r="W29" s="22">
        <v>92810.19188796652</v>
      </c>
      <c r="X29" s="22">
        <v>92560.89735027506</v>
      </c>
      <c r="Y29" s="22">
        <v>94887.45068164966</v>
      </c>
      <c r="Z29" s="22">
        <v>94272.61925872602</v>
      </c>
      <c r="AA29" s="22">
        <v>97445.25936435183</v>
      </c>
      <c r="AB29" s="22">
        <v>101764.14143608783</v>
      </c>
      <c r="AC29" s="22">
        <v>100478.87654669442</v>
      </c>
      <c r="AD29" s="22">
        <v>105787.3718216619</v>
      </c>
      <c r="AE29" s="22">
        <v>107731.67541162696</v>
      </c>
      <c r="AF29" s="22">
        <v>106956.2046548928</v>
      </c>
      <c r="AG29" s="22">
        <v>110399.6065297588</v>
      </c>
      <c r="AH29" s="22">
        <v>113193.90580625307</v>
      </c>
      <c r="AI29" s="22">
        <v>109285.68920343259</v>
      </c>
      <c r="AJ29" s="36">
        <v>109768.80547655126</v>
      </c>
      <c r="AK29" s="22">
        <v>112152.59370930168</v>
      </c>
      <c r="AL29" s="22">
        <v>110329.65243880928</v>
      </c>
      <c r="AM29" s="22">
        <v>113640.15225300122</v>
      </c>
      <c r="AN29" s="22">
        <v>116026.54492765144</v>
      </c>
      <c r="AO29" s="22">
        <v>118221.84912736501</v>
      </c>
      <c r="AP29" s="22">
        <v>119252.82858540102</v>
      </c>
      <c r="AQ29" s="22">
        <v>119563.73412166067</v>
      </c>
      <c r="AR29" s="22">
        <v>120727.44589494534</v>
      </c>
      <c r="AS29" s="22">
        <v>122036.98516970873</v>
      </c>
      <c r="AT29" s="22">
        <v>120305.90056190843</v>
      </c>
      <c r="AU29" s="22">
        <v>118796.34184932204</v>
      </c>
      <c r="AV29" s="22">
        <v>120919.25016154119</v>
      </c>
      <c r="AW29" s="22">
        <v>123064.75845457621</v>
      </c>
      <c r="AX29" s="22">
        <v>119993.56210678871</v>
      </c>
      <c r="AY29" s="22">
        <v>123051.8781896629</v>
      </c>
      <c r="AZ29" s="22">
        <v>121880.00505057277</v>
      </c>
      <c r="BA29" s="22">
        <v>120428.1739801128</v>
      </c>
      <c r="BB29" s="22">
        <v>121586.24641262899</v>
      </c>
      <c r="BC29" s="22">
        <v>121562.32234506636</v>
      </c>
      <c r="BD29" s="22">
        <v>121807.79388237915</v>
      </c>
      <c r="BE29" s="22">
        <v>119838.2570838271</v>
      </c>
      <c r="BF29" s="22">
        <v>120004.92977836225</v>
      </c>
      <c r="BG29" s="22">
        <v>119547.34427498371</v>
      </c>
      <c r="BH29" s="22">
        <v>119236.22243356377</v>
      </c>
      <c r="BI29" s="22">
        <v>120023.98657133945</v>
      </c>
      <c r="BJ29" s="36">
        <v>120611.4221231743</v>
      </c>
      <c r="BK29" s="22">
        <f>('[1]Sheet2'!$B$73)/1000000</f>
        <v>119539.95302249894</v>
      </c>
      <c r="BL29" s="22">
        <v>117700.29577652046</v>
      </c>
      <c r="BM29" s="43">
        <v>117624.49472755023</v>
      </c>
    </row>
    <row r="30" spans="1:65" ht="15" customHeight="1">
      <c r="A30" s="18"/>
      <c r="B30" s="2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37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37"/>
      <c r="BK30" s="12"/>
      <c r="BL30" s="12"/>
      <c r="BM30" s="44"/>
    </row>
    <row r="31" spans="1:65" ht="15" customHeight="1">
      <c r="A31" s="18" t="s">
        <v>13</v>
      </c>
      <c r="B31" s="25">
        <v>231.563218</v>
      </c>
      <c r="C31" s="21">
        <v>244.56903</v>
      </c>
      <c r="D31" s="21">
        <v>243.884802</v>
      </c>
      <c r="E31" s="21">
        <v>894.8768633</v>
      </c>
      <c r="F31" s="21">
        <v>902.47286123</v>
      </c>
      <c r="G31" s="21">
        <v>913.2804866</v>
      </c>
      <c r="H31" s="21">
        <v>924.24705643</v>
      </c>
      <c r="I31" s="21">
        <v>935.94412235</v>
      </c>
      <c r="J31" s="21">
        <v>947.4850402000001</v>
      </c>
      <c r="K31" s="21">
        <v>958.673950768889</v>
      </c>
      <c r="L31" s="21">
        <v>970.4793614211111</v>
      </c>
      <c r="M31" s="21">
        <v>982.714181128889</v>
      </c>
      <c r="N31" s="21">
        <v>1029.9734679333335</v>
      </c>
      <c r="O31" s="21">
        <v>1039.2984984133334</v>
      </c>
      <c r="P31" s="21">
        <v>1054.6342642622224</v>
      </c>
      <c r="Q31" s="21">
        <v>1064.6590485788888</v>
      </c>
      <c r="R31" s="21">
        <v>1076.228047817778</v>
      </c>
      <c r="S31" s="21">
        <v>1088.8792321111112</v>
      </c>
      <c r="T31" s="21">
        <v>1101.5320324188888</v>
      </c>
      <c r="U31" s="21">
        <v>1114.4294483033332</v>
      </c>
      <c r="V31" s="21">
        <v>1127.11884353</v>
      </c>
      <c r="W31" s="21">
        <v>1141.7175953866667</v>
      </c>
      <c r="X31" s="21">
        <v>1158.3885001033332</v>
      </c>
      <c r="Y31" s="21">
        <v>1173.85555658</v>
      </c>
      <c r="Z31" s="21">
        <v>1192.1119814356903</v>
      </c>
      <c r="AA31" s="21">
        <v>1204.7922557448296</v>
      </c>
      <c r="AB31" s="21">
        <v>1219.8609252011217</v>
      </c>
      <c r="AC31" s="21">
        <v>1231.7610712585674</v>
      </c>
      <c r="AD31" s="21">
        <v>1236.045001036345</v>
      </c>
      <c r="AE31" s="21">
        <v>1261.7841879768891</v>
      </c>
      <c r="AF31" s="21">
        <v>1278.5503714638587</v>
      </c>
      <c r="AG31" s="21">
        <v>1292.6733276455918</v>
      </c>
      <c r="AH31" s="21">
        <v>1307.8143752879118</v>
      </c>
      <c r="AI31" s="21">
        <v>1322.853049268197</v>
      </c>
      <c r="AJ31" s="35">
        <v>1340.526530741371</v>
      </c>
      <c r="AK31" s="21">
        <v>1356.4140406065899</v>
      </c>
      <c r="AL31" s="21">
        <v>1371.983037312904</v>
      </c>
      <c r="AM31" s="21">
        <v>1387.729481462764</v>
      </c>
      <c r="AN31" s="21">
        <v>1391.9710411111112</v>
      </c>
      <c r="AO31" s="21">
        <v>1345.0189419933752</v>
      </c>
      <c r="AP31" s="21">
        <v>1356.0663831839051</v>
      </c>
      <c r="AQ31" s="21">
        <v>1372.5229543510598</v>
      </c>
      <c r="AR31" s="21">
        <v>1389.1917470284782</v>
      </c>
      <c r="AS31" s="21">
        <v>1406.7636767705512</v>
      </c>
      <c r="AT31" s="21">
        <v>1424.1167111904763</v>
      </c>
      <c r="AU31" s="21">
        <v>1438.827659184864</v>
      </c>
      <c r="AV31" s="21">
        <v>1437.5671838838095</v>
      </c>
      <c r="AW31" s="21">
        <v>1532.861936023333</v>
      </c>
      <c r="AX31" s="21">
        <v>1555.8646305122222</v>
      </c>
      <c r="AY31" s="21">
        <v>1570.2510025755557</v>
      </c>
      <c r="AZ31" s="21">
        <v>1586.1209918133336</v>
      </c>
      <c r="BA31" s="21">
        <v>742.05842347</v>
      </c>
      <c r="BB31" s="21">
        <v>747.6310925600001</v>
      </c>
      <c r="BC31" s="21">
        <v>759.73270225</v>
      </c>
      <c r="BD31" s="21">
        <v>772.19647421</v>
      </c>
      <c r="BE31" s="21">
        <v>783.6437253500001</v>
      </c>
      <c r="BF31" s="21">
        <v>795.03426163</v>
      </c>
      <c r="BG31" s="21">
        <v>806.36142287</v>
      </c>
      <c r="BH31" s="21">
        <v>817.11920387</v>
      </c>
      <c r="BI31" s="21">
        <v>829.69099343</v>
      </c>
      <c r="BJ31" s="35">
        <v>841.75958769</v>
      </c>
      <c r="BK31" s="21">
        <f>('[1]Sheet2'!$B$84)/1000000</f>
        <v>841.34192215</v>
      </c>
      <c r="BL31" s="21">
        <v>850.71337004</v>
      </c>
      <c r="BM31" s="42">
        <v>860.9049355</v>
      </c>
    </row>
    <row r="32" spans="1:65" ht="15" customHeight="1">
      <c r="A32" s="17"/>
      <c r="B32" s="2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37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37"/>
      <c r="BK32" s="12"/>
      <c r="BL32" s="12"/>
      <c r="BM32" s="44"/>
    </row>
    <row r="33" spans="1:65" ht="15" customHeight="1">
      <c r="A33" s="18" t="s">
        <v>33</v>
      </c>
      <c r="B33" s="25">
        <v>79803.58443332177</v>
      </c>
      <c r="C33" s="21">
        <v>66488.70606216787</v>
      </c>
      <c r="D33" s="21">
        <v>62878.80569029868</v>
      </c>
      <c r="E33" s="21">
        <v>70450.13569126805</v>
      </c>
      <c r="F33" s="21">
        <v>73163.4989585834</v>
      </c>
      <c r="G33" s="21">
        <v>84168.94616805627</v>
      </c>
      <c r="H33" s="21">
        <v>83298.95946798386</v>
      </c>
      <c r="I33" s="21">
        <v>79644.61025130279</v>
      </c>
      <c r="J33" s="21">
        <v>89154.31569772631</v>
      </c>
      <c r="K33" s="21">
        <v>92774.31558054993</v>
      </c>
      <c r="L33" s="21">
        <v>90837.12652728814</v>
      </c>
      <c r="M33" s="21">
        <v>110236.77960731799</v>
      </c>
      <c r="N33" s="21">
        <v>105278.53678777366</v>
      </c>
      <c r="O33" s="21">
        <v>113854.17468406097</v>
      </c>
      <c r="P33" s="21">
        <v>113064.12242724447</v>
      </c>
      <c r="Q33" s="21">
        <v>126248.0973175107</v>
      </c>
      <c r="R33" s="21">
        <v>126481.56877189103</v>
      </c>
      <c r="S33" s="21">
        <v>131171.64532745906</v>
      </c>
      <c r="T33" s="21">
        <v>160496.5838500249</v>
      </c>
      <c r="U33" s="21">
        <v>144741.36465609662</v>
      </c>
      <c r="V33" s="21">
        <v>138177.29731672266</v>
      </c>
      <c r="W33" s="21">
        <v>149987.74642727277</v>
      </c>
      <c r="X33" s="21">
        <v>143500.3598119414</v>
      </c>
      <c r="Y33" s="21">
        <v>146787.75399211174</v>
      </c>
      <c r="Z33" s="21">
        <v>159585.3021858254</v>
      </c>
      <c r="AA33" s="21">
        <v>173275.74982140787</v>
      </c>
      <c r="AB33" s="21">
        <v>171088.90577299823</v>
      </c>
      <c r="AC33" s="21">
        <v>181061.81982985119</v>
      </c>
      <c r="AD33" s="21">
        <v>180619.5202783203</v>
      </c>
      <c r="AE33" s="21">
        <v>204807.25829056482</v>
      </c>
      <c r="AF33" s="21">
        <v>180469.07064253307</v>
      </c>
      <c r="AG33" s="21">
        <v>210056.2207430575</v>
      </c>
      <c r="AH33" s="21">
        <v>193231.94734746672</v>
      </c>
      <c r="AI33" s="21">
        <v>183145.06053135113</v>
      </c>
      <c r="AJ33" s="35">
        <v>174866.99889749894</v>
      </c>
      <c r="AK33" s="21">
        <v>202000.41900130743</v>
      </c>
      <c r="AL33" s="21">
        <v>211335.13811031665</v>
      </c>
      <c r="AM33" s="21">
        <v>228950.94417713027</v>
      </c>
      <c r="AN33" s="21">
        <v>214968.47818835784</v>
      </c>
      <c r="AO33" s="21">
        <v>200060.51596900952</v>
      </c>
      <c r="AP33" s="21">
        <v>203775.10285083493</v>
      </c>
      <c r="AQ33" s="21">
        <v>204366.20162706525</v>
      </c>
      <c r="AR33" s="21">
        <v>195631.63357287084</v>
      </c>
      <c r="AS33" s="21">
        <v>196970.01331057362</v>
      </c>
      <c r="AT33" s="21">
        <v>200613.6026492086</v>
      </c>
      <c r="AU33" s="21">
        <v>199935.41943473846</v>
      </c>
      <c r="AV33" s="21">
        <v>202124.64623211298</v>
      </c>
      <c r="AW33" s="21">
        <v>207178.63732745702</v>
      </c>
      <c r="AX33" s="21">
        <v>206827.39803697122</v>
      </c>
      <c r="AY33" s="21">
        <v>209695.3290016472</v>
      </c>
      <c r="AZ33" s="21">
        <v>202817.82995049655</v>
      </c>
      <c r="BA33" s="21">
        <v>215086.2287737373</v>
      </c>
      <c r="BB33" s="21">
        <v>213277.34694003608</v>
      </c>
      <c r="BC33" s="21">
        <v>219242.16060712183</v>
      </c>
      <c r="BD33" s="21">
        <v>227515.17371921876</v>
      </c>
      <c r="BE33" s="21">
        <v>249362.6684878624</v>
      </c>
      <c r="BF33" s="21">
        <v>251624.6229490535</v>
      </c>
      <c r="BG33" s="21">
        <v>257215.39942037044</v>
      </c>
      <c r="BH33" s="21">
        <v>240972.03568809986</v>
      </c>
      <c r="BI33" s="21">
        <v>288254.5286782339</v>
      </c>
      <c r="BJ33" s="35">
        <v>283442.52268889075</v>
      </c>
      <c r="BK33" s="21">
        <f>('[1]Sheet2'!$B$92)/1000000</f>
        <v>249839.02988760138</v>
      </c>
      <c r="BL33" s="21">
        <v>274342.31773691805</v>
      </c>
      <c r="BM33" s="42">
        <v>273780.22574333416</v>
      </c>
    </row>
    <row r="34" spans="1:65" ht="15" customHeight="1">
      <c r="A34" s="17"/>
      <c r="B34" s="2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37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37"/>
      <c r="BK34" s="12"/>
      <c r="BL34" s="12"/>
      <c r="BM34" s="44"/>
    </row>
    <row r="35" spans="1:65" ht="15" customHeight="1">
      <c r="A35" s="18" t="s">
        <v>14</v>
      </c>
      <c r="B35" s="25">
        <v>809.4666024705</v>
      </c>
      <c r="C35" s="21">
        <v>805.8001996675587</v>
      </c>
      <c r="D35" s="21">
        <v>717.0949804397984</v>
      </c>
      <c r="E35" s="21">
        <v>850.1781592768001</v>
      </c>
      <c r="F35" s="21">
        <v>723.5488081147995</v>
      </c>
      <c r="G35" s="21">
        <v>743.3757239473991</v>
      </c>
      <c r="H35" s="21">
        <v>774.4658843824005</v>
      </c>
      <c r="I35" s="21">
        <v>884.6460387460137</v>
      </c>
      <c r="J35" s="21">
        <v>979.0697724102001</v>
      </c>
      <c r="K35" s="21">
        <v>748.3581649440002</v>
      </c>
      <c r="L35" s="21">
        <v>749.0560606133995</v>
      </c>
      <c r="M35" s="21">
        <v>700.6638474029999</v>
      </c>
      <c r="N35" s="21">
        <v>916.8363766328716</v>
      </c>
      <c r="O35" s="21">
        <v>916.1284922078991</v>
      </c>
      <c r="P35" s="21">
        <v>894.6922121760006</v>
      </c>
      <c r="Q35" s="21">
        <v>962.7384916913013</v>
      </c>
      <c r="R35" s="21">
        <v>785.9191034668007</v>
      </c>
      <c r="S35" s="21">
        <v>786.1918908908024</v>
      </c>
      <c r="T35" s="21">
        <v>847.9348575050011</v>
      </c>
      <c r="U35" s="21">
        <v>1022.7162707450009</v>
      </c>
      <c r="V35" s="21">
        <v>676.573553630001</v>
      </c>
      <c r="W35" s="21">
        <v>657.5593355300007</v>
      </c>
      <c r="X35" s="21">
        <v>687.3902377700024</v>
      </c>
      <c r="Y35" s="21">
        <v>739.254514920002</v>
      </c>
      <c r="Z35" s="21">
        <v>646.3817367600021</v>
      </c>
      <c r="AA35" s="21">
        <v>670.1467326499996</v>
      </c>
      <c r="AB35" s="21">
        <v>750.21256799</v>
      </c>
      <c r="AC35" s="21">
        <v>694.4927751299999</v>
      </c>
      <c r="AD35" s="21">
        <v>613.03382501</v>
      </c>
      <c r="AE35" s="21">
        <v>656.09150417</v>
      </c>
      <c r="AF35" s="21">
        <v>596.11391506</v>
      </c>
      <c r="AG35" s="21">
        <v>739.8706082799999</v>
      </c>
      <c r="AH35" s="21">
        <v>617.3230063299999</v>
      </c>
      <c r="AI35" s="21">
        <v>542.26209875</v>
      </c>
      <c r="AJ35" s="35">
        <v>511.45464008999994</v>
      </c>
      <c r="AK35" s="21">
        <v>772.7683686500001</v>
      </c>
      <c r="AL35" s="21">
        <v>669.60088279</v>
      </c>
      <c r="AM35" s="21">
        <v>617.87338527</v>
      </c>
      <c r="AN35" s="21">
        <v>672.13227009</v>
      </c>
      <c r="AO35" s="21">
        <v>587.61288162</v>
      </c>
      <c r="AP35" s="21">
        <v>734.8493605977333</v>
      </c>
      <c r="AQ35" s="21">
        <v>783.5311215425332</v>
      </c>
      <c r="AR35" s="21">
        <v>782.8696696020834</v>
      </c>
      <c r="AS35" s="21">
        <v>801.3272935091499</v>
      </c>
      <c r="AT35" s="21">
        <v>689.0454562781999</v>
      </c>
      <c r="AU35" s="21">
        <v>627.32250191025</v>
      </c>
      <c r="AV35" s="21">
        <v>606.7013027992001</v>
      </c>
      <c r="AW35" s="21">
        <v>642.4785920610316</v>
      </c>
      <c r="AX35" s="21">
        <v>643.9160258280228</v>
      </c>
      <c r="AY35" s="21">
        <v>658.885358049897</v>
      </c>
      <c r="AZ35" s="21">
        <v>743.0270983313959</v>
      </c>
      <c r="BA35" s="21">
        <v>739.9647196557083</v>
      </c>
      <c r="BB35" s="21">
        <v>742.427626050963</v>
      </c>
      <c r="BC35" s="21">
        <v>753.4389159373633</v>
      </c>
      <c r="BD35" s="21">
        <v>736.0065351363605</v>
      </c>
      <c r="BE35" s="21">
        <v>779.8563754780231</v>
      </c>
      <c r="BF35" s="21">
        <v>1306.3706472020708</v>
      </c>
      <c r="BG35" s="21">
        <v>869.8185644182374</v>
      </c>
      <c r="BH35" s="21">
        <v>905.7713400174025</v>
      </c>
      <c r="BI35" s="21">
        <v>953.6191250987019</v>
      </c>
      <c r="BJ35" s="35">
        <v>905.590473248293</v>
      </c>
      <c r="BK35" s="21">
        <f>('[1]Sheet2'!$B$95)/1000000</f>
        <v>893.1478203219167</v>
      </c>
      <c r="BL35" s="21">
        <v>886.2801768606453</v>
      </c>
      <c r="BM35" s="42">
        <v>918.8786032170465</v>
      </c>
    </row>
    <row r="36" spans="1:65" ht="15" customHeight="1">
      <c r="A36" s="17"/>
      <c r="B36" s="2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37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37"/>
      <c r="BK36" s="12"/>
      <c r="BL36" s="12"/>
      <c r="BM36" s="44"/>
    </row>
    <row r="37" spans="1:65" ht="15" customHeight="1">
      <c r="A37" s="18" t="s">
        <v>15</v>
      </c>
      <c r="B37" s="25">
        <v>582.82010551</v>
      </c>
      <c r="C37" s="21">
        <v>563.0780169999962</v>
      </c>
      <c r="D37" s="21">
        <v>563.8886930000076</v>
      </c>
      <c r="E37" s="21">
        <v>531.609163</v>
      </c>
      <c r="F37" s="21">
        <v>505.7557840000076</v>
      </c>
      <c r="G37" s="21">
        <v>517.1117491100006</v>
      </c>
      <c r="H37" s="21">
        <v>500.9965683499985</v>
      </c>
      <c r="I37" s="21">
        <v>482.57837826284026</v>
      </c>
      <c r="J37" s="21">
        <v>479.6362796734619</v>
      </c>
      <c r="K37" s="21">
        <v>467.1514299300079</v>
      </c>
      <c r="L37" s="21">
        <v>476.17548261999514</v>
      </c>
      <c r="M37" s="21">
        <v>477.26216563000486</v>
      </c>
      <c r="N37" s="21">
        <v>473.31711784999845</v>
      </c>
      <c r="O37" s="21">
        <v>644.5881040499878</v>
      </c>
      <c r="P37" s="21">
        <v>786.8864080007019</v>
      </c>
      <c r="Q37" s="21">
        <v>746.2323621232757</v>
      </c>
      <c r="R37" s="21">
        <v>740.6967292799987</v>
      </c>
      <c r="S37" s="21">
        <v>742.203632</v>
      </c>
      <c r="T37" s="21">
        <v>742.111156300003</v>
      </c>
      <c r="U37" s="21">
        <v>754.2833829199982</v>
      </c>
      <c r="V37" s="21">
        <v>694.5052571000061</v>
      </c>
      <c r="W37" s="21">
        <v>693.1735836501617</v>
      </c>
      <c r="X37" s="21">
        <v>688.2257400284576</v>
      </c>
      <c r="Y37" s="21">
        <v>686.4617191085358</v>
      </c>
      <c r="Z37" s="21">
        <v>496.6727982054901</v>
      </c>
      <c r="AA37" s="21">
        <v>470.00176516438296</v>
      </c>
      <c r="AB37" s="21">
        <v>471.69437995890416</v>
      </c>
      <c r="AC37" s="21">
        <v>467.80023620547945</v>
      </c>
      <c r="AD37" s="21">
        <v>439.9220082054794</v>
      </c>
      <c r="AE37" s="21">
        <v>439.3327740684931</v>
      </c>
      <c r="AF37" s="21">
        <v>306.4789596849315</v>
      </c>
      <c r="AG37" s="21">
        <v>285.35487084931503</v>
      </c>
      <c r="AH37" s="21">
        <v>407.51816634246575</v>
      </c>
      <c r="AI37" s="21">
        <v>285.99062430136985</v>
      </c>
      <c r="AJ37" s="35">
        <v>277.65347212328766</v>
      </c>
      <c r="AK37" s="21">
        <v>376.2549483013699</v>
      </c>
      <c r="AL37" s="21">
        <v>371.5144216438356</v>
      </c>
      <c r="AM37" s="21">
        <v>370.50216526027396</v>
      </c>
      <c r="AN37" s="21">
        <v>376.622699</v>
      </c>
      <c r="AO37" s="21">
        <v>373.06438798178084</v>
      </c>
      <c r="AP37" s="21">
        <v>1060.6147087582192</v>
      </c>
      <c r="AQ37" s="21">
        <v>1061.5224821587674</v>
      </c>
      <c r="AR37" s="21">
        <v>778.9746182642466</v>
      </c>
      <c r="AS37" s="21">
        <v>814.7030610043835</v>
      </c>
      <c r="AT37" s="21">
        <v>923.7175519999998</v>
      </c>
      <c r="AU37" s="21">
        <v>859.3008835121917</v>
      </c>
      <c r="AV37" s="21">
        <v>873.7487252782191</v>
      </c>
      <c r="AW37" s="21">
        <v>1030.247229898219</v>
      </c>
      <c r="AX37" s="21">
        <v>1286.0689627299998</v>
      </c>
      <c r="AY37" s="21">
        <v>1213.2535195687674</v>
      </c>
      <c r="AZ37" s="21">
        <v>1013.6420768175342</v>
      </c>
      <c r="BA37" s="21">
        <v>908.1089908499999</v>
      </c>
      <c r="BB37" s="21">
        <v>766.9390033</v>
      </c>
      <c r="BC37" s="21">
        <v>809.79985052</v>
      </c>
      <c r="BD37" s="21">
        <v>841.8741449000001</v>
      </c>
      <c r="BE37" s="21">
        <v>954.40139647</v>
      </c>
      <c r="BF37" s="21">
        <v>773.83237628</v>
      </c>
      <c r="BG37" s="21">
        <v>832.74037261</v>
      </c>
      <c r="BH37" s="21">
        <v>877.0711046000001</v>
      </c>
      <c r="BI37" s="21">
        <v>912.7864112700001</v>
      </c>
      <c r="BJ37" s="35">
        <v>990.8361627200001</v>
      </c>
      <c r="BK37" s="21">
        <f>('[1]Sheet2'!$B$98)/1000000</f>
        <v>1178.8645466400003</v>
      </c>
      <c r="BL37" s="21">
        <v>1144.1542976699998</v>
      </c>
      <c r="BM37" s="42">
        <v>935.4003655800001</v>
      </c>
    </row>
    <row r="38" spans="1:65" ht="15" customHeight="1">
      <c r="A38" s="17"/>
      <c r="B38" s="2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 t="s">
        <v>26</v>
      </c>
      <c r="AI38" s="12" t="s">
        <v>26</v>
      </c>
      <c r="AJ38" s="37" t="s">
        <v>26</v>
      </c>
      <c r="AK38" s="12" t="s">
        <v>26</v>
      </c>
      <c r="AL38" s="12" t="s">
        <v>26</v>
      </c>
      <c r="AM38" s="12" t="s">
        <v>26</v>
      </c>
      <c r="AN38" s="12" t="s">
        <v>26</v>
      </c>
      <c r="AO38" s="12" t="s">
        <v>26</v>
      </c>
      <c r="AP38" s="12" t="s">
        <v>26</v>
      </c>
      <c r="AQ38" s="12" t="s">
        <v>26</v>
      </c>
      <c r="AR38" s="12" t="s">
        <v>26</v>
      </c>
      <c r="AS38" s="12" t="s">
        <v>26</v>
      </c>
      <c r="AT38" s="12" t="s">
        <v>26</v>
      </c>
      <c r="AU38" s="12" t="s">
        <v>26</v>
      </c>
      <c r="AV38" s="12" t="s">
        <v>26</v>
      </c>
      <c r="AW38" s="12" t="s">
        <v>26</v>
      </c>
      <c r="AX38" s="12" t="s">
        <v>26</v>
      </c>
      <c r="AY38" s="12" t="s">
        <v>26</v>
      </c>
      <c r="AZ38" s="12" t="s">
        <v>26</v>
      </c>
      <c r="BA38" s="12" t="s">
        <v>26</v>
      </c>
      <c r="BB38" s="12" t="s">
        <v>26</v>
      </c>
      <c r="BC38" s="12" t="s">
        <v>26</v>
      </c>
      <c r="BD38" s="12" t="s">
        <v>26</v>
      </c>
      <c r="BE38" s="12" t="s">
        <v>26</v>
      </c>
      <c r="BF38" s="12" t="s">
        <v>26</v>
      </c>
      <c r="BG38" s="12" t="s">
        <v>26</v>
      </c>
      <c r="BH38" s="12" t="s">
        <v>26</v>
      </c>
      <c r="BI38" s="12" t="s">
        <v>26</v>
      </c>
      <c r="BJ38" s="37" t="s">
        <v>26</v>
      </c>
      <c r="BK38" s="12" t="s">
        <v>26</v>
      </c>
      <c r="BL38" s="12" t="s">
        <v>26</v>
      </c>
      <c r="BM38" s="44" t="s">
        <v>26</v>
      </c>
    </row>
    <row r="39" spans="1:65" ht="15" customHeight="1">
      <c r="A39" s="18" t="s">
        <v>16</v>
      </c>
      <c r="B39" s="25">
        <v>4799.6653612195005</v>
      </c>
      <c r="C39" s="21">
        <v>7398.650159557506</v>
      </c>
      <c r="D39" s="21">
        <v>7457.7363904533995</v>
      </c>
      <c r="E39" s="21">
        <v>5926.579259719402</v>
      </c>
      <c r="F39" s="21">
        <v>4831.7041525644</v>
      </c>
      <c r="G39" s="21">
        <v>4816.537533806202</v>
      </c>
      <c r="H39" s="21">
        <v>5077.6773128691975</v>
      </c>
      <c r="I39" s="21">
        <v>7554.348928027802</v>
      </c>
      <c r="J39" s="21">
        <v>6292.505893542202</v>
      </c>
      <c r="K39" s="21">
        <v>7813.5135063764</v>
      </c>
      <c r="L39" s="21">
        <v>9221.3154989972</v>
      </c>
      <c r="M39" s="21">
        <v>8584.566398478497</v>
      </c>
      <c r="N39" s="21">
        <v>8036.765750887303</v>
      </c>
      <c r="O39" s="21">
        <v>6008.92144924865</v>
      </c>
      <c r="P39" s="21">
        <v>5777.034849152954</v>
      </c>
      <c r="Q39" s="21">
        <v>8064.408128522004</v>
      </c>
      <c r="R39" s="21">
        <v>4943.336983187</v>
      </c>
      <c r="S39" s="21">
        <v>8758.90557705256</v>
      </c>
      <c r="T39" s="21">
        <v>5280.788998715</v>
      </c>
      <c r="U39" s="21">
        <v>6796.420114159298</v>
      </c>
      <c r="V39" s="21">
        <v>6663.926348343602</v>
      </c>
      <c r="W39" s="21">
        <v>6820.89902439</v>
      </c>
      <c r="X39" s="21">
        <v>8521.706650469994</v>
      </c>
      <c r="Y39" s="21">
        <v>8442.964123529999</v>
      </c>
      <c r="Z39" s="21">
        <v>11560.817344659996</v>
      </c>
      <c r="AA39" s="21">
        <v>10129.423181239998</v>
      </c>
      <c r="AB39" s="21">
        <v>10129.512855979223</v>
      </c>
      <c r="AC39" s="21">
        <v>9062.878128479999</v>
      </c>
      <c r="AD39" s="21">
        <v>10369.50987549</v>
      </c>
      <c r="AE39" s="21">
        <v>8306.558576610001</v>
      </c>
      <c r="AF39" s="21">
        <v>7325.922242650001</v>
      </c>
      <c r="AG39" s="21">
        <v>8224.5474357</v>
      </c>
      <c r="AH39" s="21">
        <v>10975.706204310001</v>
      </c>
      <c r="AI39" s="21">
        <v>10799.024459029999</v>
      </c>
      <c r="AJ39" s="35">
        <v>12337.011811240001</v>
      </c>
      <c r="AK39" s="21">
        <v>14929.45736663</v>
      </c>
      <c r="AL39" s="21">
        <v>17534.273370306</v>
      </c>
      <c r="AM39" s="21">
        <v>16176.273480400001</v>
      </c>
      <c r="AN39" s="21">
        <v>16398.104771540002</v>
      </c>
      <c r="AO39" s="21">
        <v>11401.651933090909</v>
      </c>
      <c r="AP39" s="21">
        <v>18720.002987</v>
      </c>
      <c r="AQ39" s="21">
        <v>10526.745408099998</v>
      </c>
      <c r="AR39" s="21">
        <v>10681.820934149999</v>
      </c>
      <c r="AS39" s="21">
        <v>8217.96463027</v>
      </c>
      <c r="AT39" s="21">
        <v>8645.947133239999</v>
      </c>
      <c r="AU39" s="21">
        <v>9313.97548282</v>
      </c>
      <c r="AV39" s="21">
        <v>10210.285318609998</v>
      </c>
      <c r="AW39" s="21">
        <v>10523.99365887</v>
      </c>
      <c r="AX39" s="21">
        <v>7326.682354380001</v>
      </c>
      <c r="AY39" s="21">
        <v>7480.912765599998</v>
      </c>
      <c r="AZ39" s="21">
        <v>7553.20105416</v>
      </c>
      <c r="BA39" s="21">
        <v>6775.3182419</v>
      </c>
      <c r="BB39" s="21">
        <v>8165.32651328</v>
      </c>
      <c r="BC39" s="21">
        <v>7718.083510959999</v>
      </c>
      <c r="BD39" s="21">
        <v>8830.80686516</v>
      </c>
      <c r="BE39" s="21">
        <v>8004.94185738</v>
      </c>
      <c r="BF39" s="21">
        <v>6345.26608904</v>
      </c>
      <c r="BG39" s="21">
        <v>7274.3973695</v>
      </c>
      <c r="BH39" s="21">
        <v>7471.102248810001</v>
      </c>
      <c r="BI39" s="21">
        <v>12450.121021379999</v>
      </c>
      <c r="BJ39" s="35">
        <v>13043.30620484</v>
      </c>
      <c r="BK39" s="21">
        <f>('[1]Sheet2'!$B$101)/1000000</f>
        <v>13172.854715177626</v>
      </c>
      <c r="BL39" s="21">
        <v>14515.80547266</v>
      </c>
      <c r="BM39" s="42">
        <v>13240.189651499028</v>
      </c>
    </row>
    <row r="40" spans="1:65" ht="15" customHeight="1">
      <c r="A40" s="18"/>
      <c r="B40" s="2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37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37"/>
      <c r="BK40" s="12"/>
      <c r="BL40" s="12"/>
      <c r="BM40" s="44"/>
    </row>
    <row r="41" spans="1:65" ht="15" customHeight="1">
      <c r="A41" s="18" t="s">
        <v>17</v>
      </c>
      <c r="B41" s="25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35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35">
        <v>0</v>
      </c>
      <c r="BK41" s="21">
        <f>('[1]Sheet2'!$B$104)/1000000</f>
        <v>0</v>
      </c>
      <c r="BL41" s="21">
        <v>0</v>
      </c>
      <c r="BM41" s="42">
        <v>0</v>
      </c>
    </row>
    <row r="42" spans="1:65" ht="15" customHeight="1">
      <c r="A42" s="17"/>
      <c r="B42" s="2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37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37"/>
      <c r="BK42" s="12"/>
      <c r="BL42" s="12"/>
      <c r="BM42" s="44"/>
    </row>
    <row r="43" spans="1:65" ht="15" customHeight="1">
      <c r="A43" s="18" t="s">
        <v>18</v>
      </c>
      <c r="B43" s="25">
        <v>40299.37731253937</v>
      </c>
      <c r="C43" s="21">
        <v>40897.174464550706</v>
      </c>
      <c r="D43" s="21">
        <v>41418.04699849371</v>
      </c>
      <c r="E43" s="21">
        <v>41431.841635135694</v>
      </c>
      <c r="F43" s="21">
        <v>41653.8527117231</v>
      </c>
      <c r="G43" s="21">
        <v>42382.35217243045</v>
      </c>
      <c r="H43" s="21">
        <v>42617.34821864022</v>
      </c>
      <c r="I43" s="21">
        <v>43614.15614010478</v>
      </c>
      <c r="J43" s="21">
        <v>43941.57318062088</v>
      </c>
      <c r="K43" s="21">
        <v>43933.029616701744</v>
      </c>
      <c r="L43" s="21">
        <v>44783.08092208088</v>
      </c>
      <c r="M43" s="21">
        <v>44195.840824197214</v>
      </c>
      <c r="N43" s="21">
        <v>43673.26115968718</v>
      </c>
      <c r="O43" s="21">
        <v>45224.51583107416</v>
      </c>
      <c r="P43" s="21">
        <v>46849.72023229922</v>
      </c>
      <c r="Q43" s="21">
        <v>46283.42460264439</v>
      </c>
      <c r="R43" s="21">
        <v>48014.65805363569</v>
      </c>
      <c r="S43" s="21">
        <v>49483.711488206434</v>
      </c>
      <c r="T43" s="21">
        <v>48476.29566964583</v>
      </c>
      <c r="U43" s="21">
        <v>49806.541415925356</v>
      </c>
      <c r="V43" s="21">
        <v>46843.66686509283</v>
      </c>
      <c r="W43" s="21">
        <v>47095.480653384584</v>
      </c>
      <c r="X43" s="21">
        <v>47921.991783679754</v>
      </c>
      <c r="Y43" s="21">
        <v>48748.68992003023</v>
      </c>
      <c r="Z43" s="21">
        <v>49701.947383272294</v>
      </c>
      <c r="AA43" s="21">
        <v>50225.3704421978</v>
      </c>
      <c r="AB43" s="21">
        <v>50255.09295444551</v>
      </c>
      <c r="AC43" s="21">
        <v>50173.06656667109</v>
      </c>
      <c r="AD43" s="21">
        <v>51646.045959744595</v>
      </c>
      <c r="AE43" s="21">
        <v>52135.05232475628</v>
      </c>
      <c r="AF43" s="21">
        <v>51923.84032773459</v>
      </c>
      <c r="AG43" s="21">
        <v>54290.43031106772</v>
      </c>
      <c r="AH43" s="21">
        <v>54553.47210097992</v>
      </c>
      <c r="AI43" s="21">
        <v>54784.30808810811</v>
      </c>
      <c r="AJ43" s="35">
        <v>56291.89148582459</v>
      </c>
      <c r="AK43" s="21">
        <v>59034.14006419473</v>
      </c>
      <c r="AL43" s="21">
        <v>60336.76254766022</v>
      </c>
      <c r="AM43" s="21">
        <v>58433.73757118531</v>
      </c>
      <c r="AN43" s="21">
        <v>61722.65706799961</v>
      </c>
      <c r="AO43" s="21">
        <v>61121.022388491496</v>
      </c>
      <c r="AP43" s="21">
        <v>64653.69289375317</v>
      </c>
      <c r="AQ43" s="21">
        <v>65938.59947886552</v>
      </c>
      <c r="AR43" s="21">
        <v>67572.64409047778</v>
      </c>
      <c r="AS43" s="21">
        <v>68844.43988886643</v>
      </c>
      <c r="AT43" s="21">
        <v>70619.2646373187</v>
      </c>
      <c r="AU43" s="21">
        <v>71415.30096499971</v>
      </c>
      <c r="AV43" s="21">
        <v>71448.03364074191</v>
      </c>
      <c r="AW43" s="21">
        <v>71317.61168036546</v>
      </c>
      <c r="AX43" s="21">
        <v>71636.33965454655</v>
      </c>
      <c r="AY43" s="21">
        <v>72364.16494052042</v>
      </c>
      <c r="AZ43" s="21">
        <v>72729.83109437971</v>
      </c>
      <c r="BA43" s="21">
        <v>70480.72798745986</v>
      </c>
      <c r="BB43" s="21">
        <v>70526.35235032397</v>
      </c>
      <c r="BC43" s="21">
        <v>70569.07890974096</v>
      </c>
      <c r="BD43" s="21">
        <v>72014.3395703992</v>
      </c>
      <c r="BE43" s="21">
        <v>71967.09499391503</v>
      </c>
      <c r="BF43" s="21">
        <v>73271.35380458995</v>
      </c>
      <c r="BG43" s="21">
        <v>73849.64023806436</v>
      </c>
      <c r="BH43" s="21">
        <v>73862.05831779356</v>
      </c>
      <c r="BI43" s="21">
        <v>77052.78313984035</v>
      </c>
      <c r="BJ43" s="35">
        <v>79057.57661715153</v>
      </c>
      <c r="BK43" s="21">
        <f>('[1]Sheet2'!$B$107)/1000000</f>
        <v>77330.42037428106</v>
      </c>
      <c r="BL43" s="21">
        <v>78550.01557674601</v>
      </c>
      <c r="BM43" s="42">
        <v>78280.79237020052</v>
      </c>
    </row>
    <row r="44" spans="1:65" ht="15" customHeight="1">
      <c r="A44" s="18"/>
      <c r="B44" s="2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37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37"/>
      <c r="BK44" s="12"/>
      <c r="BL44" s="12"/>
      <c r="BM44" s="44"/>
    </row>
    <row r="45" spans="1:65" ht="15" customHeight="1">
      <c r="A45" s="18" t="s">
        <v>19</v>
      </c>
      <c r="B45" s="25">
        <v>-84725.82648474921</v>
      </c>
      <c r="C45" s="21">
        <v>-66770.81947122232</v>
      </c>
      <c r="D45" s="21">
        <v>-61804.29860554548</v>
      </c>
      <c r="E45" s="21">
        <v>-70607.30777211612</v>
      </c>
      <c r="F45" s="21">
        <v>-72666.6232450135</v>
      </c>
      <c r="G45" s="21">
        <v>-83618.09017658423</v>
      </c>
      <c r="H45" s="21">
        <v>-83129.23328311593</v>
      </c>
      <c r="I45" s="21">
        <v>-79124.15944386182</v>
      </c>
      <c r="J45" s="21">
        <v>-87059.25229421914</v>
      </c>
      <c r="K45" s="21">
        <v>-90628.91921672608</v>
      </c>
      <c r="L45" s="21">
        <v>-89256.87267742376</v>
      </c>
      <c r="M45" s="21">
        <v>-109439.197916056</v>
      </c>
      <c r="N45" s="21">
        <v>-104199.91740888516</v>
      </c>
      <c r="O45" s="21">
        <v>-109937.2082099882</v>
      </c>
      <c r="P45" s="21">
        <v>-109277.75266177714</v>
      </c>
      <c r="Q45" s="21">
        <v>-122115.03196400311</v>
      </c>
      <c r="R45" s="21">
        <v>-123813.92399191813</v>
      </c>
      <c r="S45" s="21">
        <v>-128364.1023275388</v>
      </c>
      <c r="T45" s="21">
        <v>-158116.22517562076</v>
      </c>
      <c r="U45" s="21">
        <v>-143488.2969510178</v>
      </c>
      <c r="V45" s="21">
        <v>-136508.54647872972</v>
      </c>
      <c r="W45" s="21">
        <v>-148160.56114177685</v>
      </c>
      <c r="X45" s="21">
        <v>-142190.97814237012</v>
      </c>
      <c r="Y45" s="21">
        <v>-145564.01417770353</v>
      </c>
      <c r="Z45" s="21">
        <v>-156748.23503862115</v>
      </c>
      <c r="AA45" s="21">
        <v>-171476.81028727294</v>
      </c>
      <c r="AB45" s="21">
        <v>-167366.245659039</v>
      </c>
      <c r="AC45" s="21">
        <v>-179243.59646133208</v>
      </c>
      <c r="AD45" s="21">
        <v>-178222.02111871322</v>
      </c>
      <c r="AE45" s="21">
        <v>-202962.0358572613</v>
      </c>
      <c r="AF45" s="21">
        <v>-177698.94054399204</v>
      </c>
      <c r="AG45" s="21">
        <v>-207102.4686524749</v>
      </c>
      <c r="AH45" s="21">
        <v>-189731.6347670398</v>
      </c>
      <c r="AI45" s="21">
        <v>-179781.72994944482</v>
      </c>
      <c r="AJ45" s="35">
        <v>-173049.65612849078</v>
      </c>
      <c r="AK45" s="21">
        <v>-197686.03129481507</v>
      </c>
      <c r="AL45" s="21">
        <v>-208839.7159734237</v>
      </c>
      <c r="AM45" s="21">
        <v>-226114.384029404</v>
      </c>
      <c r="AN45" s="21">
        <v>-213808.92202087957</v>
      </c>
      <c r="AO45" s="21">
        <v>-197982.17676783673</v>
      </c>
      <c r="AP45" s="21">
        <v>-199807.53645381247</v>
      </c>
      <c r="AQ45" s="21">
        <v>-199822.95037694968</v>
      </c>
      <c r="AR45" s="21">
        <v>-191272.75425485705</v>
      </c>
      <c r="AS45" s="21">
        <v>-192595.01073281292</v>
      </c>
      <c r="AT45" s="21">
        <v>-197491.35335271514</v>
      </c>
      <c r="AU45" s="21">
        <v>-199033.2271301438</v>
      </c>
      <c r="AV45" s="21">
        <v>-200268.61128832435</v>
      </c>
      <c r="AW45" s="21">
        <v>-205636.14734557492</v>
      </c>
      <c r="AX45" s="21">
        <v>-204123.24544002026</v>
      </c>
      <c r="AY45" s="21">
        <v>-207526.4227964689</v>
      </c>
      <c r="AZ45" s="21">
        <v>-200154.36540704107</v>
      </c>
      <c r="BA45" s="21">
        <v>-213143.75022486065</v>
      </c>
      <c r="BB45" s="21">
        <v>-212712.62730620167</v>
      </c>
      <c r="BC45" s="21">
        <v>-218043.52825909771</v>
      </c>
      <c r="BD45" s="21">
        <v>-227363.61699272488</v>
      </c>
      <c r="BE45" s="21">
        <v>-249460.80849501386</v>
      </c>
      <c r="BF45" s="21">
        <v>-250612.28440100013</v>
      </c>
      <c r="BG45" s="21">
        <v>-256795.46603402495</v>
      </c>
      <c r="BH45" s="21">
        <v>-240465.3189015747</v>
      </c>
      <c r="BI45" s="21">
        <v>-287478.4689006652</v>
      </c>
      <c r="BJ45" s="35">
        <v>-283704.4805101278</v>
      </c>
      <c r="BK45" s="21">
        <f>('[1]Sheet2'!$B$124)/1000000</f>
        <v>-251266.10579705623</v>
      </c>
      <c r="BL45" s="21">
        <v>-275175.5364901754</v>
      </c>
      <c r="BM45" s="42">
        <v>-275867.9740469833</v>
      </c>
    </row>
    <row r="46" spans="1:65" ht="15" customHeight="1" thickBot="1">
      <c r="A46" s="19"/>
      <c r="B46" s="2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38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38"/>
      <c r="BK46" s="14"/>
      <c r="BL46" s="14"/>
      <c r="BM46" s="46"/>
    </row>
    <row r="47" spans="1:31" ht="15" customHeight="1" thickTop="1">
      <c r="A47" s="15" t="s">
        <v>20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5" customHeight="1" hidden="1">
      <c r="A48" s="3" t="s">
        <v>22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2" ht="15" customHeight="1">
      <c r="A49" s="30" t="s">
        <v>28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ht="15" customHeight="1">
      <c r="A50" s="31" t="s">
        <v>27</v>
      </c>
    </row>
    <row r="51" ht="15" customHeight="1">
      <c r="A51" s="39" t="s">
        <v>29</v>
      </c>
    </row>
    <row r="52" ht="15" customHeight="1">
      <c r="A52" s="30" t="s">
        <v>36</v>
      </c>
    </row>
    <row r="53" ht="15" customHeight="1">
      <c r="A53" s="32" t="s">
        <v>30</v>
      </c>
    </row>
    <row r="54" ht="15" customHeight="1">
      <c r="A54" s="40" t="s">
        <v>31</v>
      </c>
    </row>
  </sheetData>
  <printOptions/>
  <pageMargins left="0" right="0" top="0.1968503937007874" bottom="0.1968503937007874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gbeegoo</cp:lastModifiedBy>
  <cp:lastPrinted>2010-10-28T10:52:26Z</cp:lastPrinted>
  <dcterms:created xsi:type="dcterms:W3CDTF">2005-03-29T11:53:08Z</dcterms:created>
  <dcterms:modified xsi:type="dcterms:W3CDTF">2010-10-28T10:52:40Z</dcterms:modified>
  <cp:category/>
  <cp:version/>
  <cp:contentType/>
  <cp:contentStatus/>
</cp:coreProperties>
</file>