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fEBRuary 2009" sheetId="1" r:id="rId1"/>
  </sheets>
  <definedNames>
    <definedName name="_xlnm.Print_Area" localSheetId="0">'fEBRuary 2009'!$A$1:$H$152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</authors>
  <commentList>
    <comment ref="B2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to check with ncal</t>
        </r>
      </text>
    </comment>
    <comment ref="B20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<sst xmlns="http://schemas.openxmlformats.org/spreadsheetml/2006/main" count="253" uniqueCount="154">
  <si>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Febuary 2009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</si>
  <si>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</si>
  <si>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</si>
  <si>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</si>
  <si>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</si>
  <si>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</si>
  <si>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</si>
  <si>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</si>
  <si>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</si>
  <si>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</si>
  <si>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</si>
  <si>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</si>
  <si>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</si>
  <si>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</si>
  <si>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</si>
  <si>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</si>
  <si>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</si>
  <si>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</si>
  <si>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</si>
  <si>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</si>
  <si>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</si>
  <si>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</si>
  <si>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</si>
  <si>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</si>
  <si>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</si>
  <si>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</si>
  <si>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</si>
  <si>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</si>
  <si>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</si>
  <si>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</si>
  <si>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</si>
  <si>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</si>
  <si>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</si>
  <si>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</si>
  <si>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</si>
  <si>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</si>
  <si>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</si>
  <si>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</si>
  <si>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</si>
  <si>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</si>
  <si>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</si>
  <si>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</si>
  <si>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</si>
  <si>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</si>
  <si>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</si>
  <si>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</si>
  <si>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</si>
  <si>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</si>
  <si>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</si>
  <si>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</si>
  <si>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</si>
  <si>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</si>
  <si>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</si>
  <si>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</si>
  <si>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</si>
  <si>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</si>
  <si>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</si>
  <si>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</si>
  <si>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</si>
  <si>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</si>
  <si>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</si>
  <si>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</si>
  <si>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</si>
  <si>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</si>
  <si>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</si>
  <si>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</si>
  <si>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</si>
  <si>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</si>
  <si>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</si>
  <si>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</si>
  <si>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</si>
  <si>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</si>
  <si>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</si>
  <si>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</si>
  <si>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</si>
  <si>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</si>
  <si>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</si>
  <si>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</si>
  <si>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</si>
  <si>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</si>
  <si>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</si>
  <si>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</si>
  <si>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</si>
  <si>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</si>
  <si>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</si>
  <si>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</si>
  <si>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</si>
  <si>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</si>
  <si>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</si>
  <si>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</si>
  <si>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</si>
  <si>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</si>
  <si>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</si>
  <si>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</si>
  <si>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</si>
  <si>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</si>
  <si>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</si>
  <si>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</si>
  <si>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</si>
  <si>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</si>
  <si>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</si>
  <si>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</si>
  <si>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</si>
  <si>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</si>
  <si>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</si>
  <si>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</si>
  <si>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</si>
  <si>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</si>
  <si>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</si>
  <si>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</si>
  <si>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</si>
  <si>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</si>
  <si>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</si>
  <si>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</si>
  <si>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</si>
  <si>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</si>
  <si>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</si>
  <si>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</si>
  <si>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</si>
  <si>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</si>
  <si>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</si>
  <si>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</si>
  <si>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</si>
  <si>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</si>
  <si>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</si>
  <si>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</si>
  <si>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</si>
  <si>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</si>
  <si>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</si>
  <si>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</si>
  <si>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</si>
  <si>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</si>
  <si>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</si>
  <si>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</si>
  <si>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</si>
  <si>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</si>
  <si>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</si>
  <si>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</si>
  <si>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</si>
  <si>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</si>
  <si>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</si>
  <si>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</si>
  <si>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</si>
  <si>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</si>
  <si>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</si>
  <si>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</si>
  <si>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</si>
  <si>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</si>
  <si>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</si>
  <si>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</si>
  <si>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</si>
  <si>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</si>
  <si>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 1,041,838,934</t>
  </si>
  <si>
    <t xml:space="preserve">      Budgetary Central Government Deposits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</si>
</sst>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 style="thick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22"/>
      </left>
      <right style="medium">
        <color indexed="3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22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24" fillId="0" borderId="0" xfId="57" applyFont="1" applyFill="1" applyBorder="1" applyProtection="1">
      <alignment/>
      <protection/>
    </xf>
    <xf numFmtId="3" fontId="24" fillId="0" borderId="0" xfId="57" applyNumberFormat="1" applyFont="1" applyFill="1" applyBorder="1" applyProtection="1">
      <alignment/>
      <protection/>
    </xf>
    <xf numFmtId="0" fontId="25" fillId="24" borderId="10" xfId="57" applyFont="1" applyFill="1" applyBorder="1" applyAlignment="1" applyProtection="1">
      <alignment horizontal="center"/>
      <protection/>
    </xf>
    <xf numFmtId="0" fontId="25" fillId="24" borderId="11" xfId="57" applyFont="1" applyFill="1" applyBorder="1" applyAlignment="1" applyProtection="1">
      <alignment horizontal="center"/>
      <protection/>
    </xf>
    <xf numFmtId="0" fontId="25" fillId="24" borderId="12" xfId="57" applyFont="1" applyFill="1" applyBorder="1" applyAlignment="1" applyProtection="1">
      <alignment horizontal="center"/>
      <protection/>
    </xf>
    <xf numFmtId="0" fontId="25" fillId="24" borderId="13" xfId="57" applyFont="1" applyFill="1" applyBorder="1" applyAlignment="1" applyProtection="1">
      <alignment horizontal="center"/>
      <protection/>
    </xf>
    <xf numFmtId="0" fontId="25" fillId="24" borderId="14" xfId="57" applyFont="1" applyFill="1" applyBorder="1" applyAlignment="1" applyProtection="1">
      <alignment horizontal="center" wrapText="1"/>
      <protection/>
    </xf>
    <xf numFmtId="0" fontId="25" fillId="24" borderId="15" xfId="57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/>
    </xf>
    <xf numFmtId="0" fontId="24" fillId="25" borderId="16" xfId="57" applyFont="1" applyFill="1" applyBorder="1" applyProtection="1">
      <alignment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18" xfId="57" applyNumberFormat="1" applyFont="1" applyFill="1" applyBorder="1" applyProtection="1">
      <alignment/>
      <protection/>
    </xf>
    <xf numFmtId="0" fontId="24" fillId="25" borderId="0" xfId="57" applyFont="1" applyFill="1" applyBorder="1" applyProtection="1">
      <alignment/>
      <protection/>
    </xf>
    <xf numFmtId="3" fontId="24" fillId="26" borderId="17" xfId="57" applyNumberFormat="1" applyFont="1" applyFill="1" applyBorder="1" applyAlignment="1" applyProtection="1">
      <alignment horizontal="center"/>
      <protection/>
    </xf>
    <xf numFmtId="0" fontId="24" fillId="26" borderId="19" xfId="57" applyFont="1" applyFill="1" applyBorder="1" applyAlignment="1" applyProtection="1">
      <alignment horizontal="center"/>
      <protection/>
    </xf>
    <xf numFmtId="0" fontId="24" fillId="26" borderId="20" xfId="57" applyFont="1" applyFill="1" applyBorder="1" applyAlignment="1" applyProtection="1">
      <alignment horizontal="center"/>
      <protection/>
    </xf>
    <xf numFmtId="0" fontId="27" fillId="25" borderId="16" xfId="57" applyFont="1" applyFill="1" applyBorder="1" applyProtection="1">
      <alignment/>
      <protection/>
    </xf>
    <xf numFmtId="3" fontId="27" fillId="25" borderId="17" xfId="57" applyNumberFormat="1" applyFont="1" applyFill="1" applyBorder="1" applyProtection="1">
      <alignment/>
      <protection/>
    </xf>
    <xf numFmtId="3" fontId="27" fillId="25" borderId="21" xfId="57" applyNumberFormat="1" applyFont="1" applyFill="1" applyBorder="1" applyProtection="1">
      <alignment/>
      <protection/>
    </xf>
    <xf numFmtId="0" fontId="27" fillId="25" borderId="0" xfId="57" applyFont="1" applyFill="1" applyBorder="1" applyProtection="1">
      <alignment/>
      <protection/>
    </xf>
    <xf numFmtId="3" fontId="27" fillId="26" borderId="17" xfId="57" applyNumberFormat="1" applyFont="1" applyFill="1" applyBorder="1" applyAlignment="1" applyProtection="1">
      <alignment horizontal="right"/>
      <protection/>
    </xf>
    <xf numFmtId="3" fontId="27" fillId="26" borderId="19" xfId="57" applyNumberFormat="1" applyFont="1" applyFill="1" applyBorder="1" applyAlignment="1" applyProtection="1">
      <alignment horizontal="right"/>
      <protection/>
    </xf>
    <xf numFmtId="3" fontId="27" fillId="26" borderId="20" xfId="57" applyNumberFormat="1" applyFont="1" applyFill="1" applyBorder="1" applyAlignment="1" applyProtection="1">
      <alignment horizontal="right"/>
      <protection/>
    </xf>
    <xf numFmtId="3" fontId="24" fillId="25" borderId="19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24" fillId="26" borderId="20" xfId="57" applyNumberFormat="1" applyFont="1" applyFill="1" applyBorder="1" applyAlignment="1" applyProtection="1">
      <alignment horizontal="right"/>
      <protection/>
    </xf>
    <xf numFmtId="3" fontId="28" fillId="25" borderId="17" xfId="57" applyNumberFormat="1" applyFont="1" applyFill="1" applyBorder="1" applyProtection="1">
      <alignment/>
      <protection/>
    </xf>
    <xf numFmtId="3" fontId="29" fillId="26" borderId="17" xfId="57" applyNumberFormat="1" applyFont="1" applyFill="1" applyBorder="1" applyAlignment="1" applyProtection="1">
      <alignment horizontal="right"/>
      <protection/>
    </xf>
    <xf numFmtId="3" fontId="24" fillId="25" borderId="22" xfId="57" applyNumberFormat="1" applyFont="1" applyFill="1" applyBorder="1" applyProtection="1">
      <alignment/>
      <protection/>
    </xf>
    <xf numFmtId="3" fontId="29" fillId="26" borderId="20" xfId="57" applyNumberFormat="1" applyFont="1" applyFill="1" applyBorder="1" applyAlignment="1" applyProtection="1">
      <alignment horizontal="right"/>
      <protection/>
    </xf>
    <xf numFmtId="3" fontId="23" fillId="26" borderId="17" xfId="57" applyNumberFormat="1" applyFont="1" applyFill="1" applyBorder="1" applyAlignment="1" applyProtection="1">
      <alignment horizontal="right"/>
      <protection/>
    </xf>
    <xf numFmtId="3" fontId="23" fillId="26" borderId="20" xfId="57" applyNumberFormat="1" applyFont="1" applyFill="1" applyBorder="1" applyAlignment="1" applyProtection="1">
      <alignment horizontal="right"/>
      <protection/>
    </xf>
    <xf numFmtId="0" fontId="30" fillId="25" borderId="0" xfId="57" applyFont="1" applyFill="1" applyBorder="1" applyProtection="1">
      <alignment/>
      <protection/>
    </xf>
    <xf numFmtId="3" fontId="24" fillId="0" borderId="17" xfId="57" applyNumberFormat="1" applyFont="1" applyFill="1" applyBorder="1" applyProtection="1">
      <alignment/>
      <protection/>
    </xf>
    <xf numFmtId="3" fontId="24" fillId="0" borderId="19" xfId="57" applyNumberFormat="1" applyFont="1" applyFill="1" applyBorder="1" applyProtection="1">
      <alignment/>
      <protection/>
    </xf>
    <xf numFmtId="3" fontId="24" fillId="0" borderId="22" xfId="57" applyNumberFormat="1" applyFont="1" applyFill="1" applyBorder="1" applyProtection="1">
      <alignment/>
      <protection/>
    </xf>
    <xf numFmtId="0" fontId="24" fillId="25" borderId="0" xfId="57" applyFont="1" applyFill="1" applyBorder="1">
      <alignment/>
      <protection/>
    </xf>
    <xf numFmtId="3" fontId="27" fillId="0" borderId="17" xfId="57" applyNumberFormat="1" applyFont="1" applyFill="1" applyBorder="1" applyProtection="1">
      <alignment/>
      <protection/>
    </xf>
    <xf numFmtId="3" fontId="27" fillId="0" borderId="19" xfId="57" applyNumberFormat="1" applyFont="1" applyFill="1" applyBorder="1" applyProtection="1">
      <alignment/>
      <protection/>
    </xf>
    <xf numFmtId="3" fontId="27" fillId="0" borderId="22" xfId="42" applyNumberFormat="1" applyFont="1" applyFill="1" applyBorder="1" applyAlignment="1" applyProtection="1">
      <alignment/>
      <protection/>
    </xf>
    <xf numFmtId="3" fontId="27" fillId="25" borderId="19" xfId="57" applyNumberFormat="1" applyFont="1" applyFill="1" applyBorder="1" applyProtection="1">
      <alignment/>
      <protection/>
    </xf>
    <xf numFmtId="3" fontId="27" fillId="25" borderId="22" xfId="42" applyNumberFormat="1" applyFont="1" applyFill="1" applyBorder="1" applyAlignment="1" applyProtection="1">
      <alignment/>
      <protection/>
    </xf>
    <xf numFmtId="3" fontId="24" fillId="25" borderId="22" xfId="42" applyNumberFormat="1" applyFont="1" applyFill="1" applyBorder="1" applyAlignment="1" applyProtection="1">
      <alignment/>
      <protection/>
    </xf>
    <xf numFmtId="3" fontId="29" fillId="26" borderId="19" xfId="57" applyNumberFormat="1" applyFont="1" applyFill="1" applyBorder="1" applyAlignment="1" applyProtection="1">
      <alignment horizontal="right"/>
      <protection/>
    </xf>
    <xf numFmtId="3" fontId="23" fillId="26" borderId="19" xfId="57" applyNumberFormat="1" applyFont="1" applyFill="1" applyBorder="1" applyAlignment="1" applyProtection="1">
      <alignment horizontal="right"/>
      <protection/>
    </xf>
    <xf numFmtId="0" fontId="29" fillId="25" borderId="16" xfId="57" applyFont="1" applyFill="1" applyBorder="1" applyProtection="1">
      <alignment/>
      <protection/>
    </xf>
    <xf numFmtId="3" fontId="29" fillId="25" borderId="17" xfId="57" applyNumberFormat="1" applyFont="1" applyFill="1" applyBorder="1" applyProtection="1">
      <alignment/>
      <protection/>
    </xf>
    <xf numFmtId="3" fontId="29" fillId="25" borderId="19" xfId="57" applyNumberFormat="1" applyFont="1" applyFill="1" applyBorder="1" applyProtection="1">
      <alignment/>
      <protection/>
    </xf>
    <xf numFmtId="3" fontId="29" fillId="25" borderId="22" xfId="57" applyNumberFormat="1" applyFont="1" applyFill="1" applyBorder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27" fillId="25" borderId="22" xfId="57" applyNumberFormat="1" applyFont="1" applyFill="1" applyBorder="1" applyProtection="1">
      <alignment/>
      <protection/>
    </xf>
    <xf numFmtId="38" fontId="24" fillId="25" borderId="16" xfId="57" applyNumberFormat="1" applyFont="1" applyFill="1" applyBorder="1" applyProtection="1">
      <alignment/>
      <protection/>
    </xf>
    <xf numFmtId="3" fontId="31" fillId="26" borderId="17" xfId="57" applyNumberFormat="1" applyFont="1" applyFill="1" applyBorder="1" applyAlignment="1">
      <alignment horizontal="right"/>
      <protection/>
    </xf>
    <xf numFmtId="3" fontId="31" fillId="26" borderId="19" xfId="57" applyNumberFormat="1" applyFont="1" applyFill="1" applyBorder="1" applyAlignment="1">
      <alignment horizontal="right"/>
      <protection/>
    </xf>
    <xf numFmtId="3" fontId="31" fillId="26" borderId="20" xfId="57" applyNumberFormat="1" applyFont="1" applyFill="1" applyBorder="1" applyAlignment="1">
      <alignment horizontal="right"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9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4" fillId="26" borderId="23" xfId="57" applyNumberFormat="1" applyFont="1" applyFill="1" applyBorder="1" applyAlignment="1" applyProtection="1">
      <alignment horizontal="right"/>
      <protection/>
    </xf>
    <xf numFmtId="3" fontId="24" fillId="25" borderId="0" xfId="57" applyNumberFormat="1" applyFont="1" applyFill="1" applyBorder="1" applyProtection="1">
      <alignment/>
      <protection/>
    </xf>
    <xf numFmtId="0" fontId="32" fillId="27" borderId="16" xfId="57" applyFont="1" applyFill="1" applyBorder="1" applyProtection="1">
      <alignment/>
      <protection/>
    </xf>
    <xf numFmtId="3" fontId="32" fillId="25" borderId="24" xfId="57" applyNumberFormat="1" applyFont="1" applyFill="1" applyBorder="1" applyProtection="1">
      <alignment/>
      <protection/>
    </xf>
    <xf numFmtId="0" fontId="32" fillId="27" borderId="0" xfId="57" applyFont="1" applyFill="1" applyBorder="1" applyProtection="1">
      <alignment/>
      <protection/>
    </xf>
    <xf numFmtId="3" fontId="32" fillId="27" borderId="17" xfId="57" applyNumberFormat="1" applyFont="1" applyFill="1" applyBorder="1" applyAlignment="1" applyProtection="1">
      <alignment horizontal="right"/>
      <protection/>
    </xf>
    <xf numFmtId="3" fontId="32" fillId="27" borderId="19" xfId="57" applyNumberFormat="1" applyFont="1" applyFill="1" applyBorder="1" applyAlignment="1" applyProtection="1">
      <alignment horizontal="right"/>
      <protection/>
    </xf>
    <xf numFmtId="3" fontId="32" fillId="27" borderId="20" xfId="57" applyNumberFormat="1" applyFont="1" applyFill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0" fontId="24" fillId="26" borderId="16" xfId="57" applyFont="1" applyFill="1" applyBorder="1" applyProtection="1">
      <alignment/>
      <protection/>
    </xf>
    <xf numFmtId="0" fontId="24" fillId="26" borderId="0" xfId="57" applyFont="1" applyFill="1" applyBorder="1" applyProtection="1">
      <alignment/>
      <protection/>
    </xf>
    <xf numFmtId="0" fontId="24" fillId="26" borderId="25" xfId="57" applyFont="1" applyFill="1" applyBorder="1" applyProtection="1">
      <alignment/>
      <protection/>
    </xf>
    <xf numFmtId="3" fontId="24" fillId="26" borderId="26" xfId="57" applyNumberFormat="1" applyFont="1" applyFill="1" applyBorder="1" applyProtection="1">
      <alignment/>
      <protection/>
    </xf>
    <xf numFmtId="0" fontId="24" fillId="26" borderId="27" xfId="57" applyFont="1" applyFill="1" applyBorder="1" applyProtection="1">
      <alignment/>
      <protection/>
    </xf>
    <xf numFmtId="3" fontId="24" fillId="26" borderId="28" xfId="57" applyNumberFormat="1" applyFont="1" applyFill="1" applyBorder="1" applyProtection="1">
      <alignment/>
      <protection/>
    </xf>
    <xf numFmtId="0" fontId="24" fillId="26" borderId="29" xfId="57" applyFont="1" applyFill="1" applyBorder="1" applyProtection="1">
      <alignment/>
      <protection/>
    </xf>
    <xf numFmtId="3" fontId="24" fillId="26" borderId="26" xfId="57" applyNumberFormat="1" applyFont="1" applyFill="1" applyBorder="1" applyAlignment="1" applyProtection="1">
      <alignment horizontal="right"/>
      <protection/>
    </xf>
    <xf numFmtId="3" fontId="24" fillId="26" borderId="27" xfId="57" applyNumberFormat="1" applyFont="1" applyFill="1" applyBorder="1" applyAlignment="1" applyProtection="1">
      <alignment horizontal="right"/>
      <protection/>
    </xf>
    <xf numFmtId="3" fontId="24" fillId="26" borderId="30" xfId="57" applyNumberFormat="1" applyFont="1" applyFill="1" applyBorder="1" applyAlignment="1" applyProtection="1">
      <alignment horizontal="right"/>
      <protection/>
    </xf>
    <xf numFmtId="0" fontId="30" fillId="26" borderId="31" xfId="57" applyFont="1" applyFill="1" applyBorder="1" applyProtection="1">
      <alignment/>
      <protection/>
    </xf>
    <xf numFmtId="0" fontId="30" fillId="26" borderId="0" xfId="57" applyFont="1" applyFill="1" applyBorder="1" applyProtection="1">
      <alignment/>
      <protection/>
    </xf>
    <xf numFmtId="3" fontId="30" fillId="26" borderId="0" xfId="57" applyNumberFormat="1" applyFont="1" applyFill="1" applyBorder="1" applyProtection="1">
      <alignment/>
      <protection/>
    </xf>
    <xf numFmtId="3" fontId="24" fillId="0" borderId="0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21" fillId="0" borderId="0" xfId="57" applyFont="1" applyFill="1" applyBorder="1" applyAlignment="1">
      <alignment horizontal="center"/>
      <protection/>
    </xf>
    <xf numFmtId="3" fontId="24" fillId="26" borderId="32" xfId="57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abSelected="1" workbookViewId="0" topLeftCell="F136">
      <selection activeCell="K26" sqref="K26"/>
    </sheetView>
  </sheetViews>
  <sheetFormatPr defaultColWidth="9.140625" defaultRowHeight="12.75"/>
  <cols>
    <col min="1" max="1" width="47.8515625" style="1" customWidth="1"/>
    <col min="2" max="2" width="18.00390625" style="5" customWidth="1"/>
    <col min="3" max="3" width="18.28125" style="1" customWidth="1"/>
    <col min="4" max="4" width="18.8515625" style="1" customWidth="1"/>
    <col min="5" max="5" width="74.140625" style="1" customWidth="1"/>
    <col min="6" max="6" width="17.8515625" style="5" customWidth="1"/>
    <col min="7" max="7" width="18.140625" style="1" customWidth="1"/>
    <col min="8" max="8" width="18.00390625" style="1" customWidth="1"/>
    <col min="9" max="16384" width="9.140625" style="1" customWidth="1"/>
  </cols>
  <sheetData>
    <row r="1" spans="1:8" ht="25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5" ht="15">
      <c r="A2" s="2" t="s">
        <v>1</v>
      </c>
      <c r="B2" s="3"/>
      <c r="C2" s="3"/>
      <c r="D2" s="3"/>
      <c r="E2" s="4"/>
    </row>
    <row r="3" spans="1:5" ht="15.75" thickBot="1">
      <c r="A3" s="6"/>
      <c r="B3" s="7"/>
      <c r="C3" s="7"/>
      <c r="D3" s="7"/>
      <c r="E3" s="5"/>
    </row>
    <row r="4" spans="1:8" s="14" customFormat="1" ht="18" thickBot="1" thickTop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9" t="s">
        <v>3</v>
      </c>
      <c r="G4" s="10" t="s">
        <v>4</v>
      </c>
      <c r="H4" s="13" t="s">
        <v>5</v>
      </c>
    </row>
    <row r="5" spans="1:8" ht="15.75" thickTop="1">
      <c r="A5" s="15"/>
      <c r="B5" s="16"/>
      <c r="C5" s="16"/>
      <c r="D5" s="17"/>
      <c r="E5" s="18"/>
      <c r="F5" s="19"/>
      <c r="G5" s="20"/>
      <c r="H5" s="21"/>
    </row>
    <row r="6" spans="1:8" ht="15">
      <c r="A6" s="22" t="s">
        <v>7</v>
      </c>
      <c r="B6" s="23">
        <v>5725743035.8</v>
      </c>
      <c r="C6" s="23">
        <v>12551688724.97358</v>
      </c>
      <c r="D6" s="24">
        <v>18277431760.77358</v>
      </c>
      <c r="E6" s="25" t="s">
        <v>8</v>
      </c>
      <c r="F6" s="26">
        <v>2497581425.6836143</v>
      </c>
      <c r="G6" s="27">
        <v>0</v>
      </c>
      <c r="H6" s="28">
        <v>2497581425.6836143</v>
      </c>
    </row>
    <row r="7" spans="1:8" ht="15">
      <c r="A7" s="15" t="s">
        <v>9</v>
      </c>
      <c r="B7" s="16">
        <v>5684502382.8</v>
      </c>
      <c r="C7" s="29">
        <v>10715716854.89838</v>
      </c>
      <c r="D7" s="30">
        <v>16400219237.69838</v>
      </c>
      <c r="E7" s="18"/>
      <c r="F7" s="31"/>
      <c r="G7" s="32"/>
      <c r="H7" s="33"/>
    </row>
    <row r="8" spans="1:8" ht="15">
      <c r="A8" s="15" t="s">
        <v>10</v>
      </c>
      <c r="B8" s="16">
        <v>41240653</v>
      </c>
      <c r="C8" s="29">
        <v>1835971870.0752</v>
      </c>
      <c r="D8" s="30">
        <v>1877212523.0752</v>
      </c>
      <c r="E8" s="25" t="s">
        <v>11</v>
      </c>
      <c r="F8" s="26">
        <v>13867034989.832977</v>
      </c>
      <c r="G8" s="27">
        <v>0</v>
      </c>
      <c r="H8" s="28">
        <v>13867034989.832977</v>
      </c>
    </row>
    <row r="9" spans="1:8" ht="15">
      <c r="A9" s="15"/>
      <c r="B9" s="16"/>
      <c r="C9" s="16"/>
      <c r="D9" s="30"/>
      <c r="E9" s="25"/>
      <c r="F9" s="26"/>
      <c r="G9" s="27"/>
      <c r="H9" s="28"/>
    </row>
    <row r="10" spans="1:8" ht="15">
      <c r="A10" s="15"/>
      <c r="B10" s="34"/>
      <c r="C10" s="34"/>
      <c r="D10" s="34"/>
      <c r="E10" s="18"/>
      <c r="F10" s="31"/>
      <c r="G10" s="32"/>
      <c r="H10" s="33"/>
    </row>
    <row r="11" spans="1:8" ht="15">
      <c r="A11" s="22" t="s">
        <v>12</v>
      </c>
      <c r="B11" s="23">
        <f>B12+B13+B17+B18+B21</f>
        <v>25374129045.3545</v>
      </c>
      <c r="C11" s="23">
        <f>C12+C13+C17+C18+C21</f>
        <v>14881538057.650541</v>
      </c>
      <c r="D11" s="24">
        <f>D12+D13+D17+D18+D21</f>
        <v>40255667103.00505</v>
      </c>
      <c r="E11" s="25" t="s">
        <v>13</v>
      </c>
      <c r="F11" s="31">
        <v>0</v>
      </c>
      <c r="G11" s="32">
        <v>0</v>
      </c>
      <c r="H11" s="33">
        <v>0</v>
      </c>
    </row>
    <row r="12" spans="1:8" ht="15">
      <c r="A12" s="15" t="s">
        <v>14</v>
      </c>
      <c r="B12" s="16">
        <v>3535088054.45</v>
      </c>
      <c r="C12" s="29">
        <v>3682005886.465451</v>
      </c>
      <c r="D12" s="30">
        <v>7217093940.915451</v>
      </c>
      <c r="E12" s="18"/>
      <c r="F12" s="31"/>
      <c r="G12" s="32"/>
      <c r="H12" s="33"/>
    </row>
    <row r="13" spans="1:8" ht="15">
      <c r="A13" s="15" t="s">
        <v>15</v>
      </c>
      <c r="B13" s="16">
        <f>B14+B15+B16</f>
        <v>4925042773.63</v>
      </c>
      <c r="C13" s="16">
        <f>C14+C15+C16</f>
        <v>122482139.616</v>
      </c>
      <c r="D13" s="30">
        <f>D14+D15+D16</f>
        <v>5047524913.246</v>
      </c>
      <c r="E13" s="25" t="s">
        <v>16</v>
      </c>
      <c r="F13" s="35">
        <v>282004286.03999996</v>
      </c>
      <c r="G13" s="27">
        <v>0</v>
      </c>
      <c r="H13" s="33">
        <v>282004286.03999996</v>
      </c>
    </row>
    <row r="14" spans="1:8" ht="15">
      <c r="A14" s="15" t="s">
        <v>17</v>
      </c>
      <c r="B14" s="16">
        <v>1282845719</v>
      </c>
      <c r="C14" s="29">
        <v>21759320.616</v>
      </c>
      <c r="D14" s="30">
        <v>1304605039.616</v>
      </c>
      <c r="E14" s="18"/>
      <c r="F14" s="31"/>
      <c r="G14" s="32"/>
      <c r="H14" s="33"/>
    </row>
    <row r="15" spans="1:8" ht="15">
      <c r="A15" s="15" t="s">
        <v>18</v>
      </c>
      <c r="B15" s="16">
        <v>73960624.59</v>
      </c>
      <c r="C15" s="29">
        <v>0</v>
      </c>
      <c r="D15" s="36">
        <v>73960624.59</v>
      </c>
      <c r="E15" s="25" t="s">
        <v>19</v>
      </c>
      <c r="F15" s="35">
        <v>51872644128.5784</v>
      </c>
      <c r="G15" s="27">
        <v>0</v>
      </c>
      <c r="H15" s="37">
        <v>51872644128.5784</v>
      </c>
    </row>
    <row r="16" spans="1:8" ht="15">
      <c r="A16" s="15" t="s">
        <v>20</v>
      </c>
      <c r="B16" s="16">
        <v>3568236430.04</v>
      </c>
      <c r="C16" s="29">
        <v>100722819</v>
      </c>
      <c r="D16" s="36">
        <v>3668959249.04</v>
      </c>
      <c r="E16" s="18" t="s">
        <v>21</v>
      </c>
      <c r="F16" s="38">
        <v>24219074579.51275</v>
      </c>
      <c r="G16" s="32">
        <v>0</v>
      </c>
      <c r="H16" s="39">
        <v>24219074579.51275</v>
      </c>
    </row>
    <row r="17" spans="1:8" ht="15">
      <c r="A17" s="15" t="s">
        <v>22</v>
      </c>
      <c r="B17" s="16">
        <v>4099016364</v>
      </c>
      <c r="C17" s="29">
        <v>38216999.36021155</v>
      </c>
      <c r="D17" s="36">
        <v>4137233363.3602114</v>
      </c>
      <c r="E17" s="40" t="s">
        <v>23</v>
      </c>
      <c r="F17" s="31"/>
      <c r="G17" s="32"/>
      <c r="H17" s="33"/>
    </row>
    <row r="18" spans="1:8" ht="15">
      <c r="A18" s="15" t="s">
        <v>24</v>
      </c>
      <c r="B18" s="16">
        <f>B20</f>
        <v>176184803</v>
      </c>
      <c r="C18" s="16">
        <f>C20</f>
        <v>156428265</v>
      </c>
      <c r="D18" s="36">
        <f>D20</f>
        <v>332613068</v>
      </c>
      <c r="E18" s="40" t="s">
        <v>25</v>
      </c>
      <c r="F18" s="31">
        <v>0</v>
      </c>
      <c r="G18" s="32">
        <v>0</v>
      </c>
      <c r="H18" s="33">
        <v>0</v>
      </c>
    </row>
    <row r="19" spans="1:8" ht="15">
      <c r="A19" s="15" t="s">
        <v>26</v>
      </c>
      <c r="B19" s="16">
        <v>0</v>
      </c>
      <c r="C19" s="29">
        <v>0</v>
      </c>
      <c r="D19" s="36">
        <v>0</v>
      </c>
      <c r="E19" s="40" t="s">
        <v>27</v>
      </c>
      <c r="F19" s="31">
        <v>0</v>
      </c>
      <c r="G19" s="32">
        <v>0</v>
      </c>
      <c r="H19" s="33">
        <v>0</v>
      </c>
    </row>
    <row r="20" spans="1:8" ht="15">
      <c r="A20" s="15" t="s">
        <v>28</v>
      </c>
      <c r="B20" s="41">
        <f>19436496+156748307</f>
        <v>176184803</v>
      </c>
      <c r="C20" s="42">
        <f>-20410064+26040+18589556+5347821+152874912</f>
        <v>156428265</v>
      </c>
      <c r="D20" s="43">
        <f>B20+C20</f>
        <v>332613068</v>
      </c>
      <c r="E20" s="18" t="s">
        <v>29</v>
      </c>
      <c r="F20" s="31">
        <v>27646859557.03565</v>
      </c>
      <c r="G20" s="32">
        <v>0</v>
      </c>
      <c r="H20" s="33">
        <v>27646859557.03565</v>
      </c>
    </row>
    <row r="21" spans="1:8" ht="15">
      <c r="A21" s="15" t="s">
        <v>30</v>
      </c>
      <c r="B21" s="16">
        <v>12638797050.2745</v>
      </c>
      <c r="C21" s="29">
        <v>10882404767.20888</v>
      </c>
      <c r="D21" s="36">
        <v>23521201817.483383</v>
      </c>
      <c r="E21" s="44" t="s">
        <v>31</v>
      </c>
      <c r="F21" s="31">
        <v>6709992.029999999</v>
      </c>
      <c r="G21" s="32">
        <v>0</v>
      </c>
      <c r="H21" s="92">
        <v>6709992.029999999</v>
      </c>
    </row>
    <row r="22" spans="1:8" ht="15">
      <c r="A22" s="15"/>
      <c r="B22" s="16"/>
      <c r="C22" s="29"/>
      <c r="D22" s="36"/>
      <c r="E22" s="44" t="s">
        <v>32</v>
      </c>
      <c r="F22" s="31">
        <v>0</v>
      </c>
      <c r="G22" s="32">
        <v>0</v>
      </c>
      <c r="H22" s="33">
        <v>0</v>
      </c>
    </row>
    <row r="23" spans="1:8" ht="15">
      <c r="A23" s="22" t="s">
        <v>33</v>
      </c>
      <c r="B23" s="45">
        <v>-2709143583</v>
      </c>
      <c r="C23" s="46"/>
      <c r="D23" s="47">
        <v>-2709143583</v>
      </c>
      <c r="E23" s="18"/>
      <c r="F23" s="31"/>
      <c r="G23" s="32">
        <v>0</v>
      </c>
      <c r="H23" s="33"/>
    </row>
    <row r="24" spans="1:8" ht="15">
      <c r="A24" s="15"/>
      <c r="B24" s="16"/>
      <c r="C24" s="16"/>
      <c r="D24" s="36"/>
      <c r="E24" s="25" t="s">
        <v>34</v>
      </c>
      <c r="F24" s="35">
        <v>1784461373.1198246</v>
      </c>
      <c r="G24" s="27">
        <v>0</v>
      </c>
      <c r="H24" s="37">
        <v>1784461373.1198246</v>
      </c>
    </row>
    <row r="25" spans="1:8" ht="15">
      <c r="A25" s="22" t="s">
        <v>35</v>
      </c>
      <c r="B25" s="23">
        <v>0</v>
      </c>
      <c r="C25" s="48">
        <v>4063027322.339712</v>
      </c>
      <c r="D25" s="49">
        <v>4063027322.339712</v>
      </c>
      <c r="E25" s="18" t="s">
        <v>36</v>
      </c>
      <c r="F25" s="38">
        <v>364500000.11982465</v>
      </c>
      <c r="G25" s="32">
        <v>0</v>
      </c>
      <c r="H25" s="39">
        <v>364500000.11982465</v>
      </c>
    </row>
    <row r="26" spans="1:8" ht="15">
      <c r="A26" s="15" t="s">
        <v>37</v>
      </c>
      <c r="B26" s="16">
        <v>0</v>
      </c>
      <c r="C26" s="29">
        <v>582781336.339712</v>
      </c>
      <c r="D26" s="50">
        <v>582781336.339712</v>
      </c>
      <c r="E26" s="18" t="s">
        <v>38</v>
      </c>
      <c r="F26" s="31">
        <v>1419961373</v>
      </c>
      <c r="G26" s="32">
        <v>0</v>
      </c>
      <c r="H26" s="33">
        <v>1419961373</v>
      </c>
    </row>
    <row r="27" spans="1:8" ht="15">
      <c r="A27" s="15" t="s">
        <v>39</v>
      </c>
      <c r="B27" s="16">
        <v>0</v>
      </c>
      <c r="C27" s="29">
        <v>0</v>
      </c>
      <c r="D27" s="36">
        <v>0</v>
      </c>
      <c r="E27" s="18"/>
      <c r="F27" s="31"/>
      <c r="G27" s="32"/>
      <c r="H27" s="33"/>
    </row>
    <row r="28" spans="1:8" ht="15">
      <c r="A28" s="15" t="s">
        <v>40</v>
      </c>
      <c r="B28" s="16">
        <v>0</v>
      </c>
      <c r="C28" s="29">
        <v>0</v>
      </c>
      <c r="D28" s="36">
        <v>0</v>
      </c>
      <c r="E28" s="25" t="s">
        <v>41</v>
      </c>
      <c r="F28" s="35">
        <v>0</v>
      </c>
      <c r="G28" s="51">
        <v>472560505455.91583</v>
      </c>
      <c r="H28" s="37">
        <v>472560505455.91583</v>
      </c>
    </row>
    <row r="29" spans="1:8" ht="15">
      <c r="A29" s="15" t="s">
        <v>42</v>
      </c>
      <c r="B29" s="16">
        <v>0</v>
      </c>
      <c r="C29" s="29">
        <v>582781336.339712</v>
      </c>
      <c r="D29" s="36">
        <v>582781336.339712</v>
      </c>
      <c r="E29" s="18" t="s">
        <v>43</v>
      </c>
      <c r="F29" s="38">
        <v>0</v>
      </c>
      <c r="G29" s="52">
        <v>191011502553.04443</v>
      </c>
      <c r="H29" s="39">
        <v>191011502553.04443</v>
      </c>
    </row>
    <row r="30" spans="1:8" ht="15">
      <c r="A30" s="15" t="s">
        <v>44</v>
      </c>
      <c r="B30" s="16">
        <v>0</v>
      </c>
      <c r="C30" s="29">
        <v>3480245986</v>
      </c>
      <c r="D30" s="50">
        <v>3480245986</v>
      </c>
      <c r="E30" s="18" t="s">
        <v>45</v>
      </c>
      <c r="F30" s="31">
        <v>0</v>
      </c>
      <c r="G30" s="32">
        <v>41381242897.28682</v>
      </c>
      <c r="H30" s="33">
        <v>41381242897.28682</v>
      </c>
    </row>
    <row r="31" spans="1:8" ht="15">
      <c r="A31" s="15" t="s">
        <v>39</v>
      </c>
      <c r="B31" s="16">
        <v>0</v>
      </c>
      <c r="C31" s="29">
        <v>0</v>
      </c>
      <c r="D31" s="36">
        <v>0</v>
      </c>
      <c r="E31" s="18" t="s">
        <v>46</v>
      </c>
      <c r="F31" s="31">
        <v>0</v>
      </c>
      <c r="G31" s="32">
        <v>5070039823.740601</v>
      </c>
      <c r="H31" s="33">
        <v>5070039823.740601</v>
      </c>
    </row>
    <row r="32" spans="1:8" ht="15">
      <c r="A32" s="15" t="s">
        <v>40</v>
      </c>
      <c r="B32" s="16">
        <v>0</v>
      </c>
      <c r="C32" s="29">
        <v>0</v>
      </c>
      <c r="D32" s="36">
        <v>0</v>
      </c>
      <c r="E32" s="40" t="s">
        <v>47</v>
      </c>
      <c r="F32" s="31">
        <v>0</v>
      </c>
      <c r="G32" s="32">
        <v>4863531663.740601</v>
      </c>
      <c r="H32" s="33">
        <v>4863531663.740601</v>
      </c>
    </row>
    <row r="33" spans="1:8" ht="15">
      <c r="A33" s="15" t="s">
        <v>42</v>
      </c>
      <c r="B33" s="16">
        <v>0</v>
      </c>
      <c r="C33" s="29">
        <v>3480245986</v>
      </c>
      <c r="D33" s="36">
        <v>3480245986</v>
      </c>
      <c r="E33" s="40" t="s">
        <v>48</v>
      </c>
      <c r="F33" s="31">
        <v>0</v>
      </c>
      <c r="G33" s="32">
        <v>704496134.2332001</v>
      </c>
      <c r="H33" s="33">
        <v>704496134.2332001</v>
      </c>
    </row>
    <row r="34" spans="1:8" ht="15">
      <c r="A34" s="15"/>
      <c r="B34" s="16"/>
      <c r="C34" s="29"/>
      <c r="D34" s="36"/>
      <c r="E34" s="40" t="s">
        <v>49</v>
      </c>
      <c r="F34" s="31">
        <v>0</v>
      </c>
      <c r="G34" s="32">
        <v>4159035529.5074005</v>
      </c>
      <c r="H34" s="33">
        <v>4159035529.5074005</v>
      </c>
    </row>
    <row r="35" spans="1:8" ht="15">
      <c r="A35" s="22" t="s">
        <v>50</v>
      </c>
      <c r="B35" s="23">
        <v>0</v>
      </c>
      <c r="C35" s="48">
        <v>279117951.288</v>
      </c>
      <c r="D35" s="49">
        <v>279117951.288</v>
      </c>
      <c r="E35" s="40" t="s">
        <v>51</v>
      </c>
      <c r="F35" s="31">
        <v>0</v>
      </c>
      <c r="G35" s="32">
        <v>206508160</v>
      </c>
      <c r="H35" s="33">
        <v>206508160</v>
      </c>
    </row>
    <row r="36" spans="1:8" ht="15">
      <c r="A36" s="53"/>
      <c r="B36" s="54"/>
      <c r="C36" s="55"/>
      <c r="D36" s="56"/>
      <c r="E36" s="40" t="s">
        <v>48</v>
      </c>
      <c r="F36" s="31">
        <v>0</v>
      </c>
      <c r="G36" s="32">
        <v>20334230</v>
      </c>
      <c r="H36" s="33">
        <v>20334230</v>
      </c>
    </row>
    <row r="37" spans="1:8" ht="15">
      <c r="A37" s="22" t="s">
        <v>52</v>
      </c>
      <c r="B37" s="23">
        <v>231848164595.5455</v>
      </c>
      <c r="C37" s="48">
        <v>328965344932.38196</v>
      </c>
      <c r="D37" s="49">
        <v>560813509527.9275</v>
      </c>
      <c r="E37" s="40" t="s">
        <v>49</v>
      </c>
      <c r="F37" s="31">
        <v>0</v>
      </c>
      <c r="G37" s="32">
        <v>186173930</v>
      </c>
      <c r="H37" s="33">
        <v>186173930</v>
      </c>
    </row>
    <row r="38" spans="1:8" ht="15">
      <c r="A38" s="22" t="s">
        <v>53</v>
      </c>
      <c r="B38" s="23">
        <v>204940429030.9497</v>
      </c>
      <c r="C38" s="48">
        <v>1843315722.0276597</v>
      </c>
      <c r="D38" s="49">
        <v>206783744752.9774</v>
      </c>
      <c r="E38" s="18" t="s">
        <v>54</v>
      </c>
      <c r="F38" s="31">
        <v>0</v>
      </c>
      <c r="G38" s="32">
        <v>8279333917.396921</v>
      </c>
      <c r="H38" s="33">
        <v>8279333917.396921</v>
      </c>
    </row>
    <row r="39" spans="1:8" ht="15">
      <c r="A39" s="15" t="s">
        <v>55</v>
      </c>
      <c r="B39" s="16">
        <v>163551155850.61627</v>
      </c>
      <c r="C39" s="29">
        <v>7084911.739899956</v>
      </c>
      <c r="D39" s="50">
        <v>163558240762.35617</v>
      </c>
      <c r="E39" s="40" t="s">
        <v>56</v>
      </c>
      <c r="F39" s="31">
        <v>0</v>
      </c>
      <c r="G39" s="32">
        <v>4504889670.059001</v>
      </c>
      <c r="H39" s="33">
        <v>4504889670.059001</v>
      </c>
    </row>
    <row r="40" spans="1:8" ht="15">
      <c r="A40" s="57" t="s">
        <v>57</v>
      </c>
      <c r="B40" s="16">
        <v>19970577706.848938</v>
      </c>
      <c r="C40" s="29">
        <v>0</v>
      </c>
      <c r="D40" s="36">
        <v>19970577706.848938</v>
      </c>
      <c r="E40" s="40" t="s">
        <v>58</v>
      </c>
      <c r="F40" s="31">
        <v>0</v>
      </c>
      <c r="G40" s="32">
        <v>2040558603.30432</v>
      </c>
      <c r="H40" s="33">
        <v>2040558603.30432</v>
      </c>
    </row>
    <row r="41" spans="1:8" ht="15">
      <c r="A41" s="57" t="s">
        <v>59</v>
      </c>
      <c r="B41" s="16">
        <v>89597407669.9791</v>
      </c>
      <c r="C41" s="29">
        <v>7084911.739899956</v>
      </c>
      <c r="D41" s="36">
        <v>89604492581.719</v>
      </c>
      <c r="E41" s="40" t="s">
        <v>60</v>
      </c>
      <c r="F41" s="31">
        <v>0</v>
      </c>
      <c r="G41" s="32">
        <v>1733885644.0336003</v>
      </c>
      <c r="H41" s="33">
        <v>1733885644.0336003</v>
      </c>
    </row>
    <row r="42" spans="1:8" ht="15">
      <c r="A42" s="57" t="s">
        <v>61</v>
      </c>
      <c r="B42" s="16">
        <v>53931443820.88424</v>
      </c>
      <c r="C42" s="29">
        <v>0</v>
      </c>
      <c r="D42" s="36">
        <v>53931443820.88424</v>
      </c>
      <c r="E42" s="18" t="s">
        <v>62</v>
      </c>
      <c r="F42" s="31">
        <v>0</v>
      </c>
      <c r="G42" s="32">
        <v>433061363.1286739</v>
      </c>
      <c r="H42" s="33">
        <v>433061363.1286739</v>
      </c>
    </row>
    <row r="43" spans="1:8" ht="15">
      <c r="A43" s="57" t="s">
        <v>63</v>
      </c>
      <c r="B43" s="16">
        <v>51726652.904</v>
      </c>
      <c r="C43" s="29">
        <v>0</v>
      </c>
      <c r="D43" s="36">
        <v>51726652.904</v>
      </c>
      <c r="E43" s="18" t="s">
        <v>64</v>
      </c>
      <c r="F43" s="31">
        <v>0</v>
      </c>
      <c r="G43" s="32">
        <v>216990268997.05994</v>
      </c>
      <c r="H43" s="33">
        <v>216990268997.05994</v>
      </c>
    </row>
    <row r="44" spans="1:8" ht="15">
      <c r="A44" s="15" t="s">
        <v>65</v>
      </c>
      <c r="B44" s="16">
        <v>41389273180.33345</v>
      </c>
      <c r="C44" s="29">
        <v>1836230810.2877598</v>
      </c>
      <c r="D44" s="36">
        <v>43225503990.62121</v>
      </c>
      <c r="E44" s="40" t="s">
        <v>66</v>
      </c>
      <c r="F44" s="31">
        <v>0</v>
      </c>
      <c r="G44" s="32">
        <v>176971648227.67465</v>
      </c>
      <c r="H44" s="33">
        <v>176971648227.67465</v>
      </c>
    </row>
    <row r="45" spans="1:8" ht="15">
      <c r="A45" s="57" t="s">
        <v>57</v>
      </c>
      <c r="B45" s="16">
        <v>21422876420.0322</v>
      </c>
      <c r="C45" s="29">
        <v>290783046.54196686</v>
      </c>
      <c r="D45" s="36">
        <v>21713659466.57417</v>
      </c>
      <c r="E45" s="40" t="s">
        <v>67</v>
      </c>
      <c r="F45" s="31">
        <v>0</v>
      </c>
      <c r="G45" s="32">
        <v>3968650842.8891134</v>
      </c>
      <c r="H45" s="33">
        <v>3968650842.8891134</v>
      </c>
    </row>
    <row r="46" spans="1:8" ht="15">
      <c r="A46" s="57" t="s">
        <v>59</v>
      </c>
      <c r="B46" s="16">
        <v>968340749.445442</v>
      </c>
      <c r="C46" s="29">
        <v>457426730.16965</v>
      </c>
      <c r="D46" s="36">
        <v>1425767479.615092</v>
      </c>
      <c r="E46" s="40" t="s">
        <v>68</v>
      </c>
      <c r="F46" s="31">
        <v>0</v>
      </c>
      <c r="G46" s="32">
        <v>36049969926.49619</v>
      </c>
      <c r="H46" s="33">
        <v>36049969926.49619</v>
      </c>
    </row>
    <row r="47" spans="1:8" ht="15">
      <c r="A47" s="57" t="s">
        <v>69</v>
      </c>
      <c r="B47" s="16">
        <v>18980238357.855804</v>
      </c>
      <c r="C47" s="29">
        <v>1088021033.5761428</v>
      </c>
      <c r="D47" s="36">
        <v>20068259391.431946</v>
      </c>
      <c r="E47" s="18" t="s">
        <v>70</v>
      </c>
      <c r="F47" s="31">
        <v>0</v>
      </c>
      <c r="G47" s="32">
        <v>9395055904.258482</v>
      </c>
      <c r="H47" s="33">
        <v>9395055904.258482</v>
      </c>
    </row>
    <row r="48" spans="1:8" ht="15">
      <c r="A48" s="57" t="s">
        <v>63</v>
      </c>
      <c r="B48" s="16">
        <v>17817653</v>
      </c>
      <c r="C48" s="29">
        <v>0</v>
      </c>
      <c r="D48" s="36">
        <v>17817653</v>
      </c>
      <c r="E48" s="18"/>
      <c r="F48" s="31"/>
      <c r="G48" s="32"/>
      <c r="H48" s="33"/>
    </row>
    <row r="49" spans="1:8" ht="15">
      <c r="A49" s="22" t="s">
        <v>71</v>
      </c>
      <c r="B49" s="23">
        <v>22391508953.817562</v>
      </c>
      <c r="C49" s="48">
        <v>4348459854.770909</v>
      </c>
      <c r="D49" s="49">
        <v>26739968808.58847</v>
      </c>
      <c r="E49" s="25" t="s">
        <v>72</v>
      </c>
      <c r="F49" s="35">
        <v>165792933260.01782</v>
      </c>
      <c r="G49" s="51">
        <v>0</v>
      </c>
      <c r="H49" s="37">
        <v>165792933260.01782</v>
      </c>
    </row>
    <row r="50" spans="1:8" ht="15">
      <c r="A50" s="15" t="s">
        <v>55</v>
      </c>
      <c r="B50" s="16">
        <v>13898179280.374283</v>
      </c>
      <c r="C50" s="29">
        <v>0</v>
      </c>
      <c r="D50" s="50">
        <v>13898179280.374283</v>
      </c>
      <c r="E50" s="18" t="s">
        <v>73</v>
      </c>
      <c r="F50" s="38">
        <v>1057942135.95</v>
      </c>
      <c r="G50" s="52">
        <v>0</v>
      </c>
      <c r="H50" s="39">
        <v>1057942135.95</v>
      </c>
    </row>
    <row r="51" spans="1:8" ht="15">
      <c r="A51" s="57" t="s">
        <v>57</v>
      </c>
      <c r="B51" s="16">
        <v>920439487.8896847</v>
      </c>
      <c r="C51" s="29">
        <v>0</v>
      </c>
      <c r="D51" s="50">
        <v>920439487.8896847</v>
      </c>
      <c r="E51" s="40" t="s">
        <v>47</v>
      </c>
      <c r="F51" s="31">
        <v>1057380894.95</v>
      </c>
      <c r="G51" s="32">
        <v>0</v>
      </c>
      <c r="H51" s="33">
        <v>1057380894.95</v>
      </c>
    </row>
    <row r="52" spans="1:8" ht="15">
      <c r="A52" s="57" t="s">
        <v>59</v>
      </c>
      <c r="B52" s="16">
        <v>2193219350.491599</v>
      </c>
      <c r="C52" s="29">
        <v>0</v>
      </c>
      <c r="D52" s="36">
        <v>2193219350.491599</v>
      </c>
      <c r="E52" s="40" t="s">
        <v>51</v>
      </c>
      <c r="F52" s="31">
        <v>561241</v>
      </c>
      <c r="G52" s="32">
        <v>0</v>
      </c>
      <c r="H52" s="33">
        <v>561241</v>
      </c>
    </row>
    <row r="53" spans="1:8" ht="15">
      <c r="A53" s="57" t="s">
        <v>61</v>
      </c>
      <c r="B53" s="16">
        <v>10784520441.992998</v>
      </c>
      <c r="C53" s="29">
        <v>0</v>
      </c>
      <c r="D53" s="36">
        <v>10784520441.992998</v>
      </c>
      <c r="E53" s="18" t="s">
        <v>74</v>
      </c>
      <c r="F53" s="31">
        <v>3422661874.012</v>
      </c>
      <c r="G53" s="32">
        <v>0</v>
      </c>
      <c r="H53" s="33">
        <v>3422661874.012</v>
      </c>
    </row>
    <row r="54" spans="1:8" ht="15">
      <c r="A54" s="57" t="s">
        <v>63</v>
      </c>
      <c r="B54" s="16">
        <v>0</v>
      </c>
      <c r="C54" s="29">
        <v>0</v>
      </c>
      <c r="D54" s="36">
        <v>0</v>
      </c>
      <c r="E54" s="18" t="s">
        <v>75</v>
      </c>
      <c r="F54" s="31">
        <v>0</v>
      </c>
      <c r="G54" s="32">
        <v>0</v>
      </c>
      <c r="H54" s="33">
        <v>0</v>
      </c>
    </row>
    <row r="55" spans="1:8" ht="15">
      <c r="A55" s="15" t="s">
        <v>65</v>
      </c>
      <c r="B55" s="16">
        <v>8493329673.443279</v>
      </c>
      <c r="C55" s="29">
        <v>4348459854.770909</v>
      </c>
      <c r="D55" s="50">
        <v>12841789528.214188</v>
      </c>
      <c r="E55" s="18" t="s">
        <v>76</v>
      </c>
      <c r="F55" s="31">
        <v>229036</v>
      </c>
      <c r="G55" s="32">
        <v>0</v>
      </c>
      <c r="H55" s="33">
        <v>229036</v>
      </c>
    </row>
    <row r="56" spans="1:8" ht="15">
      <c r="A56" s="57" t="s">
        <v>57</v>
      </c>
      <c r="B56" s="16">
        <v>2438181544.7874117</v>
      </c>
      <c r="C56" s="29">
        <v>0</v>
      </c>
      <c r="D56" s="36">
        <v>2438181544.7874117</v>
      </c>
      <c r="E56" s="18" t="s">
        <v>77</v>
      </c>
      <c r="F56" s="31">
        <v>35653886500.768196</v>
      </c>
      <c r="G56" s="32">
        <v>0</v>
      </c>
      <c r="H56" s="33">
        <v>35653886500.768196</v>
      </c>
    </row>
    <row r="57" spans="1:8" ht="15">
      <c r="A57" s="57" t="s">
        <v>59</v>
      </c>
      <c r="B57" s="16">
        <v>0</v>
      </c>
      <c r="C57" s="29">
        <v>56824465</v>
      </c>
      <c r="D57" s="36">
        <v>56824465</v>
      </c>
      <c r="E57" s="18" t="s">
        <v>78</v>
      </c>
      <c r="F57" s="31">
        <v>95028254556.93582</v>
      </c>
      <c r="G57" s="32">
        <v>0</v>
      </c>
      <c r="H57" s="33">
        <v>95028254556.93582</v>
      </c>
    </row>
    <row r="58" spans="1:8" ht="15">
      <c r="A58" s="57" t="s">
        <v>69</v>
      </c>
      <c r="B58" s="16">
        <v>6055148128.655868</v>
      </c>
      <c r="C58" s="29">
        <v>4291635389.7709093</v>
      </c>
      <c r="D58" s="36">
        <v>10346783518.426777</v>
      </c>
      <c r="E58" s="18" t="s">
        <v>79</v>
      </c>
      <c r="F58" s="31">
        <v>25633723169.17469</v>
      </c>
      <c r="G58" s="32">
        <v>0</v>
      </c>
      <c r="H58" s="33">
        <v>25633723169.17469</v>
      </c>
    </row>
    <row r="59" spans="1:8" ht="15">
      <c r="A59" s="57" t="s">
        <v>63</v>
      </c>
      <c r="B59" s="16">
        <v>0</v>
      </c>
      <c r="C59" s="29">
        <v>0</v>
      </c>
      <c r="D59" s="36">
        <v>0</v>
      </c>
      <c r="E59" s="40" t="s">
        <v>66</v>
      </c>
      <c r="F59" s="31">
        <v>20809177982.65862</v>
      </c>
      <c r="G59" s="32">
        <v>0</v>
      </c>
      <c r="H59" s="33">
        <v>20809177982.65862</v>
      </c>
    </row>
    <row r="60" spans="1:8" ht="15">
      <c r="A60" s="22" t="s">
        <v>80</v>
      </c>
      <c r="B60" s="23">
        <v>3292749658.0555005</v>
      </c>
      <c r="C60" s="48">
        <v>0</v>
      </c>
      <c r="D60" s="58">
        <v>3292749658.0555005</v>
      </c>
      <c r="E60" s="40" t="s">
        <v>67</v>
      </c>
      <c r="F60" s="31">
        <v>4803042135.88607</v>
      </c>
      <c r="G60" s="32">
        <v>0</v>
      </c>
      <c r="H60" s="33">
        <v>4803042135.88607</v>
      </c>
    </row>
    <row r="61" spans="1:8" ht="15">
      <c r="A61" s="57" t="s">
        <v>57</v>
      </c>
      <c r="B61" s="16">
        <v>476236033.38</v>
      </c>
      <c r="C61" s="29">
        <v>0</v>
      </c>
      <c r="D61" s="36">
        <v>476236033.38</v>
      </c>
      <c r="E61" s="40" t="s">
        <v>68</v>
      </c>
      <c r="F61" s="31">
        <v>21503050.63</v>
      </c>
      <c r="G61" s="32">
        <v>0</v>
      </c>
      <c r="H61" s="33">
        <v>21503050.63</v>
      </c>
    </row>
    <row r="62" spans="1:8" ht="15">
      <c r="A62" s="57" t="s">
        <v>59</v>
      </c>
      <c r="B62" s="16">
        <v>1609495619.9855006</v>
      </c>
      <c r="C62" s="29">
        <v>0</v>
      </c>
      <c r="D62" s="36">
        <v>1609495619.9855006</v>
      </c>
      <c r="E62" s="18" t="s">
        <v>81</v>
      </c>
      <c r="F62" s="31">
        <v>4996235987.177116</v>
      </c>
      <c r="G62" s="32">
        <v>0</v>
      </c>
      <c r="H62" s="33">
        <v>4996235987.177116</v>
      </c>
    </row>
    <row r="63" spans="1:8" ht="15">
      <c r="A63" s="57" t="s">
        <v>69</v>
      </c>
      <c r="B63" s="16">
        <v>1207018004.69</v>
      </c>
      <c r="C63" s="29">
        <v>0</v>
      </c>
      <c r="D63" s="36">
        <v>1207018004.69</v>
      </c>
      <c r="E63" s="40" t="s">
        <v>56</v>
      </c>
      <c r="F63" s="31">
        <v>3396128909.0971165</v>
      </c>
      <c r="G63" s="32">
        <v>0</v>
      </c>
      <c r="H63" s="33">
        <v>3396128909.0971165</v>
      </c>
    </row>
    <row r="64" spans="1:8" ht="15">
      <c r="A64" s="22" t="s">
        <v>82</v>
      </c>
      <c r="B64" s="23">
        <v>92333478.60000001</v>
      </c>
      <c r="C64" s="48">
        <v>153433026.25593528</v>
      </c>
      <c r="D64" s="58">
        <v>245766504.8559353</v>
      </c>
      <c r="E64" s="40" t="s">
        <v>58</v>
      </c>
      <c r="F64" s="31">
        <v>1349107078.08</v>
      </c>
      <c r="G64" s="32">
        <v>0</v>
      </c>
      <c r="H64" s="33">
        <v>1349107078.08</v>
      </c>
    </row>
    <row r="65" spans="1:8" ht="15">
      <c r="A65" s="15" t="s">
        <v>55</v>
      </c>
      <c r="B65" s="16">
        <v>3426585.8</v>
      </c>
      <c r="C65" s="29">
        <v>2649967</v>
      </c>
      <c r="D65" s="36">
        <v>6076552.8</v>
      </c>
      <c r="E65" s="40" t="s">
        <v>60</v>
      </c>
      <c r="F65" s="31">
        <v>251000000</v>
      </c>
      <c r="G65" s="32">
        <v>0</v>
      </c>
      <c r="H65" s="33">
        <v>251000000</v>
      </c>
    </row>
    <row r="66" spans="1:8" ht="15">
      <c r="A66" s="57" t="s">
        <v>57</v>
      </c>
      <c r="B66" s="16">
        <v>2668849.76</v>
      </c>
      <c r="C66" s="29">
        <v>2649967</v>
      </c>
      <c r="D66" s="36">
        <v>5318816.76</v>
      </c>
      <c r="E66" s="40"/>
      <c r="F66" s="31"/>
      <c r="G66" s="32"/>
      <c r="H66" s="33"/>
    </row>
    <row r="67" spans="1:8" ht="15">
      <c r="A67" s="57" t="s">
        <v>59</v>
      </c>
      <c r="B67" s="16">
        <v>757736.04</v>
      </c>
      <c r="C67" s="29">
        <v>0</v>
      </c>
      <c r="D67" s="36">
        <v>757736.04</v>
      </c>
      <c r="E67" s="25" t="s">
        <v>83</v>
      </c>
      <c r="F67" s="26">
        <v>12614370118.345284</v>
      </c>
      <c r="G67" s="27">
        <v>0</v>
      </c>
      <c r="H67" s="28">
        <v>12614370118.345284</v>
      </c>
    </row>
    <row r="68" spans="1:8" ht="15">
      <c r="A68" s="57" t="s">
        <v>69</v>
      </c>
      <c r="B68" s="16">
        <v>0</v>
      </c>
      <c r="C68" s="29">
        <v>0</v>
      </c>
      <c r="D68" s="36">
        <v>0</v>
      </c>
      <c r="E68" s="25" t="s">
        <v>84</v>
      </c>
      <c r="F68" s="26"/>
      <c r="G68" s="27"/>
      <c r="H68" s="28"/>
    </row>
    <row r="69" spans="1:8" ht="15">
      <c r="A69" s="15" t="s">
        <v>65</v>
      </c>
      <c r="B69" s="16">
        <v>88906892.80000001</v>
      </c>
      <c r="C69" s="29">
        <v>150783059.25593528</v>
      </c>
      <c r="D69" s="36">
        <v>239689952.0559353</v>
      </c>
      <c r="E69" s="18" t="s">
        <v>73</v>
      </c>
      <c r="F69" s="31">
        <v>0</v>
      </c>
      <c r="G69" s="32">
        <v>0</v>
      </c>
      <c r="H69" s="33">
        <v>0</v>
      </c>
    </row>
    <row r="70" spans="1:8" ht="15">
      <c r="A70" s="57" t="s">
        <v>57</v>
      </c>
      <c r="B70" s="16">
        <v>84983370.87</v>
      </c>
      <c r="C70" s="29">
        <v>2677882.9593102927</v>
      </c>
      <c r="D70" s="36">
        <v>87661253.8293103</v>
      </c>
      <c r="E70" s="40" t="s">
        <v>47</v>
      </c>
      <c r="F70" s="31">
        <v>0</v>
      </c>
      <c r="G70" s="32">
        <v>0</v>
      </c>
      <c r="H70" s="33">
        <v>0</v>
      </c>
    </row>
    <row r="71" spans="1:8" ht="15">
      <c r="A71" s="57" t="s">
        <v>59</v>
      </c>
      <c r="B71" s="16">
        <v>0</v>
      </c>
      <c r="C71" s="29">
        <v>0</v>
      </c>
      <c r="D71" s="36">
        <v>0</v>
      </c>
      <c r="E71" s="40" t="s">
        <v>51</v>
      </c>
      <c r="F71" s="31">
        <v>0</v>
      </c>
      <c r="G71" s="32">
        <v>0</v>
      </c>
      <c r="H71" s="33">
        <v>0</v>
      </c>
    </row>
    <row r="72" spans="1:8" ht="15">
      <c r="A72" s="57" t="s">
        <v>69</v>
      </c>
      <c r="B72" s="16">
        <v>3923521.93</v>
      </c>
      <c r="C72" s="29">
        <v>148105176.296625</v>
      </c>
      <c r="D72" s="36">
        <v>152028698.226625</v>
      </c>
      <c r="E72" s="18" t="s">
        <v>74</v>
      </c>
      <c r="F72" s="31">
        <v>0</v>
      </c>
      <c r="G72" s="32">
        <v>0</v>
      </c>
      <c r="H72" s="33">
        <v>0</v>
      </c>
    </row>
    <row r="73" spans="1:8" ht="15">
      <c r="A73" s="22" t="s">
        <v>85</v>
      </c>
      <c r="B73" s="23">
        <v>2261085.22</v>
      </c>
      <c r="C73" s="48">
        <v>200710100841.138</v>
      </c>
      <c r="D73" s="58">
        <v>200712361926.358</v>
      </c>
      <c r="E73" s="18" t="s">
        <v>75</v>
      </c>
      <c r="F73" s="31">
        <v>0</v>
      </c>
      <c r="G73" s="32">
        <v>0</v>
      </c>
      <c r="H73" s="33">
        <v>0</v>
      </c>
    </row>
    <row r="74" spans="1:8" ht="15">
      <c r="A74" s="15" t="s">
        <v>55</v>
      </c>
      <c r="B74" s="16">
        <v>685012.81</v>
      </c>
      <c r="C74" s="29">
        <v>98074264.33942501</v>
      </c>
      <c r="D74" s="36">
        <v>98759277.149425</v>
      </c>
      <c r="E74" s="18" t="s">
        <v>76</v>
      </c>
      <c r="F74" s="31">
        <v>0</v>
      </c>
      <c r="G74" s="32">
        <v>0</v>
      </c>
      <c r="H74" s="33">
        <v>0</v>
      </c>
    </row>
    <row r="75" spans="1:8" ht="15">
      <c r="A75" s="57" t="s">
        <v>57</v>
      </c>
      <c r="B75" s="16">
        <v>685012.81</v>
      </c>
      <c r="C75" s="29">
        <v>87162586.318</v>
      </c>
      <c r="D75" s="36">
        <v>87847599.12799999</v>
      </c>
      <c r="E75" s="18" t="s">
        <v>77</v>
      </c>
      <c r="F75" s="31">
        <v>2989787351.168438</v>
      </c>
      <c r="G75" s="32">
        <v>0</v>
      </c>
      <c r="H75" s="33">
        <v>2989787351.168438</v>
      </c>
    </row>
    <row r="76" spans="1:8" ht="15">
      <c r="A76" s="57" t="s">
        <v>59</v>
      </c>
      <c r="B76" s="16">
        <v>0</v>
      </c>
      <c r="C76" s="29">
        <v>3176217.15</v>
      </c>
      <c r="D76" s="36">
        <v>3176217.15</v>
      </c>
      <c r="E76" s="18" t="s">
        <v>78</v>
      </c>
      <c r="F76" s="31">
        <v>2011677947.8083572</v>
      </c>
      <c r="G76" s="32">
        <v>0</v>
      </c>
      <c r="H76" s="33">
        <v>2011677947.8083572</v>
      </c>
    </row>
    <row r="77" spans="1:8" ht="15">
      <c r="A77" s="57" t="s">
        <v>69</v>
      </c>
      <c r="B77" s="16">
        <v>0</v>
      </c>
      <c r="C77" s="29">
        <v>7735460.871425</v>
      </c>
      <c r="D77" s="36">
        <v>7735460.871425</v>
      </c>
      <c r="E77" s="18" t="s">
        <v>79</v>
      </c>
      <c r="F77" s="31">
        <v>4950008733.68364</v>
      </c>
      <c r="G77" s="32">
        <v>0</v>
      </c>
      <c r="H77" s="33">
        <v>4950008733.68364</v>
      </c>
    </row>
    <row r="78" spans="1:8" ht="15">
      <c r="A78" s="57" t="s">
        <v>63</v>
      </c>
      <c r="B78" s="16">
        <v>0</v>
      </c>
      <c r="C78" s="29">
        <v>0</v>
      </c>
      <c r="D78" s="36">
        <v>0</v>
      </c>
      <c r="E78" s="40" t="s">
        <v>66</v>
      </c>
      <c r="F78" s="31">
        <v>3761093057.3848</v>
      </c>
      <c r="G78" s="32">
        <v>0</v>
      </c>
      <c r="H78" s="33">
        <v>3761093057.3848</v>
      </c>
    </row>
    <row r="79" spans="1:8" ht="15">
      <c r="A79" s="15" t="s">
        <v>65</v>
      </c>
      <c r="B79" s="16">
        <v>1576072.41</v>
      </c>
      <c r="C79" s="29">
        <v>200612026576.79858</v>
      </c>
      <c r="D79" s="36">
        <v>200613602649.2086</v>
      </c>
      <c r="E79" s="40" t="s">
        <v>67</v>
      </c>
      <c r="F79" s="31">
        <v>1188915676.2988393</v>
      </c>
      <c r="G79" s="32">
        <v>0</v>
      </c>
      <c r="H79" s="33">
        <v>1188915676.2988393</v>
      </c>
    </row>
    <row r="80" spans="1:8" ht="15">
      <c r="A80" s="57" t="s">
        <v>57</v>
      </c>
      <c r="B80" s="16">
        <v>1576072.41</v>
      </c>
      <c r="C80" s="29">
        <v>94631323785.21822</v>
      </c>
      <c r="D80" s="36">
        <v>94632899857.62822</v>
      </c>
      <c r="E80" s="40" t="s">
        <v>68</v>
      </c>
      <c r="F80" s="31">
        <v>0</v>
      </c>
      <c r="G80" s="32">
        <v>0</v>
      </c>
      <c r="H80" s="33">
        <v>0</v>
      </c>
    </row>
    <row r="81" spans="1:8" ht="15">
      <c r="A81" s="57" t="s">
        <v>59</v>
      </c>
      <c r="B81" s="16">
        <v>0</v>
      </c>
      <c r="C81" s="29">
        <v>35595742.040149994</v>
      </c>
      <c r="D81" s="36">
        <v>35595742.040149994</v>
      </c>
      <c r="E81" s="18" t="s">
        <v>86</v>
      </c>
      <c r="F81" s="31">
        <v>2662896085.6848493</v>
      </c>
      <c r="G81" s="32">
        <v>0</v>
      </c>
      <c r="H81" s="33">
        <v>2662896085.6848493</v>
      </c>
    </row>
    <row r="82" spans="1:8" ht="15">
      <c r="A82" s="57" t="s">
        <v>69</v>
      </c>
      <c r="B82" s="16">
        <v>0</v>
      </c>
      <c r="C82" s="29">
        <v>105945107049.54022</v>
      </c>
      <c r="D82" s="36">
        <v>105945107049.54022</v>
      </c>
      <c r="E82" s="40" t="s">
        <v>56</v>
      </c>
      <c r="F82" s="31">
        <v>2462896085.6848493</v>
      </c>
      <c r="G82" s="32">
        <v>0</v>
      </c>
      <c r="H82" s="33">
        <v>2462896085.6848493</v>
      </c>
    </row>
    <row r="83" spans="1:8" ht="15">
      <c r="A83" s="57" t="s">
        <v>63</v>
      </c>
      <c r="B83" s="16">
        <v>0</v>
      </c>
      <c r="C83" s="29">
        <v>0</v>
      </c>
      <c r="D83" s="36">
        <v>0</v>
      </c>
      <c r="E83" s="40" t="s">
        <v>58</v>
      </c>
      <c r="F83" s="31">
        <v>200000000</v>
      </c>
      <c r="G83" s="32">
        <v>0</v>
      </c>
      <c r="H83" s="33">
        <v>200000000</v>
      </c>
    </row>
    <row r="84" spans="1:8" ht="15">
      <c r="A84" s="22" t="s">
        <v>87</v>
      </c>
      <c r="B84" s="23">
        <v>1127168972.4941812</v>
      </c>
      <c r="C84" s="48">
        <v>52170833307.08588</v>
      </c>
      <c r="D84" s="58">
        <v>53298002279.580055</v>
      </c>
      <c r="E84" s="40" t="s">
        <v>60</v>
      </c>
      <c r="F84" s="31">
        <v>0</v>
      </c>
      <c r="G84" s="32">
        <v>0</v>
      </c>
      <c r="H84" s="33">
        <v>0</v>
      </c>
    </row>
    <row r="85" spans="1:8" ht="15">
      <c r="A85" s="15" t="s">
        <v>55</v>
      </c>
      <c r="B85" s="16">
        <v>878428660.494181</v>
      </c>
      <c r="C85" s="29">
        <v>7097765943.918249</v>
      </c>
      <c r="D85" s="36">
        <v>7976194604.412431</v>
      </c>
      <c r="E85" s="18"/>
      <c r="F85" s="31"/>
      <c r="G85" s="32"/>
      <c r="H85" s="33"/>
    </row>
    <row r="86" spans="1:8" ht="15">
      <c r="A86" s="57" t="s">
        <v>57</v>
      </c>
      <c r="B86" s="16">
        <v>52107647.30039807</v>
      </c>
      <c r="C86" s="29">
        <v>520134608.7</v>
      </c>
      <c r="D86" s="36">
        <v>572242256.000398</v>
      </c>
      <c r="E86" s="25" t="s">
        <v>88</v>
      </c>
      <c r="F86" s="26">
        <v>0</v>
      </c>
      <c r="G86" s="27">
        <v>20641507921.25746</v>
      </c>
      <c r="H86" s="28">
        <v>20641507921.25746</v>
      </c>
    </row>
    <row r="87" spans="1:8" ht="15">
      <c r="A87" s="57" t="s">
        <v>59</v>
      </c>
      <c r="B87" s="16">
        <v>349001557.3222853</v>
      </c>
      <c r="C87" s="29">
        <v>3397416371.21</v>
      </c>
      <c r="D87" s="36">
        <v>3746417928.5322857</v>
      </c>
      <c r="E87" s="18" t="s">
        <v>73</v>
      </c>
      <c r="F87" s="31">
        <v>0</v>
      </c>
      <c r="G87" s="32">
        <v>0</v>
      </c>
      <c r="H87" s="33">
        <v>0</v>
      </c>
    </row>
    <row r="88" spans="1:8" ht="15">
      <c r="A88" s="57" t="s">
        <v>69</v>
      </c>
      <c r="B88" s="16">
        <v>477319455.8714977</v>
      </c>
      <c r="C88" s="29">
        <v>3179994964.0082498</v>
      </c>
      <c r="D88" s="36">
        <v>3657314419.8797474</v>
      </c>
      <c r="E88" s="40" t="s">
        <v>47</v>
      </c>
      <c r="F88" s="31">
        <v>0</v>
      </c>
      <c r="G88" s="32">
        <v>0</v>
      </c>
      <c r="H88" s="33">
        <v>0</v>
      </c>
    </row>
    <row r="89" spans="1:8" ht="15">
      <c r="A89" s="57" t="s">
        <v>63</v>
      </c>
      <c r="B89" s="16">
        <v>0</v>
      </c>
      <c r="C89" s="29">
        <v>220000</v>
      </c>
      <c r="D89" s="36">
        <v>220000</v>
      </c>
      <c r="E89" s="40" t="s">
        <v>51</v>
      </c>
      <c r="F89" s="31">
        <v>0</v>
      </c>
      <c r="G89" s="32">
        <v>0</v>
      </c>
      <c r="H89" s="33">
        <v>0</v>
      </c>
    </row>
    <row r="90" spans="1:8" ht="15">
      <c r="A90" s="15" t="s">
        <v>65</v>
      </c>
      <c r="B90" s="16">
        <v>248740312</v>
      </c>
      <c r="C90" s="29">
        <v>45073067363.167625</v>
      </c>
      <c r="D90" s="36">
        <v>45321807675.167625</v>
      </c>
      <c r="E90" s="18" t="s">
        <v>74</v>
      </c>
      <c r="F90" s="31">
        <v>0</v>
      </c>
      <c r="G90" s="32">
        <v>26470663</v>
      </c>
      <c r="H90" s="33">
        <v>26470663</v>
      </c>
    </row>
    <row r="91" spans="1:8" ht="15">
      <c r="A91" s="57" t="s">
        <v>57</v>
      </c>
      <c r="B91" s="16">
        <v>176643041</v>
      </c>
      <c r="C91" s="29">
        <v>15121753585.754814</v>
      </c>
      <c r="D91" s="36">
        <v>15298396626.754814</v>
      </c>
      <c r="E91" s="18" t="s">
        <v>75</v>
      </c>
      <c r="F91" s="31">
        <v>0</v>
      </c>
      <c r="G91" s="32">
        <v>0</v>
      </c>
      <c r="H91" s="33">
        <v>0</v>
      </c>
    </row>
    <row r="92" spans="1:8" ht="15">
      <c r="A92" s="57" t="s">
        <v>59</v>
      </c>
      <c r="B92" s="16">
        <v>0</v>
      </c>
      <c r="C92" s="29">
        <v>297097199.834758</v>
      </c>
      <c r="D92" s="36">
        <v>297097199.834758</v>
      </c>
      <c r="E92" s="18" t="s">
        <v>76</v>
      </c>
      <c r="F92" s="31">
        <v>0</v>
      </c>
      <c r="G92" s="32">
        <v>0</v>
      </c>
      <c r="H92" s="33">
        <v>0</v>
      </c>
    </row>
    <row r="93" spans="1:8" ht="15">
      <c r="A93" s="57" t="s">
        <v>69</v>
      </c>
      <c r="B93" s="16">
        <v>72097271</v>
      </c>
      <c r="C93" s="29">
        <v>29648433172.453053</v>
      </c>
      <c r="D93" s="36">
        <v>29720530443.453053</v>
      </c>
      <c r="E93" s="18" t="s">
        <v>77</v>
      </c>
      <c r="F93" s="31">
        <v>0</v>
      </c>
      <c r="G93" s="32">
        <v>12784393.77</v>
      </c>
      <c r="H93" s="33">
        <v>12784393.77</v>
      </c>
    </row>
    <row r="94" spans="1:8" ht="15">
      <c r="A94" s="57" t="s">
        <v>63</v>
      </c>
      <c r="B94" s="16">
        <v>0</v>
      </c>
      <c r="C94" s="29">
        <v>5783405.125</v>
      </c>
      <c r="D94" s="36">
        <v>5783405.125</v>
      </c>
      <c r="E94" s="18" t="s">
        <v>78</v>
      </c>
      <c r="F94" s="31">
        <v>0</v>
      </c>
      <c r="G94" s="32">
        <v>3671506.85</v>
      </c>
      <c r="H94" s="33">
        <v>3671506.85</v>
      </c>
    </row>
    <row r="95" spans="1:8" ht="15">
      <c r="A95" s="22" t="s">
        <v>89</v>
      </c>
      <c r="B95" s="23">
        <v>1713416.4085348342</v>
      </c>
      <c r="C95" s="48">
        <v>69739202181.10358</v>
      </c>
      <c r="D95" s="58">
        <v>69740915597.51212</v>
      </c>
      <c r="E95" s="18" t="s">
        <v>79</v>
      </c>
      <c r="F95" s="31">
        <v>0</v>
      </c>
      <c r="G95" s="32">
        <v>20598534594.042877</v>
      </c>
      <c r="H95" s="33">
        <v>20598534594.042877</v>
      </c>
    </row>
    <row r="96" spans="1:8" ht="15">
      <c r="A96" s="15" t="s">
        <v>55</v>
      </c>
      <c r="B96" s="16">
        <v>1713416.4085348342</v>
      </c>
      <c r="C96" s="29">
        <v>186687008.76000002</v>
      </c>
      <c r="D96" s="36">
        <v>188400425.16853485</v>
      </c>
      <c r="E96" s="40" t="s">
        <v>66</v>
      </c>
      <c r="F96" s="31">
        <v>0</v>
      </c>
      <c r="G96" s="32">
        <v>16936745473.405956</v>
      </c>
      <c r="H96" s="33">
        <v>16936745473.405956</v>
      </c>
    </row>
    <row r="97" spans="1:8" ht="15">
      <c r="A97" s="57" t="s">
        <v>57</v>
      </c>
      <c r="B97" s="16">
        <v>1713416.4085348342</v>
      </c>
      <c r="C97" s="29">
        <v>186687008.76000002</v>
      </c>
      <c r="D97" s="36">
        <v>188400425.16853485</v>
      </c>
      <c r="E97" s="40" t="s">
        <v>67</v>
      </c>
      <c r="F97" s="31">
        <v>0</v>
      </c>
      <c r="G97" s="32">
        <v>3661789120.6369195</v>
      </c>
      <c r="H97" s="33">
        <v>3661789120.6369195</v>
      </c>
    </row>
    <row r="98" spans="1:8" ht="15">
      <c r="A98" s="57" t="s">
        <v>59</v>
      </c>
      <c r="B98" s="16">
        <v>0</v>
      </c>
      <c r="C98" s="29">
        <v>0</v>
      </c>
      <c r="D98" s="36">
        <v>0</v>
      </c>
      <c r="E98" s="40" t="s">
        <v>68</v>
      </c>
      <c r="F98" s="31">
        <v>0</v>
      </c>
      <c r="G98" s="32">
        <v>0</v>
      </c>
      <c r="H98" s="33">
        <v>0</v>
      </c>
    </row>
    <row r="99" spans="1:8" ht="15">
      <c r="A99" s="57" t="s">
        <v>61</v>
      </c>
      <c r="B99" s="16">
        <v>0</v>
      </c>
      <c r="C99" s="29">
        <v>0</v>
      </c>
      <c r="D99" s="36">
        <v>0</v>
      </c>
      <c r="E99" s="18" t="s">
        <v>86</v>
      </c>
      <c r="F99" s="31">
        <v>0</v>
      </c>
      <c r="G99" s="32">
        <v>46763.59458646178</v>
      </c>
      <c r="H99" s="33">
        <v>46763.59458646178</v>
      </c>
    </row>
    <row r="100" spans="1:8" ht="15">
      <c r="A100" s="15" t="s">
        <v>65</v>
      </c>
      <c r="B100" s="16">
        <v>0</v>
      </c>
      <c r="C100" s="29">
        <v>69552515172.34358</v>
      </c>
      <c r="D100" s="36">
        <v>69552515172.34358</v>
      </c>
      <c r="E100" s="40" t="s">
        <v>56</v>
      </c>
      <c r="F100" s="31">
        <v>0</v>
      </c>
      <c r="G100" s="32">
        <v>46763.59458646178</v>
      </c>
      <c r="H100" s="33">
        <v>46763.59458646178</v>
      </c>
    </row>
    <row r="101" spans="1:8" ht="15">
      <c r="A101" s="57" t="s">
        <v>57</v>
      </c>
      <c r="B101" s="16">
        <v>0</v>
      </c>
      <c r="C101" s="29">
        <v>4290272786.581649</v>
      </c>
      <c r="D101" s="36">
        <v>4290272786.581649</v>
      </c>
      <c r="E101" s="40" t="s">
        <v>58</v>
      </c>
      <c r="F101" s="31">
        <v>0</v>
      </c>
      <c r="G101" s="32">
        <v>0</v>
      </c>
      <c r="H101" s="33">
        <v>0</v>
      </c>
    </row>
    <row r="102" spans="1:8" ht="15">
      <c r="A102" s="57" t="s">
        <v>59</v>
      </c>
      <c r="B102" s="16">
        <v>0</v>
      </c>
      <c r="C102" s="29">
        <v>0</v>
      </c>
      <c r="D102" s="36">
        <v>0</v>
      </c>
      <c r="E102" s="40" t="s">
        <v>60</v>
      </c>
      <c r="F102" s="31">
        <v>0</v>
      </c>
      <c r="G102" s="32">
        <v>0</v>
      </c>
      <c r="H102" s="33">
        <v>0</v>
      </c>
    </row>
    <row r="103" spans="1:8" ht="15">
      <c r="A103" s="57" t="s">
        <v>69</v>
      </c>
      <c r="B103" s="16">
        <v>0</v>
      </c>
      <c r="C103" s="29">
        <v>65262242385.76194</v>
      </c>
      <c r="D103" s="36">
        <v>65262242385.76194</v>
      </c>
      <c r="E103" s="18"/>
      <c r="F103" s="31"/>
      <c r="G103" s="32"/>
      <c r="H103" s="33"/>
    </row>
    <row r="104" spans="1:8" ht="15">
      <c r="A104" s="59"/>
      <c r="B104" s="16"/>
      <c r="C104" s="29"/>
      <c r="D104" s="36"/>
      <c r="E104" s="25" t="s">
        <v>90</v>
      </c>
      <c r="F104" s="26">
        <v>282332357.53717595</v>
      </c>
      <c r="G104" s="27">
        <v>0</v>
      </c>
      <c r="H104" s="28">
        <v>282332357.53717595</v>
      </c>
    </row>
    <row r="105" spans="1:8" ht="15">
      <c r="A105" s="22" t="s">
        <v>91</v>
      </c>
      <c r="B105" s="23">
        <v>1784461372.65</v>
      </c>
      <c r="C105" s="48">
        <v>0</v>
      </c>
      <c r="D105" s="58">
        <v>1784461372.65</v>
      </c>
      <c r="E105" s="18" t="s">
        <v>92</v>
      </c>
      <c r="F105" s="31">
        <v>54828080.2201</v>
      </c>
      <c r="G105" s="31">
        <v>0</v>
      </c>
      <c r="H105" s="33">
        <v>54828080.2201</v>
      </c>
    </row>
    <row r="106" spans="1:8" ht="15">
      <c r="A106" s="15" t="s">
        <v>93</v>
      </c>
      <c r="B106" s="16">
        <v>364499999.65</v>
      </c>
      <c r="C106" s="29">
        <v>0</v>
      </c>
      <c r="D106" s="36">
        <v>364499999.65</v>
      </c>
      <c r="E106" s="18" t="s">
        <v>94</v>
      </c>
      <c r="F106" s="31">
        <v>0</v>
      </c>
      <c r="G106" s="31">
        <v>0</v>
      </c>
      <c r="H106" s="33">
        <v>0</v>
      </c>
    </row>
    <row r="107" spans="1:8" ht="15">
      <c r="A107" s="15" t="s">
        <v>95</v>
      </c>
      <c r="B107" s="16">
        <v>1419961373</v>
      </c>
      <c r="C107" s="29">
        <v>0</v>
      </c>
      <c r="D107" s="36">
        <v>1419961373</v>
      </c>
      <c r="E107" s="18" t="s">
        <v>96</v>
      </c>
      <c r="F107" s="31">
        <v>227504277.31707594</v>
      </c>
      <c r="G107" s="31">
        <v>0</v>
      </c>
      <c r="H107" s="33">
        <v>227504277.31707594</v>
      </c>
    </row>
    <row r="108" spans="1:8" ht="15">
      <c r="A108" s="15"/>
      <c r="B108" s="16"/>
      <c r="C108" s="29"/>
      <c r="D108" s="36"/>
      <c r="E108" s="18"/>
      <c r="F108" s="60"/>
      <c r="G108" s="61"/>
      <c r="H108" s="62"/>
    </row>
    <row r="109" spans="1:8" ht="15">
      <c r="A109" s="22" t="s">
        <v>97</v>
      </c>
      <c r="B109" s="23">
        <v>8141361867.53</v>
      </c>
      <c r="C109" s="48">
        <v>101947559060.4467</v>
      </c>
      <c r="D109" s="58">
        <v>110088920927.97672</v>
      </c>
      <c r="E109" s="25" t="s">
        <v>98</v>
      </c>
      <c r="F109" s="26">
        <v>14077024604.271832</v>
      </c>
      <c r="G109" s="27">
        <v>0</v>
      </c>
      <c r="H109" s="28">
        <v>14077024604.271832</v>
      </c>
    </row>
    <row r="110" spans="1:8" ht="15">
      <c r="A110" s="15" t="s">
        <v>99</v>
      </c>
      <c r="B110" s="16">
        <v>743812951.99</v>
      </c>
      <c r="C110" s="29">
        <v>0</v>
      </c>
      <c r="D110" s="36">
        <v>743812951.99</v>
      </c>
      <c r="E110" s="18" t="s">
        <v>100</v>
      </c>
      <c r="F110" s="31">
        <v>5632728145.454068</v>
      </c>
      <c r="G110" s="32">
        <v>0</v>
      </c>
      <c r="H110" s="33">
        <v>5632728145.454068</v>
      </c>
    </row>
    <row r="111" spans="1:8" ht="15">
      <c r="A111" s="57" t="s">
        <v>101</v>
      </c>
      <c r="B111" s="63">
        <v>0</v>
      </c>
      <c r="C111" s="64">
        <v>0</v>
      </c>
      <c r="D111" s="65">
        <v>0</v>
      </c>
      <c r="E111" s="18" t="s">
        <v>102</v>
      </c>
      <c r="F111" s="31">
        <v>520161472</v>
      </c>
      <c r="G111" s="32">
        <v>0</v>
      </c>
      <c r="H111" s="33">
        <v>520161472</v>
      </c>
    </row>
    <row r="112" spans="1:8" ht="15">
      <c r="A112" s="57" t="s">
        <v>103</v>
      </c>
      <c r="B112" s="63">
        <v>0</v>
      </c>
      <c r="C112" s="64">
        <v>0</v>
      </c>
      <c r="D112" s="65">
        <v>0</v>
      </c>
      <c r="E112" s="18" t="s">
        <v>104</v>
      </c>
      <c r="F112" s="31">
        <v>7924134986.817762</v>
      </c>
      <c r="G112" s="32">
        <v>0</v>
      </c>
      <c r="H112" s="33">
        <v>7924134986.817762</v>
      </c>
    </row>
    <row r="113" spans="1:8" ht="15">
      <c r="A113" s="57" t="s">
        <v>105</v>
      </c>
      <c r="B113" s="63">
        <v>0</v>
      </c>
      <c r="C113" s="64">
        <v>0</v>
      </c>
      <c r="D113" s="65">
        <v>0</v>
      </c>
      <c r="E113" s="18"/>
      <c r="F113" s="31"/>
      <c r="G113" s="31"/>
      <c r="H113" s="62"/>
    </row>
    <row r="114" spans="1:8" ht="15">
      <c r="A114" s="57" t="s">
        <v>106</v>
      </c>
      <c r="B114" s="16">
        <v>743812951.99</v>
      </c>
      <c r="C114" s="64">
        <v>0</v>
      </c>
      <c r="D114" s="16">
        <v>743812951.99</v>
      </c>
      <c r="E114" s="25" t="s">
        <v>107</v>
      </c>
      <c r="F114" s="26">
        <v>6094367958.632107</v>
      </c>
      <c r="G114" s="27">
        <v>7465162590.527754</v>
      </c>
      <c r="H114" s="28">
        <v>13559530549.15986</v>
      </c>
    </row>
    <row r="115" spans="1:8" ht="15">
      <c r="A115" s="15" t="s">
        <v>108</v>
      </c>
      <c r="B115" s="16">
        <v>10620000</v>
      </c>
      <c r="C115" s="29">
        <v>25945853.641600013</v>
      </c>
      <c r="D115" s="36">
        <v>36565853.64160001</v>
      </c>
      <c r="E115" s="18" t="s">
        <v>109</v>
      </c>
      <c r="F115" s="31">
        <v>-2052286.55</v>
      </c>
      <c r="G115" s="32">
        <v>0</v>
      </c>
      <c r="H115" s="33">
        <v>-2052286.55</v>
      </c>
    </row>
    <row r="116" spans="1:8" ht="15">
      <c r="A116" s="15" t="s">
        <v>110</v>
      </c>
      <c r="B116" s="16">
        <v>94608812</v>
      </c>
      <c r="C116" s="29">
        <v>69949387991.04465</v>
      </c>
      <c r="D116" s="36">
        <v>70043996803.04465</v>
      </c>
      <c r="E116" s="18" t="s">
        <v>111</v>
      </c>
      <c r="F116" s="31">
        <v>745371794.9516001</v>
      </c>
      <c r="G116" s="32">
        <v>6041181.422481166</v>
      </c>
      <c r="H116" s="33">
        <v>751412976.3740814</v>
      </c>
    </row>
    <row r="117" spans="1:8" ht="15">
      <c r="A117" s="15" t="s">
        <v>112</v>
      </c>
      <c r="B117" s="16">
        <v>6321563265</v>
      </c>
      <c r="C117" s="29">
        <v>23372761649.650448</v>
      </c>
      <c r="D117" s="36">
        <v>29694324914.650448</v>
      </c>
      <c r="E117" s="18" t="s">
        <v>113</v>
      </c>
      <c r="F117" s="31">
        <v>111426834.40799999</v>
      </c>
      <c r="G117" s="32">
        <v>49196399.333332404</v>
      </c>
      <c r="H117" s="33">
        <v>160623233.7413324</v>
      </c>
    </row>
    <row r="118" spans="1:8" ht="15">
      <c r="A118" s="57" t="s">
        <v>114</v>
      </c>
      <c r="B118" s="63">
        <v>6321563265</v>
      </c>
      <c r="C118" s="64">
        <v>0</v>
      </c>
      <c r="D118" s="65">
        <v>6321563265</v>
      </c>
      <c r="E118" s="18" t="s">
        <v>115</v>
      </c>
      <c r="F118" s="31">
        <v>712031002.3532</v>
      </c>
      <c r="G118" s="32">
        <v>-4610749.3</v>
      </c>
      <c r="H118" s="33">
        <v>707420253.0531999</v>
      </c>
    </row>
    <row r="119" spans="1:8" ht="15">
      <c r="A119" s="57" t="s">
        <v>116</v>
      </c>
      <c r="B119" s="63">
        <v>0</v>
      </c>
      <c r="C119" s="64">
        <v>23372761649.650448</v>
      </c>
      <c r="D119" s="65">
        <v>23372761649.650448</v>
      </c>
      <c r="E119" s="18" t="s">
        <v>117</v>
      </c>
      <c r="F119" s="31">
        <v>2157098695.160913</v>
      </c>
      <c r="G119" s="32">
        <v>1663259731.492259</v>
      </c>
      <c r="H119" s="33">
        <v>3820358426.6531715</v>
      </c>
    </row>
    <row r="120" spans="1:8" ht="15">
      <c r="A120" s="15" t="s">
        <v>118</v>
      </c>
      <c r="B120" s="16">
        <v>970756838.54</v>
      </c>
      <c r="C120" s="29">
        <v>8599463566.11</v>
      </c>
      <c r="D120" s="36">
        <v>9570220404.650002</v>
      </c>
      <c r="E120" s="18" t="s">
        <v>119</v>
      </c>
      <c r="F120" s="31">
        <v>0</v>
      </c>
      <c r="G120" s="32">
        <v>0</v>
      </c>
      <c r="H120" s="33">
        <v>0</v>
      </c>
    </row>
    <row r="121" spans="1:8" ht="15">
      <c r="A121" s="57" t="s">
        <v>120</v>
      </c>
      <c r="B121" s="63">
        <v>98376838.54</v>
      </c>
      <c r="C121" s="64">
        <v>0</v>
      </c>
      <c r="D121" s="65">
        <v>98376838.54</v>
      </c>
      <c r="E121" s="18" t="s">
        <v>121</v>
      </c>
      <c r="F121" s="31">
        <v>25289570.153999876</v>
      </c>
      <c r="G121" s="32">
        <v>51023883.23775</v>
      </c>
      <c r="H121" s="33">
        <v>76313453.39174987</v>
      </c>
    </row>
    <row r="122" spans="1:8" ht="15">
      <c r="A122" s="57" t="s">
        <v>122</v>
      </c>
      <c r="B122" s="63">
        <v>872380000</v>
      </c>
      <c r="C122" s="64">
        <v>8599463566.11</v>
      </c>
      <c r="D122" s="65">
        <v>9471843566.11</v>
      </c>
      <c r="E122" s="18" t="s">
        <v>123</v>
      </c>
      <c r="F122" s="31">
        <v>2345202348.154393</v>
      </c>
      <c r="G122" s="32">
        <v>5700252144.341931</v>
      </c>
      <c r="H122" s="33">
        <v>8045454492.496325</v>
      </c>
    </row>
    <row r="123" spans="1:8" ht="15">
      <c r="A123" s="57"/>
      <c r="B123" s="63"/>
      <c r="C123" s="64"/>
      <c r="D123" s="65"/>
      <c r="E123" s="18"/>
      <c r="F123" s="31"/>
      <c r="G123" s="32"/>
      <c r="H123" s="33"/>
    </row>
    <row r="124" spans="1:8" ht="15">
      <c r="A124" s="22" t="s">
        <v>124</v>
      </c>
      <c r="B124" s="54">
        <v>257894291.0272</v>
      </c>
      <c r="C124" s="55">
        <v>0</v>
      </c>
      <c r="D124" s="58">
        <v>257894291.0272</v>
      </c>
      <c r="E124" s="18"/>
      <c r="F124" s="31"/>
      <c r="G124" s="31"/>
      <c r="H124" s="66"/>
    </row>
    <row r="125" spans="1:8" ht="15">
      <c r="A125" s="53"/>
      <c r="B125" s="54"/>
      <c r="C125" s="55"/>
      <c r="D125" s="56"/>
      <c r="E125" s="18"/>
      <c r="F125" s="31"/>
      <c r="G125" s="32"/>
      <c r="H125" s="33"/>
    </row>
    <row r="126" spans="1:8" ht="15">
      <c r="A126" s="22" t="s">
        <v>125</v>
      </c>
      <c r="B126" s="54">
        <v>0</v>
      </c>
      <c r="C126" s="55">
        <v>0</v>
      </c>
      <c r="D126" s="58">
        <v>0</v>
      </c>
      <c r="E126" s="18"/>
      <c r="F126" s="31"/>
      <c r="G126" s="32"/>
      <c r="H126" s="33"/>
    </row>
    <row r="127" spans="1:8" ht="15">
      <c r="A127" s="15"/>
      <c r="B127" s="16"/>
      <c r="C127" s="29"/>
      <c r="D127" s="56"/>
      <c r="E127" s="67"/>
      <c r="F127" s="31"/>
      <c r="G127" s="32"/>
      <c r="H127" s="33"/>
    </row>
    <row r="128" spans="1:8" ht="15">
      <c r="A128" s="22" t="s">
        <v>126</v>
      </c>
      <c r="B128" s="23">
        <v>24461661552.786476</v>
      </c>
      <c r="C128" s="48">
        <v>12259382241.7015</v>
      </c>
      <c r="D128" s="58">
        <v>36721043794.487976</v>
      </c>
      <c r="E128" s="67"/>
      <c r="F128" s="31"/>
      <c r="G128" s="32"/>
      <c r="H128" s="33"/>
    </row>
    <row r="129" spans="1:8" ht="15">
      <c r="A129" s="15" t="s">
        <v>127</v>
      </c>
      <c r="B129" s="16">
        <v>3501399687.6993</v>
      </c>
      <c r="C129" s="29">
        <v>3155214368.522558</v>
      </c>
      <c r="D129" s="36">
        <v>6656614056.221858</v>
      </c>
      <c r="E129" s="67"/>
      <c r="F129" s="31"/>
      <c r="G129" s="32"/>
      <c r="H129" s="33"/>
    </row>
    <row r="130" spans="1:8" ht="15">
      <c r="A130" s="15" t="s">
        <v>128</v>
      </c>
      <c r="B130" s="16">
        <v>6395492974.4187355</v>
      </c>
      <c r="C130" s="29">
        <v>89028362.74644141</v>
      </c>
      <c r="D130" s="36">
        <v>6484521337.165177</v>
      </c>
      <c r="E130" s="67"/>
      <c r="F130" s="31"/>
      <c r="G130" s="32"/>
      <c r="H130" s="33"/>
    </row>
    <row r="131" spans="1:8" ht="15">
      <c r="A131" s="15" t="s">
        <v>129</v>
      </c>
      <c r="B131" s="16">
        <v>1135275325.047424</v>
      </c>
      <c r="C131" s="29">
        <v>406882757.9404649</v>
      </c>
      <c r="D131" s="36">
        <v>1542158082.9878888</v>
      </c>
      <c r="E131" s="67"/>
      <c r="F131" s="31"/>
      <c r="G131" s="32"/>
      <c r="H131" s="33"/>
    </row>
    <row r="132" spans="1:8" ht="15">
      <c r="A132" s="15" t="s">
        <v>130</v>
      </c>
      <c r="B132" s="16">
        <v>5444816435.942921</v>
      </c>
      <c r="C132" s="29">
        <v>1315464494.2663677</v>
      </c>
      <c r="D132" s="36">
        <v>6760280930.209289</v>
      </c>
      <c r="E132" s="67"/>
      <c r="F132" s="31"/>
      <c r="G132" s="32"/>
      <c r="H132" s="33"/>
    </row>
    <row r="133" spans="1:8" ht="15">
      <c r="A133" s="15" t="s">
        <v>131</v>
      </c>
      <c r="B133" s="16">
        <v>3905375140.675968</v>
      </c>
      <c r="C133" s="29">
        <v>109693251.3624</v>
      </c>
      <c r="D133" s="36">
        <v>4015068392.038368</v>
      </c>
      <c r="E133" s="67"/>
      <c r="F133" s="31"/>
      <c r="G133" s="32"/>
      <c r="H133" s="33"/>
    </row>
    <row r="134" spans="1:8" ht="15">
      <c r="A134" s="15" t="s">
        <v>132</v>
      </c>
      <c r="B134" s="16">
        <v>1298194375.9099998</v>
      </c>
      <c r="C134" s="29">
        <v>284239485.8184</v>
      </c>
      <c r="D134" s="36">
        <v>1582433861.7284</v>
      </c>
      <c r="E134" s="67"/>
      <c r="F134" s="31"/>
      <c r="G134" s="32"/>
      <c r="H134" s="33"/>
    </row>
    <row r="135" spans="1:8" ht="15">
      <c r="A135" s="15" t="s">
        <v>133</v>
      </c>
      <c r="B135" s="16">
        <v>241246919.3569526</v>
      </c>
      <c r="C135" s="29">
        <v>921531757.0855676</v>
      </c>
      <c r="D135" s="36">
        <v>1162778676.4425201</v>
      </c>
      <c r="E135" s="67"/>
      <c r="F135" s="31"/>
      <c r="G135" s="32"/>
      <c r="H135" s="33"/>
    </row>
    <row r="136" spans="1:8" ht="15">
      <c r="A136" s="15" t="s">
        <v>134</v>
      </c>
      <c r="B136" s="16">
        <v>3398281921.482922</v>
      </c>
      <c r="C136" s="29">
        <v>1241810332.0167153</v>
      </c>
      <c r="D136" s="36">
        <v>4640092253.499638</v>
      </c>
      <c r="E136" s="67"/>
      <c r="F136" s="31"/>
      <c r="G136" s="32"/>
      <c r="H136" s="33"/>
    </row>
    <row r="137" spans="1:8" ht="15">
      <c r="A137" s="15" t="s">
        <v>135</v>
      </c>
      <c r="B137" s="16">
        <v>216154407</v>
      </c>
      <c r="C137" s="29">
        <v>11341904.793876246</v>
      </c>
      <c r="D137" s="36">
        <v>227496311.79387623</v>
      </c>
      <c r="E137" s="67"/>
      <c r="F137" s="31"/>
      <c r="G137" s="32"/>
      <c r="H137" s="33"/>
    </row>
    <row r="138" spans="1:8" ht="15">
      <c r="A138" s="15" t="s">
        <v>136</v>
      </c>
      <c r="B138" s="16">
        <v>54142470.349998474</v>
      </c>
      <c r="C138" s="29">
        <v>0</v>
      </c>
      <c r="D138" s="36">
        <v>54142470.349998474</v>
      </c>
      <c r="E138" s="67"/>
      <c r="F138" s="31"/>
      <c r="G138" s="32"/>
      <c r="H138" s="33"/>
    </row>
    <row r="139" spans="1:8" ht="15">
      <c r="A139" s="15" t="s">
        <v>137</v>
      </c>
      <c r="B139" s="16">
        <v>141806066.72</v>
      </c>
      <c r="C139" s="29">
        <v>2651018</v>
      </c>
      <c r="D139" s="36">
        <v>144457084.72</v>
      </c>
      <c r="E139" s="67"/>
      <c r="F139" s="31"/>
      <c r="G139" s="32"/>
      <c r="H139" s="33"/>
    </row>
    <row r="140" spans="1:8" ht="15">
      <c r="A140" s="15" t="s">
        <v>138</v>
      </c>
      <c r="B140" s="16">
        <v>4174292264.1251764</v>
      </c>
      <c r="C140" s="29">
        <v>6036989003.415075</v>
      </c>
      <c r="D140" s="36">
        <v>10211281267.54025</v>
      </c>
      <c r="E140" s="67"/>
      <c r="F140" s="31"/>
      <c r="G140" s="32"/>
      <c r="H140" s="33"/>
    </row>
    <row r="141" spans="1:8" ht="15">
      <c r="A141" s="15"/>
      <c r="B141" s="16"/>
      <c r="C141" s="29"/>
      <c r="D141" s="56"/>
      <c r="E141" s="18"/>
      <c r="F141" s="31"/>
      <c r="G141" s="32"/>
      <c r="H141" s="33"/>
    </row>
    <row r="142" spans="1:8" s="74" customFormat="1" ht="15">
      <c r="A142" s="68" t="s">
        <v>139</v>
      </c>
      <c r="B142" s="69"/>
      <c r="C142" s="69"/>
      <c r="D142" s="69">
        <v>769831930468.6699</v>
      </c>
      <c r="E142" s="70" t="s">
        <v>140</v>
      </c>
      <c r="F142" s="71"/>
      <c r="G142" s="72"/>
      <c r="H142" s="73">
        <v>769831930469</v>
      </c>
    </row>
    <row r="143" spans="1:8" ht="15">
      <c r="A143" s="53"/>
      <c r="B143" s="54"/>
      <c r="C143" s="55"/>
      <c r="D143" s="56"/>
      <c r="E143" s="18"/>
      <c r="F143" s="31"/>
      <c r="G143" s="32"/>
      <c r="H143" s="33"/>
    </row>
    <row r="144" spans="1:8" ht="15">
      <c r="A144" s="53"/>
      <c r="B144" s="54"/>
      <c r="C144" s="55"/>
      <c r="D144" s="56"/>
      <c r="E144" s="18"/>
      <c r="F144" s="31"/>
      <c r="G144" s="32"/>
      <c r="H144" s="33"/>
    </row>
    <row r="145" spans="1:8" ht="15">
      <c r="A145" s="75" t="s">
        <v>141</v>
      </c>
      <c r="B145" s="16">
        <v>480241511.5496</v>
      </c>
      <c r="C145" s="29">
        <v>208087872.92657113</v>
      </c>
      <c r="D145" s="36">
        <v>688329384.476171</v>
      </c>
      <c r="E145" s="76" t="s">
        <v>142</v>
      </c>
      <c r="F145" s="31">
        <v>480241511.5496</v>
      </c>
      <c r="G145" s="32">
        <v>208087872.92657113</v>
      </c>
      <c r="H145" s="33">
        <v>688329384.476171</v>
      </c>
    </row>
    <row r="146" spans="1:8" ht="15">
      <c r="A146" s="75" t="s">
        <v>143</v>
      </c>
      <c r="B146" s="16">
        <v>6619990713.788784</v>
      </c>
      <c r="C146" s="29">
        <v>8428796199.058224</v>
      </c>
      <c r="D146" s="36">
        <v>15048786912.847008</v>
      </c>
      <c r="E146" s="76" t="s">
        <v>144</v>
      </c>
      <c r="F146" s="31">
        <v>6619990713.788784</v>
      </c>
      <c r="G146" s="32">
        <v>8428796199.058224</v>
      </c>
      <c r="H146" s="33">
        <v>15048786912.847008</v>
      </c>
    </row>
    <row r="147" spans="1:8" ht="15">
      <c r="A147" s="75" t="s">
        <v>145</v>
      </c>
      <c r="B147" s="16">
        <v>21674269280.54176</v>
      </c>
      <c r="C147" s="29">
        <v>11455657067.623692</v>
      </c>
      <c r="D147" s="36">
        <v>33129926348.11545</v>
      </c>
      <c r="E147" s="76" t="s">
        <v>146</v>
      </c>
      <c r="F147" s="31">
        <v>21674269280.54176</v>
      </c>
      <c r="G147" s="32">
        <v>11455657067.623692</v>
      </c>
      <c r="H147" s="33">
        <v>33129926348.16545</v>
      </c>
    </row>
    <row r="148" spans="1:8" ht="15">
      <c r="A148" s="75" t="s">
        <v>147</v>
      </c>
      <c r="B148" s="16">
        <v>1062931907.8499999</v>
      </c>
      <c r="C148" s="29">
        <v>52147135.0736</v>
      </c>
      <c r="D148" s="36">
        <v>1115079042.9236</v>
      </c>
      <c r="E148" s="76" t="s">
        <v>148</v>
      </c>
      <c r="F148" s="31">
        <v>932421075.17</v>
      </c>
      <c r="G148" s="32">
        <v>318098940.22440004</v>
      </c>
      <c r="H148" s="33">
        <v>1250520015.3944001</v>
      </c>
    </row>
    <row r="149" spans="1:8" ht="15">
      <c r="A149" s="75" t="s">
        <v>149</v>
      </c>
      <c r="B149" s="16">
        <v>2059089052.8434322</v>
      </c>
      <c r="C149" s="29">
        <v>3372584692.8258114</v>
      </c>
      <c r="D149" s="36">
        <v>5431673745.669244</v>
      </c>
      <c r="E149" s="76" t="s">
        <v>150</v>
      </c>
      <c r="F149" s="31">
        <v>1873908664.1134322</v>
      </c>
      <c r="G149" s="32">
        <v>3361110484.4958115</v>
      </c>
      <c r="H149" s="33">
        <v>5235019148.609243</v>
      </c>
    </row>
    <row r="150" spans="1:8" ht="15.75" thickBot="1">
      <c r="A150" s="77"/>
      <c r="B150" s="78"/>
      <c r="C150" s="79"/>
      <c r="D150" s="80"/>
      <c r="E150" s="81"/>
      <c r="F150" s="82"/>
      <c r="G150" s="83"/>
      <c r="H150" s="84"/>
    </row>
    <row r="151" spans="1:8" ht="15.75" thickTop="1">
      <c r="A151" s="85" t="s">
        <v>151</v>
      </c>
      <c r="B151" s="85"/>
      <c r="C151" s="85"/>
      <c r="D151" s="85"/>
      <c r="E151" s="85"/>
      <c r="F151" s="85"/>
      <c r="G151" s="85"/>
      <c r="H151" s="85"/>
    </row>
    <row r="152" spans="1:8" ht="15">
      <c r="A152" s="86" t="s">
        <v>152</v>
      </c>
      <c r="B152" s="87"/>
      <c r="C152" s="87"/>
      <c r="D152" s="87"/>
      <c r="E152" s="86"/>
      <c r="F152" s="86"/>
      <c r="G152" s="86"/>
      <c r="H152" s="86"/>
    </row>
    <row r="153" spans="3:8" ht="15">
      <c r="C153" s="5"/>
      <c r="D153" s="5"/>
      <c r="E153" s="6"/>
      <c r="F153" s="88"/>
      <c r="G153" s="88"/>
      <c r="H153" s="88"/>
    </row>
    <row r="154" spans="5:8" ht="15.75" customHeight="1" hidden="1">
      <c r="E154" s="6"/>
      <c r="F154" s="88"/>
      <c r="G154" s="88"/>
      <c r="H154" s="88"/>
    </row>
    <row r="155" spans="1:7" ht="15" hidden="1">
      <c r="A155" s="89" t="s">
        <v>153</v>
      </c>
      <c r="B155" s="90"/>
      <c r="C155" s="5"/>
      <c r="D155" s="5"/>
      <c r="E155" s="6"/>
      <c r="F155" s="88"/>
      <c r="G155" s="88"/>
    </row>
    <row r="156" spans="3:8" ht="15">
      <c r="C156" s="5"/>
      <c r="D156" s="5"/>
      <c r="E156" s="6"/>
      <c r="F156" s="88"/>
      <c r="G156" s="88"/>
      <c r="H156" s="88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Administrator</cp:lastModifiedBy>
  <dcterms:created xsi:type="dcterms:W3CDTF">2009-03-31T05:46:15Z</dcterms:created>
  <dcterms:modified xsi:type="dcterms:W3CDTF">2009-03-31T10:48:09Z</dcterms:modified>
  <cp:category/>
  <cp:version/>
  <cp:contentType/>
  <cp:contentStatus/>
</cp:coreProperties>
</file>