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7\"/>
    </mc:Choice>
  </mc:AlternateContent>
  <bookViews>
    <workbookView xWindow="0" yWindow="0" windowWidth="28800" windowHeight="11685"/>
  </bookViews>
  <sheets>
    <sheet name="Conso-USD mn" sheetId="1" r:id="rId1"/>
  </sheets>
  <definedNames>
    <definedName name="_xlnm.Print_Area" localSheetId="0">'Conso-USD mn'!$A$1:$E$33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B109" i="1"/>
  <c r="B108" i="1"/>
  <c r="B106" i="1"/>
  <c r="B105" i="1"/>
  <c r="B103" i="1"/>
  <c r="B102" i="1"/>
  <c r="B100" i="1"/>
  <c r="B99" i="1"/>
  <c r="B97" i="1"/>
  <c r="B96" i="1"/>
  <c r="B94" i="1"/>
  <c r="B93" i="1"/>
  <c r="B90" i="1"/>
  <c r="B89" i="1"/>
  <c r="B88" i="1"/>
  <c r="B87" i="1"/>
  <c r="B86" i="1"/>
  <c r="B85" i="1"/>
  <c r="B83" i="1"/>
  <c r="B82" i="1"/>
  <c r="B80" i="1"/>
  <c r="B79" i="1"/>
  <c r="B78" i="1"/>
  <c r="B77" i="1"/>
  <c r="B76" i="1"/>
  <c r="B75" i="1"/>
  <c r="B74" i="1"/>
  <c r="B72" i="1"/>
  <c r="B71" i="1"/>
  <c r="B70" i="1"/>
  <c r="B69" i="1"/>
  <c r="B68" i="1"/>
  <c r="B66" i="1"/>
  <c r="B65" i="1"/>
  <c r="C55" i="1"/>
  <c r="C54" i="1"/>
  <c r="C53" i="1"/>
  <c r="C52" i="1"/>
  <c r="C51" i="1"/>
  <c r="C50" i="1"/>
  <c r="C48" i="1"/>
  <c r="C47" i="1"/>
  <c r="C46" i="1"/>
  <c r="C45" i="1"/>
  <c r="C44" i="1"/>
  <c r="C43" i="1"/>
  <c r="F41" i="1"/>
  <c r="D41" i="1"/>
  <c r="E41" i="1"/>
  <c r="C27" i="1"/>
  <c r="C23" i="1"/>
  <c r="C13" i="1"/>
  <c r="C10" i="1" s="1"/>
  <c r="C9" i="1" l="1"/>
  <c r="B64" i="1"/>
  <c r="C41" i="1"/>
  <c r="C42" i="1"/>
</calcChain>
</file>

<file path=xl/sharedStrings.xml><?xml version="1.0" encoding="utf-8"?>
<sst xmlns="http://schemas.openxmlformats.org/spreadsheetml/2006/main" count="177" uniqueCount="145">
  <si>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</si>
  <si>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</si>
  <si>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</si>
  <si>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</si>
  <si>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</si>
  <si>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</si>
  <si>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</si>
  <si>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</si>
  <si>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</si>
  <si>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</si>
  <si>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</si>
  <si>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</si>
  <si>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</si>
  <si>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</si>
  <si>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</si>
  <si>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</si>
  <si>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</si>
  <si>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</si>
  <si>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</si>
  <si>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</si>
  <si>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</si>
  <si>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</si>
  <si>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</si>
  <si>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</si>
  <si>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</si>
  <si>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</si>
  <si>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</si>
  <si>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</si>
  <si>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</si>
  <si>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</si>
  <si>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</si>
  <si>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</si>
  <si>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</si>
  <si>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</si>
  <si>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</si>
  <si>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</si>
  <si>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</si>
  <si>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</si>
  <si>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</si>
  <si>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</si>
  <si>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</si>
  <si>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</si>
  <si>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</si>
  <si>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</si>
  <si>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</si>
  <si>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</si>
  <si>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</si>
  <si>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</si>
  <si>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</si>
  <si>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</si>
  <si>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</si>
  <si>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</si>
  <si>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</si>
  <si>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</si>
  <si>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</si>
  <si>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</si>
  <si>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</si>
  <si>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</si>
  <si>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</si>
  <si>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</si>
  <si>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</si>
  <si>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</si>
  <si>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</si>
  <si>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</si>
  <si>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</si>
  <si>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</si>
  <si>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</si>
  <si>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</si>
  <si>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</si>
  <si>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</si>
  <si>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</si>
  <si>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</si>
  <si>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</si>
  <si>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</si>
  <si>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</si>
  <si>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</si>
  <si>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</si>
  <si>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</si>
  <si>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</si>
  <si>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</si>
  <si>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</si>
  <si>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</si>
  <si>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</si>
  <si>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</si>
  <si>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</si>
  <si>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</si>
  <si>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</si>
  <si>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</si>
  <si>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</si>
  <si>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</si>
  <si>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</si>
  <si>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</si>
  <si>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</si>
  <si>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</si>
  <si>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</si>
  <si>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</si>
  <si>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</si>
  <si>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</si>
  <si>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</si>
  <si>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</si>
  <si>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</si>
  <si>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</si>
  <si>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</si>
  <si>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</si>
  <si>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</si>
  <si>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</si>
  <si>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</si>
  <si>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</si>
  <si>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</si>
  <si>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</si>
  <si>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</si>
  <si>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</si>
  <si>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</si>
  <si>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</si>
  <si>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</si>
  <si>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</si>
  <si>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</si>
  <si>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</si>
  <si>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</si>
  <si>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</si>
  <si>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</si>
  <si>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</si>
  <si>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</si>
  <si>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</si>
  <si>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</si>
  <si>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</si>
  <si>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</si>
  <si>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</si>
  <si>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</si>
  <si>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</si>
  <si>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</si>
  <si>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</si>
  <si>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</si>
  <si>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</si>
  <si>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</si>
  <si>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</si>
  <si>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</si>
  <si>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</si>
  <si>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</si>
  <si>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</si>
  <si>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</si>
  <si>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</si>
  <si>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</si>
  <si>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</si>
  <si>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31 October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</si>
</sst>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
    <numFmt numFmtId="166" formatCode="0.000"/>
    <numFmt numFmtId="167" formatCode="#,##0.0"/>
    <numFmt numFmtId="168" formatCode="0.0000"/>
    <numFmt numFmtId="169" formatCode="_-* #,##0.00_-;\-* #,##0.00_-;_-* &quot;-&quot;??_-;_-@_-"/>
  </numFmts>
  <fonts count="11" x14ac:knownFonts="1">
    <font>
      <sz val="10"/>
      <name val="Arial"/>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b/>
      <sz val="10"/>
      <name val="Arial"/>
      <family val="2"/>
    </font>
    <font>
      <sz val="9"/>
      <color indexed="8"/>
      <name val="Arial"/>
      <family val="2"/>
    </font>
    <font>
      <b/>
      <u/>
      <sz val="9"/>
      <name val="Arial"/>
      <family val="2"/>
    </font>
  </fonts>
  <fills count="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s>
  <cellStyleXfs count="1">
    <xf numFmtId="0" fontId="0" fillId="0" borderId="0"/>
  </cellStyleXfs>
  <cellXfs count="95">
    <xf numFmtId="0" fontId="0" fillId="0" borderId="0" xfId="0"/>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wrapText="1"/>
    </xf>
    <xf numFmtId="0" fontId="4" fillId="0" borderId="0" xfId="0" applyFont="1" applyAlignment="1">
      <alignment horizontal="left" wrapText="1" indent="1"/>
    </xf>
    <xf numFmtId="0" fontId="4" fillId="0" borderId="0" xfId="0" applyFont="1" applyAlignment="1">
      <alignment horizontal="left" indent="1"/>
    </xf>
    <xf numFmtId="0" fontId="5"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4" fillId="0" borderId="0" xfId="0" applyFont="1"/>
    <xf numFmtId="15" fontId="5" fillId="0" borderId="0" xfId="0" applyNumberFormat="1" applyFont="1" applyFill="1" applyAlignment="1">
      <alignment horizontal="right"/>
    </xf>
    <xf numFmtId="15" fontId="5" fillId="0" borderId="0" xfId="0" applyNumberFormat="1" applyFont="1" applyAlignment="1">
      <alignment horizontal="right"/>
    </xf>
    <xf numFmtId="0" fontId="2" fillId="2" borderId="1" xfId="0" applyFont="1" applyFill="1" applyBorder="1" applyAlignment="1">
      <alignment vertical="top" wrapText="1"/>
    </xf>
    <xf numFmtId="0" fontId="2" fillId="2" borderId="2" xfId="0" applyFont="1" applyFill="1" applyBorder="1" applyAlignment="1">
      <alignment horizontal="left" vertical="top" wrapText="1" indent="1"/>
    </xf>
    <xf numFmtId="164" fontId="2" fillId="2" borderId="2" xfId="0" applyNumberFormat="1" applyFont="1" applyFill="1" applyBorder="1" applyAlignment="1">
      <alignment horizontal="right" wrapText="1"/>
    </xf>
    <xf numFmtId="4" fontId="4" fillId="0" borderId="0" xfId="0" applyNumberFormat="1" applyFont="1"/>
    <xf numFmtId="164" fontId="0" fillId="0" borderId="0" xfId="0" applyNumberFormat="1"/>
    <xf numFmtId="164" fontId="2" fillId="2" borderId="4" xfId="0" applyNumberFormat="1" applyFont="1" applyFill="1" applyBorder="1" applyAlignment="1">
      <alignment horizontal="right" wrapText="1"/>
    </xf>
    <xf numFmtId="0" fontId="2" fillId="2" borderId="5" xfId="0" applyFont="1" applyFill="1" applyBorder="1" applyAlignment="1">
      <alignment vertical="top" wrapText="1"/>
    </xf>
    <xf numFmtId="0" fontId="2" fillId="2" borderId="4" xfId="0" applyFont="1" applyFill="1" applyBorder="1" applyAlignment="1">
      <alignment horizontal="left" vertical="top" wrapText="1" indent="1"/>
    </xf>
    <xf numFmtId="164" fontId="6" fillId="2" borderId="4" xfId="0" applyNumberFormat="1" applyFont="1" applyFill="1" applyBorder="1" applyAlignment="1">
      <alignment horizontal="right" wrapText="1"/>
    </xf>
    <xf numFmtId="0" fontId="6" fillId="2" borderId="5" xfId="0" applyFont="1" applyFill="1" applyBorder="1" applyAlignment="1">
      <alignment vertical="top" wrapText="1"/>
    </xf>
    <xf numFmtId="4" fontId="2" fillId="2" borderId="4" xfId="0" applyNumberFormat="1" applyFont="1" applyFill="1" applyBorder="1" applyAlignment="1">
      <alignment horizontal="right" wrapText="1"/>
    </xf>
    <xf numFmtId="164" fontId="7" fillId="2" borderId="4" xfId="0" applyNumberFormat="1" applyFont="1" applyFill="1" applyBorder="1" applyAlignment="1">
      <alignment horizontal="right" wrapText="1"/>
    </xf>
    <xf numFmtId="165" fontId="4" fillId="0" borderId="0" xfId="0" applyNumberFormat="1" applyFont="1"/>
    <xf numFmtId="0" fontId="5" fillId="3" borderId="2" xfId="0" applyFont="1" applyFill="1" applyBorder="1" applyAlignment="1">
      <alignment vertical="top" wrapText="1"/>
    </xf>
    <xf numFmtId="0" fontId="5" fillId="3" borderId="8" xfId="0" applyFont="1" applyFill="1" applyBorder="1" applyAlignment="1">
      <alignment horizontal="center" wrapText="1"/>
    </xf>
    <xf numFmtId="0" fontId="2" fillId="2" borderId="8" xfId="0" applyFont="1" applyFill="1" applyBorder="1" applyAlignment="1">
      <alignment horizontal="left" indent="1"/>
    </xf>
    <xf numFmtId="164" fontId="2" fillId="2" borderId="9" xfId="0" applyNumberFormat="1" applyFont="1" applyFill="1" applyBorder="1" applyAlignment="1">
      <alignment horizontal="right" wrapText="1"/>
    </xf>
    <xf numFmtId="165" fontId="0" fillId="0" borderId="0" xfId="0" applyNumberFormat="1"/>
    <xf numFmtId="4" fontId="0" fillId="0" borderId="0" xfId="0" applyNumberFormat="1"/>
    <xf numFmtId="0" fontId="2" fillId="2" borderId="10" xfId="0" applyFont="1" applyFill="1" applyBorder="1" applyAlignment="1">
      <alignment vertical="top" wrapText="1"/>
    </xf>
    <xf numFmtId="0" fontId="2" fillId="2" borderId="11" xfId="0" applyFont="1" applyFill="1" applyBorder="1" applyAlignment="1">
      <alignment horizontal="left" vertical="top" wrapText="1" indent="1"/>
    </xf>
    <xf numFmtId="0" fontId="2" fillId="2" borderId="12" xfId="0" applyFont="1" applyFill="1" applyBorder="1"/>
    <xf numFmtId="0" fontId="2" fillId="2" borderId="8" xfId="0" applyFont="1" applyFill="1" applyBorder="1" applyAlignment="1">
      <alignment horizontal="left" vertical="top" wrapText="1" indent="1"/>
    </xf>
    <xf numFmtId="166" fontId="2" fillId="2" borderId="4" xfId="0" applyNumberFormat="1" applyFont="1" applyFill="1" applyBorder="1" applyAlignment="1">
      <alignment horizontal="right" wrapText="1"/>
    </xf>
    <xf numFmtId="164" fontId="8" fillId="0" borderId="0" xfId="0" applyNumberFormat="1" applyFont="1"/>
    <xf numFmtId="167" fontId="0" fillId="0" borderId="0" xfId="0" applyNumberFormat="1"/>
    <xf numFmtId="168" fontId="0" fillId="0" borderId="0" xfId="0" applyNumberFormat="1"/>
    <xf numFmtId="166" fontId="9" fillId="2" borderId="4" xfId="0" applyNumberFormat="1" applyFont="1" applyFill="1" applyBorder="1" applyAlignment="1">
      <alignment horizontal="right" wrapText="1"/>
    </xf>
    <xf numFmtId="0" fontId="2" fillId="3" borderId="9" xfId="0" applyFont="1" applyFill="1" applyBorder="1" applyAlignment="1">
      <alignment vertical="top" wrapText="1"/>
    </xf>
    <xf numFmtId="0" fontId="5" fillId="3" borderId="2" xfId="0" applyFont="1" applyFill="1" applyBorder="1" applyAlignment="1">
      <alignment horizontal="left" vertical="top" wrapText="1" indent="1"/>
    </xf>
    <xf numFmtId="0" fontId="2" fillId="3" borderId="12" xfId="0" applyFont="1" applyFill="1" applyBorder="1" applyAlignment="1">
      <alignment vertical="top" wrapText="1"/>
    </xf>
    <xf numFmtId="0" fontId="5" fillId="3" borderId="4" xfId="0" applyFont="1" applyFill="1" applyBorder="1" applyAlignment="1">
      <alignment horizontal="center" wrapText="1"/>
    </xf>
    <xf numFmtId="0" fontId="2" fillId="2" borderId="12" xfId="0" applyFont="1" applyFill="1" applyBorder="1" applyAlignment="1">
      <alignment vertical="top" wrapText="1"/>
    </xf>
    <xf numFmtId="2" fontId="2" fillId="2" borderId="4" xfId="0" applyNumberFormat="1" applyFont="1" applyFill="1" applyBorder="1" applyAlignment="1">
      <alignment horizontal="right" wrapText="1"/>
    </xf>
    <xf numFmtId="0" fontId="0" fillId="0" borderId="0" xfId="0" applyFill="1"/>
    <xf numFmtId="169" fontId="0" fillId="0" borderId="0" xfId="0" applyNumberFormat="1"/>
    <xf numFmtId="2" fontId="0" fillId="0" borderId="0" xfId="0" applyNumberFormat="1"/>
    <xf numFmtId="0" fontId="2" fillId="4" borderId="4" xfId="0" applyFont="1" applyFill="1" applyBorder="1" applyAlignment="1">
      <alignment horizontal="right" wrapText="1"/>
    </xf>
    <xf numFmtId="0" fontId="2" fillId="3" borderId="5" xfId="0" applyFont="1" applyFill="1" applyBorder="1" applyAlignment="1">
      <alignment vertical="top" wrapText="1"/>
    </xf>
    <xf numFmtId="0" fontId="2" fillId="3" borderId="6" xfId="0" applyFont="1" applyFill="1" applyBorder="1" applyAlignment="1">
      <alignment horizontal="right" wrapText="1"/>
    </xf>
    <xf numFmtId="0" fontId="2" fillId="3" borderId="4" xfId="0" applyFont="1" applyFill="1" applyBorder="1" applyAlignment="1">
      <alignment horizontal="right" wrapText="1"/>
    </xf>
    <xf numFmtId="0" fontId="2" fillId="3" borderId="2" xfId="0" applyFont="1" applyFill="1" applyBorder="1" applyAlignment="1">
      <alignment horizontal="left" wrapText="1" indent="1"/>
    </xf>
    <xf numFmtId="166" fontId="0" fillId="0" borderId="0" xfId="0" applyNumberFormat="1"/>
    <xf numFmtId="0" fontId="2" fillId="2" borderId="5" xfId="0" applyFont="1" applyFill="1" applyBorder="1" applyAlignment="1">
      <alignment vertical="top"/>
    </xf>
    <xf numFmtId="0" fontId="2" fillId="2" borderId="4" xfId="0" applyFont="1" applyFill="1" applyBorder="1" applyAlignment="1">
      <alignment horizontal="left" wrapText="1" indent="1"/>
    </xf>
    <xf numFmtId="166" fontId="2" fillId="0" borderId="4" xfId="0" applyNumberFormat="1" applyFont="1" applyFill="1" applyBorder="1" applyAlignment="1">
      <alignment horizontal="right" wrapText="1"/>
    </xf>
    <xf numFmtId="0" fontId="2" fillId="3" borderId="5" xfId="0" applyFont="1" applyFill="1" applyBorder="1" applyAlignment="1">
      <alignment vertical="top"/>
    </xf>
    <xf numFmtId="0" fontId="2" fillId="3" borderId="6" xfId="0" applyFont="1" applyFill="1" applyBorder="1" applyAlignment="1">
      <alignment horizontal="left" wrapText="1" indent="1"/>
    </xf>
    <xf numFmtId="4" fontId="2" fillId="0" borderId="4" xfId="0" applyNumberFormat="1" applyFont="1" applyFill="1" applyBorder="1" applyAlignment="1">
      <alignment horizontal="right" wrapText="1"/>
    </xf>
    <xf numFmtId="0" fontId="5" fillId="2" borderId="4" xfId="0" applyFont="1" applyFill="1" applyBorder="1" applyAlignment="1">
      <alignment vertical="top" wrapText="1"/>
    </xf>
    <xf numFmtId="0" fontId="4" fillId="0" borderId="0" xfId="0" applyFont="1" applyAlignment="1">
      <alignment wrapText="1"/>
    </xf>
    <xf numFmtId="0" fontId="4" fillId="0" borderId="0" xfId="0" applyFont="1" applyAlignment="1">
      <alignment vertical="top" wrapText="1"/>
    </xf>
    <xf numFmtId="0" fontId="2" fillId="2" borderId="1" xfId="0" applyFont="1" applyFill="1" applyBorder="1" applyAlignment="1">
      <alignment vertical="top"/>
    </xf>
    <xf numFmtId="0" fontId="2" fillId="2" borderId="3" xfId="0" applyFont="1" applyFill="1" applyBorder="1" applyAlignment="1">
      <alignment vertical="top"/>
    </xf>
    <xf numFmtId="0" fontId="2" fillId="0" borderId="0" xfId="0" applyFont="1" applyAlignment="1">
      <alignment wrapText="1"/>
    </xf>
    <xf numFmtId="0" fontId="5" fillId="0" borderId="0" xfId="0" applyFont="1" applyAlignment="1">
      <alignment wrapText="1"/>
    </xf>
    <xf numFmtId="0" fontId="6" fillId="2" borderId="1" xfId="0" applyFont="1" applyFill="1" applyBorder="1" applyAlignment="1">
      <alignment vertical="top" wrapText="1"/>
    </xf>
    <xf numFmtId="0" fontId="6" fillId="2" borderId="3" xfId="0" applyFont="1" applyFill="1" applyBorder="1" applyAlignment="1">
      <alignment vertical="top" wrapText="1"/>
    </xf>
    <xf numFmtId="0" fontId="9" fillId="2" borderId="1" xfId="0" applyFont="1" applyFill="1" applyBorder="1" applyAlignment="1">
      <alignment horizontal="left" vertical="top" wrapText="1" indent="1"/>
    </xf>
    <xf numFmtId="0" fontId="9" fillId="2" borderId="3" xfId="0" applyFont="1" applyFill="1" applyBorder="1" applyAlignment="1">
      <alignment horizontal="left" vertical="top" wrapText="1" indent="1"/>
    </xf>
    <xf numFmtId="0" fontId="6" fillId="0" borderId="6" xfId="0" applyFont="1" applyBorder="1" applyAlignment="1">
      <alignment horizontal="center" wrapText="1"/>
    </xf>
    <xf numFmtId="0" fontId="2" fillId="3" borderId="1" xfId="0" applyFont="1" applyFill="1" applyBorder="1" applyAlignment="1">
      <alignment horizontal="left" vertical="top" wrapText="1" indent="1"/>
    </xf>
    <xf numFmtId="0" fontId="2" fillId="3" borderId="3" xfId="0" applyFont="1" applyFill="1" applyBorder="1" applyAlignment="1">
      <alignment horizontal="left" vertical="top" wrapText="1" indent="1"/>
    </xf>
    <xf numFmtId="0" fontId="5" fillId="3" borderId="1"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2" borderId="1" xfId="0" applyFont="1" applyFill="1" applyBorder="1" applyAlignment="1">
      <alignment horizontal="left" vertical="top" wrapText="1" indent="1"/>
    </xf>
    <xf numFmtId="0" fontId="2" fillId="2" borderId="3" xfId="0" applyFont="1" applyFill="1" applyBorder="1" applyAlignment="1">
      <alignment horizontal="left" vertical="top" wrapText="1" indent="1"/>
    </xf>
    <xf numFmtId="0" fontId="5" fillId="3" borderId="13" xfId="0" applyFont="1" applyFill="1" applyBorder="1" applyAlignment="1">
      <alignment horizontal="center" wrapText="1"/>
    </xf>
    <xf numFmtId="0" fontId="5" fillId="3" borderId="10" xfId="0" applyFont="1" applyFill="1" applyBorder="1" applyAlignment="1">
      <alignment horizontal="center" wrapText="1"/>
    </xf>
    <xf numFmtId="0" fontId="5" fillId="3" borderId="14" xfId="0" applyFont="1" applyFill="1" applyBorder="1" applyAlignment="1">
      <alignment horizontal="center" wrapText="1"/>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3" borderId="13" xfId="0" applyFont="1" applyFill="1" applyBorder="1" applyAlignment="1">
      <alignment vertical="top" wrapText="1"/>
    </xf>
    <xf numFmtId="0" fontId="2" fillId="3" borderId="10" xfId="0" applyFont="1" applyFill="1" applyBorder="1" applyAlignment="1">
      <alignment vertical="top" wrapText="1"/>
    </xf>
    <xf numFmtId="0" fontId="2" fillId="3" borderId="13" xfId="0" applyFont="1" applyFill="1" applyBorder="1" applyAlignment="1">
      <alignment horizontal="center" wrapText="1"/>
    </xf>
    <xf numFmtId="0" fontId="2" fillId="3" borderId="10" xfId="0" applyFont="1" applyFill="1" applyBorder="1" applyAlignment="1">
      <alignment horizontal="center" wrapText="1"/>
    </xf>
    <xf numFmtId="0" fontId="2" fillId="3" borderId="1" xfId="0" applyFont="1" applyFill="1" applyBorder="1" applyAlignment="1">
      <alignment vertical="top"/>
    </xf>
    <xf numFmtId="0" fontId="2" fillId="3" borderId="7"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wrapText="1" indent="1"/>
    </xf>
    <xf numFmtId="0" fontId="10" fillId="0" borderId="0" xfId="0" applyFont="1" applyAlignment="1">
      <alignment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abSelected="1" topLeftCell="A142" workbookViewId="0">
      <selection activeCell="G155" sqref="G155"/>
    </sheetView>
  </sheetViews>
  <sheetFormatPr defaultRowHeight="12.75" x14ac:dyDescent="0.2"/>
  <cols>
    <col min="1" max="1" width="51.85546875" customWidth="1"/>
    <col min="2" max="2" width="15.7109375" customWidth="1"/>
    <col min="3" max="3" width="17.5703125" customWidth="1"/>
    <col min="4" max="4" width="16.28515625" customWidth="1"/>
    <col min="5" max="5" width="15.28515625" customWidth="1"/>
    <col min="6" max="6" width="15.7109375" bestFit="1" customWidth="1"/>
    <col min="7" max="7" width="8.85546875" customWidth="1"/>
    <col min="8" max="8" width="10.28515625" customWidth="1"/>
    <col min="9" max="9" width="11.42578125" customWidth="1"/>
    <col min="10" max="10" width="13.42578125" customWidth="1"/>
    <col min="11" max="11" width="10.5703125" bestFit="1" customWidth="1"/>
  </cols>
  <sheetData>
    <row r="1" spans="1:6" ht="15.75" x14ac:dyDescent="0.25">
      <c r="A1" s="1" t="s">
        <v>0</v>
      </c>
    </row>
    <row r="2" spans="1:6" ht="15.75" x14ac:dyDescent="0.25">
      <c r="A2" s="1" t="s">
        <v>1</v>
      </c>
    </row>
    <row r="3" spans="1:6" ht="15.75" x14ac:dyDescent="0.25">
      <c r="A3" s="2" t="s">
        <v>144</v>
      </c>
    </row>
    <row r="4" spans="1:6" ht="25.5" customHeight="1" x14ac:dyDescent="0.2">
      <c r="A4" s="66" t="s">
        <v>2</v>
      </c>
      <c r="B4" s="66"/>
      <c r="C4" s="66"/>
      <c r="D4" s="66"/>
      <c r="E4" s="66"/>
      <c r="F4" s="3"/>
    </row>
    <row r="5" spans="1:6" ht="9" customHeight="1" x14ac:dyDescent="0.25">
      <c r="A5" s="4"/>
      <c r="B5" s="5"/>
      <c r="C5" s="5"/>
      <c r="D5" s="5"/>
      <c r="E5" s="5"/>
      <c r="F5" s="5"/>
    </row>
    <row r="6" spans="1:6" ht="25.5" customHeight="1" x14ac:dyDescent="0.2">
      <c r="A6" s="67" t="s">
        <v>3</v>
      </c>
      <c r="B6" s="67"/>
      <c r="C6" s="67"/>
      <c r="D6" s="67"/>
      <c r="E6" s="67"/>
      <c r="F6" s="6"/>
    </row>
    <row r="7" spans="1:6" ht="25.5" customHeight="1" x14ac:dyDescent="0.2">
      <c r="A7" s="6"/>
      <c r="B7" s="6"/>
      <c r="C7" s="7" t="s">
        <v>4</v>
      </c>
      <c r="D7" s="8"/>
      <c r="E7" s="6"/>
      <c r="F7" s="6"/>
    </row>
    <row r="8" spans="1:6" ht="15.75" x14ac:dyDescent="0.25">
      <c r="A8" s="9"/>
      <c r="B8" s="5"/>
      <c r="C8" s="10"/>
      <c r="D8" s="11"/>
      <c r="E8" s="9"/>
      <c r="F8" s="9"/>
    </row>
    <row r="9" spans="1:6" ht="15.75" x14ac:dyDescent="0.25">
      <c r="A9" s="12" t="s">
        <v>5</v>
      </c>
      <c r="B9" s="13"/>
      <c r="C9" s="14">
        <f>C10+C19+C20+C21+C23</f>
        <v>5509.3859999999995</v>
      </c>
      <c r="D9" s="15"/>
      <c r="E9" s="9"/>
      <c r="F9" s="16"/>
    </row>
    <row r="10" spans="1:6" ht="15.75" x14ac:dyDescent="0.25">
      <c r="A10" s="64" t="s">
        <v>6</v>
      </c>
      <c r="B10" s="65"/>
      <c r="C10" s="17">
        <f>C11+C12+C13</f>
        <v>4537.3040000000001</v>
      </c>
      <c r="D10" s="15"/>
      <c r="E10" s="9"/>
      <c r="F10" s="16"/>
    </row>
    <row r="11" spans="1:6" ht="15.75" x14ac:dyDescent="0.25">
      <c r="A11" s="18" t="s">
        <v>7</v>
      </c>
      <c r="B11" s="19"/>
      <c r="C11" s="17">
        <v>3481.806</v>
      </c>
      <c r="D11" s="15"/>
      <c r="E11" s="9"/>
      <c r="F11" s="16"/>
    </row>
    <row r="12" spans="1:6" ht="15.75" x14ac:dyDescent="0.25">
      <c r="A12" s="68" t="s">
        <v>8</v>
      </c>
      <c r="B12" s="69"/>
      <c r="C12" s="17">
        <v>0</v>
      </c>
      <c r="D12" s="15"/>
      <c r="E12" s="9"/>
      <c r="F12" s="16"/>
    </row>
    <row r="13" spans="1:6" ht="15.75" x14ac:dyDescent="0.25">
      <c r="A13" s="18" t="s">
        <v>9</v>
      </c>
      <c r="B13" s="19"/>
      <c r="C13" s="17">
        <f>C14+C15+C17</f>
        <v>1055.498</v>
      </c>
      <c r="D13" s="15"/>
      <c r="E13" s="9"/>
      <c r="F13" s="16"/>
    </row>
    <row r="14" spans="1:6" ht="15.75" x14ac:dyDescent="0.25">
      <c r="A14" s="18" t="s">
        <v>10</v>
      </c>
      <c r="B14" s="19"/>
      <c r="C14" s="20">
        <v>1055.498</v>
      </c>
      <c r="D14" s="15"/>
      <c r="E14" s="9"/>
      <c r="F14" s="16"/>
    </row>
    <row r="15" spans="1:6" ht="15.75" x14ac:dyDescent="0.25">
      <c r="A15" s="18" t="s">
        <v>11</v>
      </c>
      <c r="B15" s="19"/>
      <c r="C15" s="20">
        <v>0</v>
      </c>
      <c r="D15" s="15"/>
      <c r="E15" s="9"/>
      <c r="F15" s="16"/>
    </row>
    <row r="16" spans="1:6" ht="15.75" x14ac:dyDescent="0.25">
      <c r="A16" s="21" t="s">
        <v>12</v>
      </c>
      <c r="B16" s="19"/>
      <c r="C16" s="20">
        <v>0</v>
      </c>
      <c r="D16" s="15"/>
      <c r="E16" s="9"/>
      <c r="F16" s="16"/>
    </row>
    <row r="17" spans="1:6" ht="15.75" x14ac:dyDescent="0.25">
      <c r="A17" s="18" t="s">
        <v>13</v>
      </c>
      <c r="B17" s="19"/>
      <c r="C17" s="20">
        <v>0</v>
      </c>
      <c r="D17" s="15"/>
      <c r="E17" s="9"/>
      <c r="F17" s="16"/>
    </row>
    <row r="18" spans="1:6" ht="15.75" x14ac:dyDescent="0.25">
      <c r="A18" s="21" t="s">
        <v>14</v>
      </c>
      <c r="B18" s="19"/>
      <c r="C18" s="22">
        <v>0</v>
      </c>
      <c r="D18" s="15"/>
      <c r="E18" s="9"/>
      <c r="F18" s="16"/>
    </row>
    <row r="19" spans="1:6" ht="15.75" x14ac:dyDescent="0.25">
      <c r="A19" s="18" t="s">
        <v>15</v>
      </c>
      <c r="B19" s="19"/>
      <c r="C19" s="17">
        <v>35.334000000000003</v>
      </c>
      <c r="D19" s="15"/>
      <c r="E19" s="9"/>
      <c r="F19" s="16"/>
    </row>
    <row r="20" spans="1:6" ht="15.75" x14ac:dyDescent="0.25">
      <c r="A20" s="18" t="s">
        <v>16</v>
      </c>
      <c r="B20" s="19"/>
      <c r="C20" s="17">
        <v>126.19</v>
      </c>
      <c r="D20" s="15"/>
      <c r="E20" s="9"/>
      <c r="F20" s="16"/>
    </row>
    <row r="21" spans="1:6" ht="15.75" x14ac:dyDescent="0.25">
      <c r="A21" s="64" t="s">
        <v>17</v>
      </c>
      <c r="B21" s="65"/>
      <c r="C21" s="17">
        <v>510.55799999999999</v>
      </c>
      <c r="D21" s="15"/>
      <c r="E21" s="9"/>
      <c r="F21" s="16"/>
    </row>
    <row r="22" spans="1:6" ht="15.75" x14ac:dyDescent="0.25">
      <c r="A22" s="18" t="s">
        <v>18</v>
      </c>
      <c r="B22" s="19"/>
      <c r="C22" s="23">
        <v>0.39984999999999998</v>
      </c>
      <c r="D22" s="15"/>
      <c r="E22" s="9"/>
      <c r="F22" s="16"/>
    </row>
    <row r="23" spans="1:6" ht="15.75" x14ac:dyDescent="0.25">
      <c r="A23" s="18" t="s">
        <v>19</v>
      </c>
      <c r="B23" s="19"/>
      <c r="C23" s="17">
        <f>C24+C25+C26</f>
        <v>300</v>
      </c>
      <c r="D23" s="15"/>
      <c r="E23" s="9"/>
      <c r="F23" s="16"/>
    </row>
    <row r="24" spans="1:6" ht="15.75" x14ac:dyDescent="0.25">
      <c r="A24" s="18" t="s">
        <v>20</v>
      </c>
      <c r="B24" s="19"/>
      <c r="C24" s="20">
        <v>0</v>
      </c>
      <c r="D24" s="15"/>
      <c r="E24" s="24"/>
      <c r="F24" s="16"/>
    </row>
    <row r="25" spans="1:6" ht="15.75" x14ac:dyDescent="0.25">
      <c r="A25" s="18" t="s">
        <v>21</v>
      </c>
      <c r="B25" s="19"/>
      <c r="C25" s="20">
        <v>0</v>
      </c>
      <c r="D25" s="15"/>
      <c r="E25" s="9"/>
      <c r="F25" s="16"/>
    </row>
    <row r="26" spans="1:6" ht="15.75" x14ac:dyDescent="0.25">
      <c r="A26" s="18" t="s">
        <v>22</v>
      </c>
      <c r="B26" s="19"/>
      <c r="C26" s="20">
        <v>300</v>
      </c>
      <c r="D26" s="15"/>
      <c r="E26" s="9"/>
      <c r="F26" s="16"/>
    </row>
    <row r="27" spans="1:6" ht="15.75" x14ac:dyDescent="0.25">
      <c r="A27" s="18" t="s">
        <v>23</v>
      </c>
      <c r="B27" s="19"/>
      <c r="C27" s="17">
        <f>SUM(C28:C33)</f>
        <v>0</v>
      </c>
      <c r="D27" s="15"/>
      <c r="E27" s="9"/>
      <c r="F27" s="16"/>
    </row>
    <row r="28" spans="1:6" ht="15.75" x14ac:dyDescent="0.25">
      <c r="A28" s="18" t="s">
        <v>24</v>
      </c>
      <c r="B28" s="19"/>
      <c r="C28" s="17">
        <v>0</v>
      </c>
      <c r="D28" s="15"/>
      <c r="E28" s="9"/>
      <c r="F28" s="16"/>
    </row>
    <row r="29" spans="1:6" ht="15.75" x14ac:dyDescent="0.25">
      <c r="A29" s="18" t="s">
        <v>25</v>
      </c>
      <c r="B29" s="19"/>
      <c r="C29" s="17">
        <v>0</v>
      </c>
      <c r="D29" s="15"/>
      <c r="E29" s="9"/>
      <c r="F29" s="16"/>
    </row>
    <row r="30" spans="1:6" ht="15.75" x14ac:dyDescent="0.25">
      <c r="A30" s="18" t="s">
        <v>26</v>
      </c>
      <c r="B30" s="19"/>
      <c r="C30" s="17">
        <v>0</v>
      </c>
      <c r="D30" s="15"/>
      <c r="E30" s="9"/>
      <c r="F30" s="16" t="s">
        <v>27</v>
      </c>
    </row>
    <row r="31" spans="1:6" ht="15.75" x14ac:dyDescent="0.25">
      <c r="A31" s="64" t="s">
        <v>28</v>
      </c>
      <c r="B31" s="65"/>
      <c r="C31" s="17">
        <v>0</v>
      </c>
      <c r="D31" s="15"/>
      <c r="E31" s="9"/>
      <c r="F31" s="16"/>
    </row>
    <row r="32" spans="1:6" ht="15.75" x14ac:dyDescent="0.25">
      <c r="A32" s="18" t="s">
        <v>29</v>
      </c>
      <c r="B32" s="19"/>
      <c r="C32" s="17">
        <v>0</v>
      </c>
      <c r="D32" s="15"/>
      <c r="E32" s="9"/>
      <c r="F32" s="16"/>
    </row>
    <row r="33" spans="1:16" ht="15.75" x14ac:dyDescent="0.25">
      <c r="A33" s="18" t="s">
        <v>22</v>
      </c>
      <c r="B33" s="19"/>
      <c r="C33" s="17">
        <v>0</v>
      </c>
      <c r="D33" s="15"/>
      <c r="E33" s="9"/>
      <c r="F33" s="16"/>
    </row>
    <row r="34" spans="1:16" ht="15.75" x14ac:dyDescent="0.25">
      <c r="A34" s="9"/>
      <c r="B34" s="5"/>
      <c r="C34" s="9"/>
      <c r="D34" s="9"/>
      <c r="E34" s="9"/>
      <c r="F34" s="9"/>
    </row>
    <row r="35" spans="1:16" ht="15.75" x14ac:dyDescent="0.25">
      <c r="A35" s="9"/>
      <c r="B35" s="5"/>
      <c r="C35" s="9"/>
      <c r="D35" s="9"/>
      <c r="E35" s="9"/>
      <c r="F35" s="9"/>
    </row>
    <row r="36" spans="1:16" ht="15.75" x14ac:dyDescent="0.25">
      <c r="A36" s="9"/>
      <c r="B36" s="5"/>
      <c r="C36" s="9"/>
      <c r="D36" s="9"/>
      <c r="E36" s="9"/>
      <c r="F36" s="9"/>
    </row>
    <row r="37" spans="1:16" ht="24" customHeight="1" x14ac:dyDescent="0.2">
      <c r="A37" s="67" t="s">
        <v>30</v>
      </c>
      <c r="B37" s="67"/>
      <c r="C37" s="67"/>
      <c r="D37" s="67"/>
      <c r="E37" s="67"/>
      <c r="F37" s="67"/>
    </row>
    <row r="38" spans="1:16" ht="24.75" customHeight="1" x14ac:dyDescent="0.25">
      <c r="A38" s="9"/>
      <c r="B38" s="5"/>
      <c r="C38" s="72" t="s">
        <v>4</v>
      </c>
      <c r="D38" s="72"/>
      <c r="E38" s="72"/>
      <c r="F38" s="9"/>
    </row>
    <row r="39" spans="1:16" ht="24" customHeight="1" x14ac:dyDescent="0.2">
      <c r="A39" s="73" t="s">
        <v>27</v>
      </c>
      <c r="B39" s="74"/>
      <c r="C39" s="25" t="s">
        <v>27</v>
      </c>
      <c r="D39" s="75" t="s">
        <v>31</v>
      </c>
      <c r="E39" s="76"/>
      <c r="F39" s="77"/>
    </row>
    <row r="40" spans="1:16" ht="36" x14ac:dyDescent="0.2">
      <c r="A40" s="73" t="s">
        <v>27</v>
      </c>
      <c r="B40" s="74"/>
      <c r="C40" s="26" t="s">
        <v>32</v>
      </c>
      <c r="D40" s="26" t="s">
        <v>33</v>
      </c>
      <c r="E40" s="26" t="s">
        <v>34</v>
      </c>
      <c r="F40" s="26" t="s">
        <v>35</v>
      </c>
      <c r="I40" s="16"/>
    </row>
    <row r="41" spans="1:16" ht="13.5" x14ac:dyDescent="0.2">
      <c r="A41" s="18" t="s">
        <v>36</v>
      </c>
      <c r="B41" s="27"/>
      <c r="C41" s="28">
        <f>D41+E41+F41</f>
        <v>-132.37599999999998</v>
      </c>
      <c r="D41" s="14">
        <f>D42+D43+D44+D45</f>
        <v>-5.13</v>
      </c>
      <c r="E41" s="14">
        <f>E42+E43+E44+E45</f>
        <v>-15.105</v>
      </c>
      <c r="F41" s="14">
        <f>F42+F43+F44+F45</f>
        <v>-112.14099999999999</v>
      </c>
      <c r="H41" s="16"/>
      <c r="I41" s="29"/>
      <c r="M41" s="30"/>
      <c r="N41" s="30"/>
      <c r="O41" s="30"/>
      <c r="P41" s="30"/>
    </row>
    <row r="42" spans="1:16" x14ac:dyDescent="0.2">
      <c r="A42" s="31" t="s">
        <v>37</v>
      </c>
      <c r="B42" s="32" t="s">
        <v>38</v>
      </c>
      <c r="C42" s="17">
        <f>D42+E42+F42</f>
        <v>-111.28100000000001</v>
      </c>
      <c r="D42" s="17">
        <v>-4.1760000000000002</v>
      </c>
      <c r="E42" s="17">
        <v>-12.629</v>
      </c>
      <c r="F42" s="17">
        <v>-94.475999999999999</v>
      </c>
      <c r="H42" s="16"/>
      <c r="M42" s="30"/>
      <c r="N42" s="30"/>
      <c r="O42" s="30"/>
      <c r="P42" s="30"/>
    </row>
    <row r="43" spans="1:16" x14ac:dyDescent="0.2">
      <c r="A43" s="33"/>
      <c r="B43" s="19" t="s">
        <v>39</v>
      </c>
      <c r="C43" s="17">
        <f>D43+E43+F43</f>
        <v>-21.094999999999999</v>
      </c>
      <c r="D43" s="17">
        <v>-0.95399999999999996</v>
      </c>
      <c r="E43" s="17">
        <v>-2.476</v>
      </c>
      <c r="F43" s="17">
        <v>-17.664999999999999</v>
      </c>
      <c r="H43" s="16"/>
      <c r="M43" s="30"/>
      <c r="N43" s="30"/>
      <c r="O43" s="30"/>
      <c r="P43" s="30"/>
    </row>
    <row r="44" spans="1:16" x14ac:dyDescent="0.2">
      <c r="A44" s="31" t="s">
        <v>40</v>
      </c>
      <c r="B44" s="34" t="s">
        <v>38</v>
      </c>
      <c r="C44" s="35">
        <f>D44+E44+F44</f>
        <v>0</v>
      </c>
      <c r="D44" s="35">
        <v>0</v>
      </c>
      <c r="E44" s="35">
        <v>0</v>
      </c>
      <c r="F44" s="35">
        <v>0</v>
      </c>
      <c r="H44" s="16"/>
      <c r="I44" s="16"/>
      <c r="M44" s="30"/>
      <c r="N44" s="30"/>
      <c r="O44" s="30"/>
      <c r="P44" s="30"/>
    </row>
    <row r="45" spans="1:16" x14ac:dyDescent="0.2">
      <c r="A45" s="33"/>
      <c r="B45" s="19" t="s">
        <v>39</v>
      </c>
      <c r="C45" s="35">
        <f>D45+E45+F45</f>
        <v>0</v>
      </c>
      <c r="D45" s="35">
        <v>0</v>
      </c>
      <c r="E45" s="35">
        <v>0</v>
      </c>
      <c r="F45" s="35">
        <v>0</v>
      </c>
      <c r="H45" s="16"/>
      <c r="M45" s="30"/>
      <c r="N45" s="30"/>
      <c r="O45" s="30"/>
      <c r="P45" s="30"/>
    </row>
    <row r="46" spans="1:16" ht="30" customHeight="1" x14ac:dyDescent="0.2">
      <c r="A46" s="78" t="s">
        <v>41</v>
      </c>
      <c r="B46" s="79"/>
      <c r="C46" s="35">
        <f t="shared" ref="C46:C55" si="0">D46+E46+F46</f>
        <v>0</v>
      </c>
      <c r="D46" s="35">
        <v>0</v>
      </c>
      <c r="E46" s="35">
        <v>0</v>
      </c>
      <c r="F46" s="35">
        <v>0</v>
      </c>
      <c r="H46" s="36"/>
      <c r="I46" s="37"/>
      <c r="J46" s="37"/>
      <c r="K46" s="37"/>
      <c r="M46" s="30"/>
      <c r="N46" s="30"/>
      <c r="O46" s="30"/>
      <c r="P46" s="30"/>
    </row>
    <row r="47" spans="1:16" x14ac:dyDescent="0.2">
      <c r="A47" s="78" t="s">
        <v>42</v>
      </c>
      <c r="B47" s="79"/>
      <c r="C47" s="35">
        <f t="shared" si="0"/>
        <v>0</v>
      </c>
      <c r="D47" s="35">
        <v>0</v>
      </c>
      <c r="E47" s="35">
        <v>0</v>
      </c>
      <c r="F47" s="35">
        <v>0</v>
      </c>
      <c r="H47" s="16"/>
      <c r="I47" s="38"/>
      <c r="M47" s="30"/>
      <c r="N47" s="30"/>
      <c r="O47" s="30"/>
      <c r="P47" s="30"/>
    </row>
    <row r="48" spans="1:16" x14ac:dyDescent="0.2">
      <c r="A48" s="78" t="s">
        <v>43</v>
      </c>
      <c r="B48" s="79"/>
      <c r="C48" s="35">
        <f t="shared" si="0"/>
        <v>0</v>
      </c>
      <c r="D48" s="35">
        <v>0</v>
      </c>
      <c r="E48" s="35">
        <v>0</v>
      </c>
      <c r="F48" s="35">
        <v>0</v>
      </c>
      <c r="H48" s="16"/>
      <c r="M48" s="30"/>
      <c r="N48" s="30"/>
      <c r="O48" s="30"/>
      <c r="P48" s="30"/>
    </row>
    <row r="49" spans="1:16" x14ac:dyDescent="0.2">
      <c r="A49" s="78" t="s">
        <v>44</v>
      </c>
      <c r="B49" s="79"/>
      <c r="C49" s="35">
        <f>D49+E49+F49</f>
        <v>-40.808</v>
      </c>
      <c r="D49" s="35">
        <v>-3.6829999999999998</v>
      </c>
      <c r="E49" s="35">
        <v>-8.6810000000000009</v>
      </c>
      <c r="F49" s="35">
        <v>-28.443999999999999</v>
      </c>
      <c r="H49" s="16"/>
      <c r="I49" s="29"/>
      <c r="J49" s="29"/>
      <c r="K49" s="29"/>
      <c r="M49" s="30"/>
      <c r="N49" s="30"/>
      <c r="O49" s="30"/>
      <c r="P49" s="30"/>
    </row>
    <row r="50" spans="1:16" x14ac:dyDescent="0.2">
      <c r="A50" s="78" t="s">
        <v>45</v>
      </c>
      <c r="B50" s="79"/>
      <c r="C50" s="35">
        <f t="shared" si="0"/>
        <v>0</v>
      </c>
      <c r="D50" s="35">
        <v>0</v>
      </c>
      <c r="E50" s="35">
        <v>0</v>
      </c>
      <c r="F50" s="35">
        <v>0</v>
      </c>
      <c r="H50" s="16"/>
      <c r="M50" s="30"/>
      <c r="N50" s="30"/>
      <c r="O50" s="30"/>
      <c r="P50" s="30"/>
    </row>
    <row r="51" spans="1:16" x14ac:dyDescent="0.2">
      <c r="A51" s="78" t="s">
        <v>46</v>
      </c>
      <c r="B51" s="79"/>
      <c r="C51" s="35">
        <f t="shared" si="0"/>
        <v>0</v>
      </c>
      <c r="D51" s="35">
        <v>0</v>
      </c>
      <c r="E51" s="35">
        <v>0</v>
      </c>
      <c r="F51" s="35">
        <v>0</v>
      </c>
      <c r="H51" s="16"/>
      <c r="M51" s="30"/>
      <c r="N51" s="30"/>
      <c r="O51" s="30"/>
      <c r="P51" s="30"/>
    </row>
    <row r="52" spans="1:16" x14ac:dyDescent="0.2">
      <c r="A52" s="70" t="s">
        <v>47</v>
      </c>
      <c r="B52" s="71"/>
      <c r="C52" s="39">
        <f t="shared" si="0"/>
        <v>-10.986000000000001</v>
      </c>
      <c r="D52" s="35">
        <v>-1.484</v>
      </c>
      <c r="E52" s="35">
        <v>-4.1740000000000004</v>
      </c>
      <c r="F52" s="35">
        <v>-5.3280000000000003</v>
      </c>
      <c r="H52" s="16"/>
      <c r="M52" s="30"/>
      <c r="N52" s="30"/>
      <c r="O52" s="30"/>
      <c r="P52" s="30"/>
    </row>
    <row r="53" spans="1:16" x14ac:dyDescent="0.2">
      <c r="A53" s="70" t="s">
        <v>48</v>
      </c>
      <c r="B53" s="71"/>
      <c r="C53" s="39">
        <f t="shared" si="0"/>
        <v>0</v>
      </c>
      <c r="D53" s="35">
        <v>0</v>
      </c>
      <c r="E53" s="35">
        <v>0</v>
      </c>
      <c r="F53" s="35">
        <v>0</v>
      </c>
      <c r="H53" s="30"/>
      <c r="M53" s="30"/>
      <c r="N53" s="30"/>
      <c r="O53" s="30"/>
      <c r="P53" s="30"/>
    </row>
    <row r="54" spans="1:16" x14ac:dyDescent="0.2">
      <c r="A54" s="70" t="s">
        <v>49</v>
      </c>
      <c r="B54" s="71"/>
      <c r="C54" s="39">
        <f t="shared" si="0"/>
        <v>-29.954000000000001</v>
      </c>
      <c r="D54" s="35">
        <v>-2.214</v>
      </c>
      <c r="E54" s="35">
        <v>-4.5220000000000002</v>
      </c>
      <c r="F54" s="35">
        <v>-23.218</v>
      </c>
      <c r="H54" s="16"/>
      <c r="M54" s="30"/>
      <c r="N54" s="30"/>
      <c r="O54" s="30"/>
      <c r="P54" s="30"/>
    </row>
    <row r="55" spans="1:16" x14ac:dyDescent="0.2">
      <c r="A55" s="70" t="s">
        <v>50</v>
      </c>
      <c r="B55" s="71"/>
      <c r="C55" s="39">
        <f t="shared" si="0"/>
        <v>0.13200000000000001</v>
      </c>
      <c r="D55" s="35">
        <v>1.4999999999999999E-2</v>
      </c>
      <c r="E55" s="35">
        <v>1.4999999999999999E-2</v>
      </c>
      <c r="F55" s="35">
        <v>0.10199999999999999</v>
      </c>
      <c r="H55" s="16"/>
      <c r="I55" s="37"/>
      <c r="J55" s="37"/>
      <c r="K55" s="37"/>
      <c r="M55" s="30"/>
      <c r="N55" s="30"/>
      <c r="O55" s="30"/>
      <c r="P55" s="30"/>
    </row>
    <row r="57" spans="1:16" ht="15.75" x14ac:dyDescent="0.25">
      <c r="A57" s="9"/>
    </row>
    <row r="58" spans="1:16" ht="24" customHeight="1" x14ac:dyDescent="0.2">
      <c r="A58" s="67" t="s">
        <v>51</v>
      </c>
      <c r="B58" s="67"/>
      <c r="C58" s="67"/>
      <c r="D58" s="67"/>
      <c r="E58" s="67"/>
      <c r="F58" s="67"/>
    </row>
    <row r="59" spans="1:16" ht="15.75" x14ac:dyDescent="0.25">
      <c r="A59" s="9"/>
      <c r="B59" s="5"/>
      <c r="C59" s="72" t="s">
        <v>4</v>
      </c>
      <c r="D59" s="72"/>
      <c r="E59" s="72"/>
      <c r="F59" s="9"/>
    </row>
    <row r="60" spans="1:16" ht="36" customHeight="1" x14ac:dyDescent="0.2">
      <c r="A60" s="40" t="s">
        <v>27</v>
      </c>
      <c r="B60" s="41" t="s">
        <v>27</v>
      </c>
      <c r="C60" s="75" t="s">
        <v>52</v>
      </c>
      <c r="D60" s="76"/>
      <c r="E60" s="77"/>
    </row>
    <row r="61" spans="1:16" ht="16.5" customHeight="1" x14ac:dyDescent="0.2">
      <c r="A61" s="85" t="s">
        <v>27</v>
      </c>
      <c r="B61" s="87" t="s">
        <v>27</v>
      </c>
      <c r="C61" s="80" t="s">
        <v>33</v>
      </c>
      <c r="D61" s="80" t="s">
        <v>53</v>
      </c>
      <c r="E61" s="80" t="s">
        <v>35</v>
      </c>
    </row>
    <row r="62" spans="1:16" x14ac:dyDescent="0.2">
      <c r="A62" s="86"/>
      <c r="B62" s="88"/>
      <c r="C62" s="81"/>
      <c r="D62" s="81"/>
      <c r="E62" s="81"/>
    </row>
    <row r="63" spans="1:16" x14ac:dyDescent="0.2">
      <c r="A63" s="42" t="s">
        <v>27</v>
      </c>
      <c r="B63" s="43" t="s">
        <v>32</v>
      </c>
      <c r="C63" s="82"/>
      <c r="D63" s="82"/>
      <c r="E63" s="82"/>
    </row>
    <row r="64" spans="1:16" x14ac:dyDescent="0.2">
      <c r="A64" s="44" t="s">
        <v>54</v>
      </c>
      <c r="B64" s="45">
        <f>B65+B66</f>
        <v>-336.089</v>
      </c>
      <c r="C64" s="45">
        <v>-295.58100000000002</v>
      </c>
      <c r="D64" s="45">
        <v>-0.95699999999999996</v>
      </c>
      <c r="E64" s="45">
        <v>-39.552</v>
      </c>
      <c r="F64" s="46"/>
      <c r="G64" s="47"/>
      <c r="L64" s="48"/>
      <c r="M64" s="48"/>
      <c r="N64" s="48"/>
      <c r="O64" s="48"/>
    </row>
    <row r="65" spans="1:15" x14ac:dyDescent="0.2">
      <c r="A65" s="44" t="s">
        <v>55</v>
      </c>
      <c r="B65" s="45">
        <f>SUM(C65:E65)</f>
        <v>-40.509</v>
      </c>
      <c r="C65" s="45">
        <v>0</v>
      </c>
      <c r="D65" s="45">
        <v>-0.95699999999999996</v>
      </c>
      <c r="E65" s="45">
        <v>-39.552</v>
      </c>
      <c r="F65" s="47"/>
      <c r="G65" s="47"/>
      <c r="H65" s="48"/>
      <c r="L65" s="48"/>
      <c r="M65" s="48"/>
      <c r="N65" s="48"/>
      <c r="O65" s="48"/>
    </row>
    <row r="66" spans="1:15" x14ac:dyDescent="0.2">
      <c r="A66" s="44" t="s">
        <v>56</v>
      </c>
      <c r="B66" s="45">
        <f>SUM(C66:E66)</f>
        <v>-295.58</v>
      </c>
      <c r="C66" s="45">
        <v>-295.58</v>
      </c>
      <c r="D66" s="45">
        <v>0</v>
      </c>
      <c r="E66" s="45">
        <v>0</v>
      </c>
      <c r="L66" s="48"/>
      <c r="M66" s="48"/>
      <c r="N66" s="48"/>
      <c r="O66" s="48"/>
    </row>
    <row r="67" spans="1:15" ht="25.5" x14ac:dyDescent="0.2">
      <c r="A67" s="44" t="s">
        <v>57</v>
      </c>
      <c r="B67" s="49"/>
      <c r="C67" s="49" t="s">
        <v>27</v>
      </c>
      <c r="D67" s="49" t="s">
        <v>27</v>
      </c>
      <c r="E67" s="49" t="s">
        <v>27</v>
      </c>
      <c r="L67" s="48"/>
      <c r="M67" s="48"/>
      <c r="N67" s="48"/>
      <c r="O67" s="48"/>
    </row>
    <row r="68" spans="1:15" ht="13.5" x14ac:dyDescent="0.2">
      <c r="A68" s="44" t="s">
        <v>58</v>
      </c>
      <c r="B68" s="45">
        <f t="shared" ref="B68:B83" si="1">SUM(C68:E68)</f>
        <v>0</v>
      </c>
      <c r="C68" s="45">
        <v>0</v>
      </c>
      <c r="D68" s="45">
        <v>0</v>
      </c>
      <c r="E68" s="45">
        <v>0</v>
      </c>
      <c r="L68" s="48"/>
      <c r="M68" s="48"/>
      <c r="N68" s="48"/>
      <c r="O68" s="48"/>
    </row>
    <row r="69" spans="1:15" ht="24" x14ac:dyDescent="0.2">
      <c r="A69" s="44" t="s">
        <v>59</v>
      </c>
      <c r="B69" s="45">
        <f t="shared" si="1"/>
        <v>0</v>
      </c>
      <c r="C69" s="45">
        <v>0</v>
      </c>
      <c r="D69" s="45">
        <v>0</v>
      </c>
      <c r="E69" s="45">
        <v>0</v>
      </c>
      <c r="L69" s="48"/>
      <c r="M69" s="48"/>
      <c r="N69" s="48"/>
      <c r="O69" s="48"/>
    </row>
    <row r="70" spans="1:15" x14ac:dyDescent="0.2">
      <c r="A70" s="44" t="s">
        <v>60</v>
      </c>
      <c r="B70" s="45">
        <f t="shared" si="1"/>
        <v>0</v>
      </c>
      <c r="C70" s="45">
        <v>0</v>
      </c>
      <c r="D70" s="45">
        <v>0</v>
      </c>
      <c r="E70" s="45">
        <v>0</v>
      </c>
      <c r="L70" s="48"/>
      <c r="M70" s="48"/>
      <c r="N70" s="48"/>
      <c r="O70" s="48"/>
    </row>
    <row r="71" spans="1:15" x14ac:dyDescent="0.2">
      <c r="A71" s="44" t="s">
        <v>61</v>
      </c>
      <c r="B71" s="45">
        <f t="shared" si="1"/>
        <v>0</v>
      </c>
      <c r="C71" s="45">
        <v>0</v>
      </c>
      <c r="D71" s="45">
        <v>0</v>
      </c>
      <c r="E71" s="45">
        <v>0</v>
      </c>
      <c r="L71" s="48"/>
      <c r="M71" s="48"/>
      <c r="N71" s="48"/>
      <c r="O71" s="48"/>
    </row>
    <row r="72" spans="1:15" x14ac:dyDescent="0.2">
      <c r="A72" s="44" t="s">
        <v>62</v>
      </c>
      <c r="B72" s="45">
        <f t="shared" si="1"/>
        <v>0</v>
      </c>
      <c r="C72" s="45">
        <v>0</v>
      </c>
      <c r="D72" s="45">
        <v>0</v>
      </c>
      <c r="E72" s="45">
        <v>0</v>
      </c>
      <c r="L72" s="48"/>
      <c r="M72" s="48"/>
      <c r="N72" s="48"/>
      <c r="O72" s="48"/>
    </row>
    <row r="73" spans="1:15" x14ac:dyDescent="0.2">
      <c r="A73" s="44" t="s">
        <v>63</v>
      </c>
      <c r="B73" s="45"/>
      <c r="C73" s="45"/>
      <c r="D73" s="45"/>
      <c r="E73" s="45"/>
      <c r="L73" s="48"/>
      <c r="M73" s="48"/>
      <c r="N73" s="48"/>
      <c r="O73" s="48"/>
    </row>
    <row r="74" spans="1:15" ht="24" x14ac:dyDescent="0.2">
      <c r="A74" s="44" t="s">
        <v>64</v>
      </c>
      <c r="B74" s="45">
        <f t="shared" si="1"/>
        <v>0</v>
      </c>
      <c r="C74" s="45">
        <v>0</v>
      </c>
      <c r="D74" s="45">
        <v>0</v>
      </c>
      <c r="E74" s="45">
        <v>0</v>
      </c>
      <c r="L74" s="48"/>
      <c r="M74" s="48"/>
      <c r="N74" s="48"/>
      <c r="O74" s="48"/>
    </row>
    <row r="75" spans="1:15" ht="24" x14ac:dyDescent="0.2">
      <c r="A75" s="44" t="s">
        <v>65</v>
      </c>
      <c r="B75" s="45">
        <f t="shared" si="1"/>
        <v>0</v>
      </c>
      <c r="C75" s="45">
        <v>0</v>
      </c>
      <c r="D75" s="45">
        <v>0</v>
      </c>
      <c r="E75" s="45">
        <v>0</v>
      </c>
      <c r="L75" s="48"/>
      <c r="M75" s="48"/>
      <c r="N75" s="48"/>
      <c r="O75" s="48"/>
    </row>
    <row r="76" spans="1:15" x14ac:dyDescent="0.2">
      <c r="A76" s="44" t="s">
        <v>66</v>
      </c>
      <c r="B76" s="45">
        <f t="shared" si="1"/>
        <v>0</v>
      </c>
      <c r="C76" s="45">
        <v>0</v>
      </c>
      <c r="D76" s="45">
        <v>0</v>
      </c>
      <c r="E76" s="45">
        <v>0</v>
      </c>
      <c r="L76" s="48"/>
      <c r="M76" s="48"/>
      <c r="N76" s="48"/>
      <c r="O76" s="48"/>
    </row>
    <row r="77" spans="1:15" ht="24" x14ac:dyDescent="0.2">
      <c r="A77" s="44" t="s">
        <v>59</v>
      </c>
      <c r="B77" s="45">
        <f t="shared" si="1"/>
        <v>0</v>
      </c>
      <c r="C77" s="45">
        <v>0</v>
      </c>
      <c r="D77" s="45">
        <v>0</v>
      </c>
      <c r="E77" s="45">
        <v>0</v>
      </c>
      <c r="L77" s="48"/>
      <c r="M77" s="48"/>
      <c r="N77" s="48"/>
      <c r="O77" s="48"/>
    </row>
    <row r="78" spans="1:15" x14ac:dyDescent="0.2">
      <c r="A78" s="44" t="s">
        <v>67</v>
      </c>
      <c r="B78" s="45">
        <f t="shared" si="1"/>
        <v>0</v>
      </c>
      <c r="C78" s="45">
        <v>0</v>
      </c>
      <c r="D78" s="45">
        <v>0</v>
      </c>
      <c r="E78" s="45">
        <v>0</v>
      </c>
      <c r="L78" s="48"/>
      <c r="M78" s="48"/>
      <c r="N78" s="48"/>
      <c r="O78" s="48"/>
    </row>
    <row r="79" spans="1:15" x14ac:dyDescent="0.2">
      <c r="A79" s="44" t="s">
        <v>68</v>
      </c>
      <c r="B79" s="45">
        <f t="shared" si="1"/>
        <v>0</v>
      </c>
      <c r="C79" s="45">
        <v>0</v>
      </c>
      <c r="D79" s="45">
        <v>0</v>
      </c>
      <c r="E79" s="45">
        <v>0</v>
      </c>
      <c r="L79" s="48"/>
      <c r="M79" s="48"/>
      <c r="N79" s="48"/>
      <c r="O79" s="48"/>
    </row>
    <row r="80" spans="1:15" x14ac:dyDescent="0.2">
      <c r="A80" s="44" t="s">
        <v>69</v>
      </c>
      <c r="B80" s="45">
        <f t="shared" si="1"/>
        <v>0</v>
      </c>
      <c r="C80" s="45">
        <v>0</v>
      </c>
      <c r="D80" s="45">
        <v>0</v>
      </c>
      <c r="E80" s="45">
        <v>0</v>
      </c>
      <c r="L80" s="48"/>
      <c r="M80" s="48"/>
      <c r="N80" s="48"/>
      <c r="O80" s="48"/>
    </row>
    <row r="81" spans="1:15" x14ac:dyDescent="0.2">
      <c r="A81" s="44" t="s">
        <v>70</v>
      </c>
      <c r="B81" s="45"/>
      <c r="C81" s="45"/>
      <c r="D81" s="45"/>
      <c r="E81" s="45"/>
      <c r="L81" s="48"/>
      <c r="M81" s="48"/>
      <c r="N81" s="48"/>
      <c r="O81" s="48"/>
    </row>
    <row r="82" spans="1:15" ht="24" x14ac:dyDescent="0.2">
      <c r="A82" s="44" t="s">
        <v>71</v>
      </c>
      <c r="B82" s="45">
        <f t="shared" si="1"/>
        <v>0</v>
      </c>
      <c r="C82" s="45">
        <v>0</v>
      </c>
      <c r="D82" s="45">
        <v>0</v>
      </c>
      <c r="E82" s="45">
        <v>0</v>
      </c>
      <c r="L82" s="48"/>
      <c r="M82" s="48"/>
      <c r="N82" s="48"/>
      <c r="O82" s="48"/>
    </row>
    <row r="83" spans="1:15" ht="24" x14ac:dyDescent="0.2">
      <c r="A83" s="44" t="s">
        <v>72</v>
      </c>
      <c r="B83" s="45">
        <f t="shared" si="1"/>
        <v>0</v>
      </c>
      <c r="C83" s="45">
        <v>0</v>
      </c>
      <c r="D83" s="45">
        <v>0</v>
      </c>
      <c r="E83" s="45">
        <v>0</v>
      </c>
      <c r="L83" s="48"/>
      <c r="M83" s="48"/>
      <c r="N83" s="48"/>
      <c r="O83" s="48"/>
    </row>
    <row r="84" spans="1:15" ht="25.5" x14ac:dyDescent="0.2">
      <c r="A84" s="44" t="s">
        <v>73</v>
      </c>
      <c r="B84" s="49"/>
      <c r="C84" s="49"/>
      <c r="D84" s="49"/>
      <c r="E84" s="49"/>
      <c r="L84" s="48"/>
      <c r="M84" s="48"/>
      <c r="N84" s="48"/>
      <c r="O84" s="48"/>
    </row>
    <row r="85" spans="1:15" x14ac:dyDescent="0.2">
      <c r="A85" s="44" t="s">
        <v>74</v>
      </c>
      <c r="B85" s="45">
        <f t="shared" ref="B85:B90" si="2">SUM(C85:E85)</f>
        <v>0</v>
      </c>
      <c r="C85" s="45">
        <v>0</v>
      </c>
      <c r="D85" s="45">
        <v>0</v>
      </c>
      <c r="E85" s="45">
        <v>0</v>
      </c>
      <c r="L85" s="48"/>
      <c r="M85" s="48"/>
      <c r="N85" s="48"/>
      <c r="O85" s="48"/>
    </row>
    <row r="86" spans="1:15" x14ac:dyDescent="0.2">
      <c r="A86" s="44" t="s">
        <v>75</v>
      </c>
      <c r="B86" s="45">
        <f t="shared" si="2"/>
        <v>0</v>
      </c>
      <c r="C86" s="45">
        <v>0</v>
      </c>
      <c r="D86" s="45">
        <v>0</v>
      </c>
      <c r="E86" s="45">
        <v>0</v>
      </c>
      <c r="L86" s="48"/>
      <c r="M86" s="48"/>
      <c r="N86" s="48"/>
      <c r="O86" s="48"/>
    </row>
    <row r="87" spans="1:15" x14ac:dyDescent="0.2">
      <c r="A87" s="44" t="s">
        <v>76</v>
      </c>
      <c r="B87" s="45">
        <f t="shared" si="2"/>
        <v>0</v>
      </c>
      <c r="C87" s="45">
        <v>0</v>
      </c>
      <c r="D87" s="45">
        <v>0</v>
      </c>
      <c r="E87" s="45">
        <v>0</v>
      </c>
      <c r="L87" s="48"/>
      <c r="M87" s="48"/>
      <c r="N87" s="48"/>
      <c r="O87" s="48"/>
    </row>
    <row r="88" spans="1:15" x14ac:dyDescent="0.2">
      <c r="A88" s="44" t="s">
        <v>77</v>
      </c>
      <c r="B88" s="45">
        <f t="shared" si="2"/>
        <v>0</v>
      </c>
      <c r="C88" s="45">
        <v>0</v>
      </c>
      <c r="D88" s="45">
        <v>0</v>
      </c>
      <c r="E88" s="45">
        <v>0</v>
      </c>
      <c r="L88" s="48"/>
      <c r="M88" s="48"/>
      <c r="N88" s="48"/>
      <c r="O88" s="48"/>
    </row>
    <row r="89" spans="1:15" x14ac:dyDescent="0.2">
      <c r="A89" s="44" t="s">
        <v>78</v>
      </c>
      <c r="B89" s="45">
        <f t="shared" si="2"/>
        <v>0</v>
      </c>
      <c r="C89" s="45">
        <v>0</v>
      </c>
      <c r="D89" s="45">
        <v>0</v>
      </c>
      <c r="E89" s="45">
        <v>0</v>
      </c>
      <c r="L89" s="48"/>
      <c r="M89" s="48"/>
      <c r="N89" s="48"/>
      <c r="O89" s="48"/>
    </row>
    <row r="90" spans="1:15" x14ac:dyDescent="0.2">
      <c r="A90" s="44" t="s">
        <v>79</v>
      </c>
      <c r="B90" s="45">
        <f t="shared" si="2"/>
        <v>0</v>
      </c>
      <c r="C90" s="45">
        <v>0</v>
      </c>
      <c r="D90" s="45">
        <v>0</v>
      </c>
      <c r="E90" s="45">
        <v>0</v>
      </c>
      <c r="L90" s="48"/>
      <c r="M90" s="48"/>
      <c r="N90" s="48"/>
      <c r="O90" s="48"/>
    </row>
    <row r="91" spans="1:15" ht="13.5" x14ac:dyDescent="0.2">
      <c r="A91" s="50" t="s">
        <v>80</v>
      </c>
      <c r="B91" s="51"/>
      <c r="C91" s="51"/>
      <c r="D91" s="51"/>
      <c r="E91" s="52"/>
      <c r="L91" s="48"/>
      <c r="M91" s="48"/>
      <c r="N91" s="48"/>
      <c r="O91" s="48"/>
    </row>
    <row r="92" spans="1:15" x14ac:dyDescent="0.2">
      <c r="A92" s="44" t="s">
        <v>81</v>
      </c>
      <c r="B92" s="49"/>
      <c r="C92" s="49"/>
      <c r="D92" s="49"/>
      <c r="E92" s="49"/>
      <c r="L92" s="48"/>
      <c r="M92" s="48"/>
      <c r="N92" s="48"/>
      <c r="O92" s="48"/>
    </row>
    <row r="93" spans="1:15" x14ac:dyDescent="0.2">
      <c r="A93" s="44" t="s">
        <v>82</v>
      </c>
      <c r="B93" s="45">
        <f>SUM(C93:E93)</f>
        <v>0</v>
      </c>
      <c r="C93" s="45">
        <v>0</v>
      </c>
      <c r="D93" s="45">
        <v>0</v>
      </c>
      <c r="E93" s="45">
        <v>0</v>
      </c>
      <c r="L93" s="48"/>
      <c r="M93" s="48"/>
      <c r="N93" s="48"/>
      <c r="O93" s="48"/>
    </row>
    <row r="94" spans="1:15" x14ac:dyDescent="0.2">
      <c r="A94" s="44" t="s">
        <v>83</v>
      </c>
      <c r="B94" s="45">
        <f>SUM(C94:E94)</f>
        <v>0</v>
      </c>
      <c r="C94" s="45">
        <v>0</v>
      </c>
      <c r="D94" s="45">
        <v>0</v>
      </c>
      <c r="E94" s="45">
        <v>0</v>
      </c>
      <c r="L94" s="48"/>
      <c r="M94" s="48"/>
      <c r="N94" s="48"/>
      <c r="O94" s="48"/>
    </row>
    <row r="95" spans="1:15" x14ac:dyDescent="0.2">
      <c r="A95" s="44" t="s">
        <v>84</v>
      </c>
      <c r="B95" s="49"/>
      <c r="C95" s="49"/>
      <c r="D95" s="49"/>
      <c r="E95" s="49"/>
      <c r="L95" s="48"/>
      <c r="M95" s="48"/>
      <c r="N95" s="48"/>
      <c r="O95" s="48"/>
    </row>
    <row r="96" spans="1:15" x14ac:dyDescent="0.2">
      <c r="A96" s="44" t="s">
        <v>82</v>
      </c>
      <c r="B96" s="45">
        <f>SUM(C96:E96)</f>
        <v>0</v>
      </c>
      <c r="C96" s="45">
        <v>0</v>
      </c>
      <c r="D96" s="45">
        <v>0</v>
      </c>
      <c r="E96" s="45">
        <v>0</v>
      </c>
      <c r="L96" s="48"/>
      <c r="M96" s="48"/>
      <c r="N96" s="48"/>
      <c r="O96" s="48"/>
    </row>
    <row r="97" spans="1:15" x14ac:dyDescent="0.2">
      <c r="A97" s="44" t="s">
        <v>83</v>
      </c>
      <c r="B97" s="45">
        <f>SUM(C97:E97)</f>
        <v>0</v>
      </c>
      <c r="C97" s="45">
        <v>0</v>
      </c>
      <c r="D97" s="45">
        <v>0</v>
      </c>
      <c r="E97" s="45">
        <v>0</v>
      </c>
      <c r="L97" s="48"/>
      <c r="M97" s="48"/>
      <c r="N97" s="48"/>
      <c r="O97" s="48"/>
    </row>
    <row r="98" spans="1:15" x14ac:dyDescent="0.2">
      <c r="A98" s="44" t="s">
        <v>85</v>
      </c>
      <c r="B98" s="49"/>
      <c r="C98" s="49"/>
      <c r="D98" s="49"/>
      <c r="E98" s="49"/>
      <c r="L98" s="48"/>
      <c r="M98" s="48"/>
      <c r="N98" s="48"/>
      <c r="O98" s="48"/>
    </row>
    <row r="99" spans="1:15" x14ac:dyDescent="0.2">
      <c r="A99" s="44" t="s">
        <v>82</v>
      </c>
      <c r="B99" s="45">
        <f>SUM(C99:E99)</f>
        <v>0</v>
      </c>
      <c r="C99" s="45">
        <v>0</v>
      </c>
      <c r="D99" s="45">
        <v>0</v>
      </c>
      <c r="E99" s="45">
        <v>0</v>
      </c>
      <c r="L99" s="48"/>
      <c r="M99" s="48"/>
      <c r="N99" s="48"/>
      <c r="O99" s="48"/>
    </row>
    <row r="100" spans="1:15" x14ac:dyDescent="0.2">
      <c r="A100" s="44" t="s">
        <v>83</v>
      </c>
      <c r="B100" s="45">
        <f>SUM(C100:E100)</f>
        <v>0</v>
      </c>
      <c r="C100" s="45">
        <v>0</v>
      </c>
      <c r="D100" s="45">
        <v>0</v>
      </c>
      <c r="E100" s="45">
        <v>0</v>
      </c>
      <c r="L100" s="48"/>
      <c r="M100" s="48"/>
      <c r="N100" s="48"/>
      <c r="O100" s="48"/>
    </row>
    <row r="101" spans="1:15" x14ac:dyDescent="0.2">
      <c r="A101" s="44" t="s">
        <v>86</v>
      </c>
      <c r="B101" s="49"/>
      <c r="C101" s="49"/>
      <c r="D101" s="49"/>
      <c r="E101" s="49"/>
      <c r="L101" s="48"/>
      <c r="M101" s="48"/>
      <c r="N101" s="48"/>
      <c r="O101" s="48"/>
    </row>
    <row r="102" spans="1:15" x14ac:dyDescent="0.2">
      <c r="A102" s="44" t="s">
        <v>82</v>
      </c>
      <c r="B102" s="45">
        <f>SUM(C102:E102)</f>
        <v>0</v>
      </c>
      <c r="C102" s="45">
        <v>0</v>
      </c>
      <c r="D102" s="45">
        <v>0</v>
      </c>
      <c r="E102" s="45">
        <v>0</v>
      </c>
      <c r="L102" s="48"/>
      <c r="M102" s="48"/>
      <c r="N102" s="48"/>
      <c r="O102" s="48"/>
    </row>
    <row r="103" spans="1:15" x14ac:dyDescent="0.2">
      <c r="A103" s="44" t="s">
        <v>83</v>
      </c>
      <c r="B103" s="45">
        <f>SUM(C103:E103)</f>
        <v>0</v>
      </c>
      <c r="C103" s="45">
        <v>0</v>
      </c>
      <c r="D103" s="45">
        <v>0</v>
      </c>
      <c r="E103" s="45">
        <v>0</v>
      </c>
      <c r="L103" s="48"/>
      <c r="M103" s="48"/>
      <c r="N103" s="48"/>
      <c r="O103" s="48"/>
    </row>
    <row r="104" spans="1:15" x14ac:dyDescent="0.2">
      <c r="A104" s="44" t="s">
        <v>87</v>
      </c>
      <c r="B104" s="49"/>
      <c r="C104" s="49"/>
      <c r="D104" s="49"/>
      <c r="E104" s="49"/>
      <c r="L104" s="48"/>
      <c r="M104" s="48"/>
      <c r="N104" s="48"/>
      <c r="O104" s="48"/>
    </row>
    <row r="105" spans="1:15" x14ac:dyDescent="0.2">
      <c r="A105" s="44" t="s">
        <v>82</v>
      </c>
      <c r="B105" s="45">
        <f>SUM(C105:E105)</f>
        <v>0</v>
      </c>
      <c r="C105" s="45">
        <v>0</v>
      </c>
      <c r="D105" s="45">
        <v>0</v>
      </c>
      <c r="E105" s="45">
        <v>0</v>
      </c>
      <c r="L105" s="48"/>
      <c r="M105" s="48"/>
      <c r="N105" s="48"/>
      <c r="O105" s="48"/>
    </row>
    <row r="106" spans="1:15" x14ac:dyDescent="0.2">
      <c r="A106" s="44" t="s">
        <v>83</v>
      </c>
      <c r="B106" s="45">
        <f>SUM(C106:E106)</f>
        <v>0</v>
      </c>
      <c r="C106" s="45">
        <v>0</v>
      </c>
      <c r="D106" s="45">
        <v>0</v>
      </c>
      <c r="E106" s="45">
        <v>0</v>
      </c>
      <c r="L106" s="48"/>
      <c r="M106" s="48"/>
      <c r="N106" s="48"/>
      <c r="O106" s="48"/>
    </row>
    <row r="107" spans="1:15" x14ac:dyDescent="0.2">
      <c r="A107" s="44" t="s">
        <v>88</v>
      </c>
      <c r="B107" s="49"/>
      <c r="C107" s="49"/>
      <c r="D107" s="49"/>
      <c r="E107" s="49"/>
      <c r="L107" s="48"/>
      <c r="M107" s="48"/>
      <c r="N107" s="48"/>
      <c r="O107" s="48"/>
    </row>
    <row r="108" spans="1:15" x14ac:dyDescent="0.2">
      <c r="A108" s="44" t="s">
        <v>82</v>
      </c>
      <c r="B108" s="45">
        <f>SUM(C108:E108)</f>
        <v>0</v>
      </c>
      <c r="C108" s="45">
        <v>0</v>
      </c>
      <c r="D108" s="45">
        <v>0</v>
      </c>
      <c r="E108" s="45">
        <v>0</v>
      </c>
      <c r="L108" s="48"/>
      <c r="M108" s="48"/>
      <c r="N108" s="48"/>
      <c r="O108" s="48"/>
    </row>
    <row r="109" spans="1:15" x14ac:dyDescent="0.2">
      <c r="A109" s="44" t="s">
        <v>83</v>
      </c>
      <c r="B109" s="45">
        <f>SUM(C109:E109)</f>
        <v>0</v>
      </c>
      <c r="C109" s="45">
        <v>0</v>
      </c>
      <c r="D109" s="45">
        <v>0</v>
      </c>
      <c r="E109" s="45">
        <v>0</v>
      </c>
      <c r="L109" s="48"/>
      <c r="M109" s="48"/>
      <c r="N109" s="48"/>
      <c r="O109" s="48"/>
    </row>
    <row r="111" spans="1:15" ht="15.75" x14ac:dyDescent="0.25">
      <c r="A111" s="9"/>
    </row>
    <row r="112" spans="1:15" x14ac:dyDescent="0.2">
      <c r="A112" s="67" t="s">
        <v>89</v>
      </c>
      <c r="B112" s="67"/>
      <c r="C112" s="67"/>
      <c r="D112" s="67"/>
      <c r="E112" s="6"/>
      <c r="F112" s="6"/>
    </row>
    <row r="113" spans="1:7" ht="15.75" x14ac:dyDescent="0.25">
      <c r="A113" s="9"/>
      <c r="B113" s="5"/>
      <c r="C113" s="8" t="s">
        <v>4</v>
      </c>
      <c r="D113" s="8"/>
      <c r="E113" s="9"/>
      <c r="F113" s="9"/>
    </row>
    <row r="114" spans="1:7" ht="15.75" x14ac:dyDescent="0.25">
      <c r="A114" s="89" t="s">
        <v>90</v>
      </c>
      <c r="B114" s="90"/>
      <c r="C114" s="53"/>
      <c r="D114" s="8"/>
      <c r="E114" s="9"/>
      <c r="F114" s="9"/>
    </row>
    <row r="115" spans="1:7" ht="15.75" x14ac:dyDescent="0.25">
      <c r="A115" s="64" t="s">
        <v>91</v>
      </c>
      <c r="B115" s="65"/>
      <c r="C115" s="35">
        <v>0</v>
      </c>
      <c r="D115" s="8"/>
      <c r="E115" s="9"/>
      <c r="F115" s="9"/>
      <c r="G115" s="54"/>
    </row>
    <row r="116" spans="1:7" ht="27.75" customHeight="1" x14ac:dyDescent="0.25">
      <c r="A116" s="83" t="s">
        <v>92</v>
      </c>
      <c r="B116" s="84"/>
      <c r="C116" s="35">
        <v>0</v>
      </c>
      <c r="D116" s="8"/>
      <c r="E116" s="9"/>
      <c r="F116" s="9"/>
      <c r="G116" s="54"/>
    </row>
    <row r="117" spans="1:7" ht="15.75" x14ac:dyDescent="0.25">
      <c r="A117" s="55" t="s">
        <v>93</v>
      </c>
      <c r="B117" s="56"/>
      <c r="C117" s="35">
        <v>0</v>
      </c>
      <c r="D117" s="8"/>
      <c r="E117" s="9"/>
      <c r="F117" s="9"/>
      <c r="G117" s="54"/>
    </row>
    <row r="118" spans="1:7" ht="15.75" x14ac:dyDescent="0.25">
      <c r="A118" s="55" t="s">
        <v>94</v>
      </c>
      <c r="B118" s="56"/>
      <c r="C118" s="35">
        <v>0</v>
      </c>
      <c r="D118" s="8"/>
      <c r="E118" s="9"/>
      <c r="F118" s="9"/>
      <c r="G118" s="54"/>
    </row>
    <row r="119" spans="1:7" ht="15.75" x14ac:dyDescent="0.25">
      <c r="A119" s="55" t="s">
        <v>95</v>
      </c>
      <c r="B119" s="56"/>
      <c r="C119" s="35">
        <v>0</v>
      </c>
      <c r="D119" s="8"/>
      <c r="E119" s="9"/>
      <c r="F119" s="9"/>
      <c r="G119" s="54"/>
    </row>
    <row r="120" spans="1:7" ht="15.75" x14ac:dyDescent="0.25">
      <c r="A120" s="55" t="s">
        <v>96</v>
      </c>
      <c r="B120" s="56"/>
      <c r="C120" s="35">
        <v>0</v>
      </c>
      <c r="D120" s="8"/>
      <c r="E120" s="9"/>
      <c r="F120" s="9"/>
      <c r="G120" s="54"/>
    </row>
    <row r="121" spans="1:7" ht="15.75" x14ac:dyDescent="0.25">
      <c r="A121" s="55" t="s">
        <v>97</v>
      </c>
      <c r="B121" s="56"/>
      <c r="C121" s="35">
        <v>0</v>
      </c>
      <c r="D121" s="8"/>
      <c r="E121" s="9"/>
      <c r="F121" s="9"/>
      <c r="G121" s="54"/>
    </row>
    <row r="122" spans="1:7" ht="15.75" x14ac:dyDescent="0.25">
      <c r="A122" s="55" t="s">
        <v>98</v>
      </c>
      <c r="B122" s="56"/>
      <c r="C122" s="35">
        <v>0</v>
      </c>
      <c r="D122" s="8"/>
      <c r="E122" s="9"/>
      <c r="F122" s="9"/>
      <c r="G122" s="54"/>
    </row>
    <row r="123" spans="1:7" ht="15.75" x14ac:dyDescent="0.25">
      <c r="A123" s="55" t="s">
        <v>99</v>
      </c>
      <c r="B123" s="56"/>
      <c r="C123" s="35">
        <v>0</v>
      </c>
      <c r="D123" s="8"/>
      <c r="E123" s="9"/>
      <c r="F123" s="9"/>
      <c r="G123" s="54"/>
    </row>
    <row r="124" spans="1:7" ht="15.75" x14ac:dyDescent="0.25">
      <c r="A124" s="55" t="s">
        <v>100</v>
      </c>
      <c r="B124" s="56"/>
      <c r="C124" s="35">
        <v>300.51299999999998</v>
      </c>
      <c r="D124" s="8"/>
      <c r="E124" s="9"/>
      <c r="F124" s="9"/>
      <c r="G124" s="54"/>
    </row>
    <row r="125" spans="1:7" ht="15.75" x14ac:dyDescent="0.25">
      <c r="A125" s="55" t="s">
        <v>101</v>
      </c>
      <c r="B125" s="56"/>
      <c r="C125" s="35">
        <v>0</v>
      </c>
      <c r="D125" s="8"/>
      <c r="E125" s="9"/>
      <c r="F125" s="9"/>
      <c r="G125" s="54"/>
    </row>
    <row r="126" spans="1:7" ht="15.75" x14ac:dyDescent="0.25">
      <c r="A126" s="55" t="s">
        <v>102</v>
      </c>
      <c r="B126" s="56"/>
      <c r="C126" s="35">
        <v>0</v>
      </c>
      <c r="D126" s="8"/>
      <c r="E126" s="9"/>
      <c r="F126" s="9"/>
      <c r="G126" s="54"/>
    </row>
    <row r="127" spans="1:7" ht="15.75" x14ac:dyDescent="0.25">
      <c r="A127" s="55" t="s">
        <v>103</v>
      </c>
      <c r="B127" s="56"/>
      <c r="C127" s="35">
        <v>0</v>
      </c>
      <c r="D127" s="8"/>
      <c r="E127" s="9"/>
      <c r="F127" s="9"/>
      <c r="G127" s="54"/>
    </row>
    <row r="128" spans="1:7" ht="15.75" x14ac:dyDescent="0.25">
      <c r="A128" s="55" t="s">
        <v>104</v>
      </c>
      <c r="B128" s="56"/>
      <c r="C128" s="57">
        <v>300.51299999999998</v>
      </c>
      <c r="D128" s="8"/>
      <c r="E128" s="9"/>
      <c r="F128" s="9"/>
      <c r="G128" s="54"/>
    </row>
    <row r="129" spans="1:7" ht="15.75" x14ac:dyDescent="0.25">
      <c r="A129" s="64" t="s">
        <v>105</v>
      </c>
      <c r="B129" s="65"/>
      <c r="C129" s="35">
        <v>0</v>
      </c>
      <c r="D129" s="8"/>
      <c r="E129" s="9"/>
      <c r="F129" s="9"/>
      <c r="G129" s="54"/>
    </row>
    <row r="130" spans="1:7" ht="15.75" x14ac:dyDescent="0.25">
      <c r="A130" s="55" t="s">
        <v>106</v>
      </c>
      <c r="B130" s="56"/>
      <c r="C130" s="35">
        <v>0</v>
      </c>
      <c r="D130" s="8"/>
      <c r="E130" s="9"/>
      <c r="F130" s="9"/>
      <c r="G130" s="54"/>
    </row>
    <row r="131" spans="1:7" ht="15.75" x14ac:dyDescent="0.25">
      <c r="A131" s="55" t="s">
        <v>107</v>
      </c>
      <c r="B131" s="56"/>
      <c r="C131" s="35">
        <v>0</v>
      </c>
      <c r="D131" s="8"/>
      <c r="E131" s="9"/>
      <c r="F131" s="9"/>
      <c r="G131" s="54"/>
    </row>
    <row r="132" spans="1:7" ht="15.75" x14ac:dyDescent="0.25">
      <c r="A132" s="55" t="s">
        <v>108</v>
      </c>
      <c r="B132" s="56"/>
      <c r="C132" s="35">
        <v>0</v>
      </c>
      <c r="D132" s="8"/>
      <c r="E132" s="9"/>
      <c r="F132" s="9"/>
      <c r="G132" s="54"/>
    </row>
    <row r="133" spans="1:7" ht="15.75" x14ac:dyDescent="0.25">
      <c r="A133" s="55" t="s">
        <v>109</v>
      </c>
      <c r="B133" s="56"/>
      <c r="C133" s="35">
        <v>0</v>
      </c>
      <c r="D133" s="8"/>
      <c r="E133" s="9"/>
      <c r="F133" s="9"/>
      <c r="G133" s="54"/>
    </row>
    <row r="134" spans="1:7" ht="15.75" x14ac:dyDescent="0.25">
      <c r="A134" s="55" t="s">
        <v>110</v>
      </c>
      <c r="B134" s="56"/>
      <c r="C134" s="35">
        <v>0</v>
      </c>
      <c r="D134" s="8"/>
      <c r="E134" s="9"/>
      <c r="F134" s="9"/>
      <c r="G134" s="54"/>
    </row>
    <row r="135" spans="1:7" ht="26.25" customHeight="1" x14ac:dyDescent="0.25">
      <c r="A135" s="83" t="s">
        <v>111</v>
      </c>
      <c r="B135" s="84"/>
      <c r="C135" s="35">
        <v>0</v>
      </c>
      <c r="D135" s="8"/>
      <c r="E135" s="9"/>
      <c r="F135" s="9"/>
      <c r="G135" s="54"/>
    </row>
    <row r="136" spans="1:7" ht="24.75" customHeight="1" x14ac:dyDescent="0.25">
      <c r="A136" s="83" t="s">
        <v>112</v>
      </c>
      <c r="B136" s="84"/>
      <c r="C136" s="35">
        <v>0</v>
      </c>
      <c r="D136" s="8"/>
      <c r="E136" s="9"/>
      <c r="F136" s="9"/>
      <c r="G136" s="54"/>
    </row>
    <row r="137" spans="1:7" ht="15.75" x14ac:dyDescent="0.25">
      <c r="A137" s="55" t="s">
        <v>113</v>
      </c>
      <c r="B137" s="56"/>
      <c r="C137" s="35">
        <v>0</v>
      </c>
      <c r="D137" s="8"/>
      <c r="E137" s="9"/>
      <c r="F137" s="9"/>
      <c r="G137" s="54"/>
    </row>
    <row r="138" spans="1:7" ht="15.75" x14ac:dyDescent="0.25">
      <c r="A138" s="55" t="s">
        <v>114</v>
      </c>
      <c r="B138" s="56"/>
      <c r="C138" s="35">
        <v>0</v>
      </c>
      <c r="D138" s="8"/>
      <c r="E138" s="9"/>
      <c r="F138" s="9"/>
      <c r="G138" s="54"/>
    </row>
    <row r="139" spans="1:7" ht="26.25" customHeight="1" x14ac:dyDescent="0.25">
      <c r="A139" s="83" t="s">
        <v>115</v>
      </c>
      <c r="B139" s="84"/>
      <c r="C139" s="35">
        <v>0</v>
      </c>
      <c r="D139" s="8"/>
      <c r="E139" s="9"/>
      <c r="F139" s="9"/>
      <c r="G139" s="54"/>
    </row>
    <row r="140" spans="1:7" ht="15.75" x14ac:dyDescent="0.25">
      <c r="A140" s="55" t="s">
        <v>116</v>
      </c>
      <c r="B140" s="56"/>
      <c r="C140" s="35">
        <v>0</v>
      </c>
      <c r="D140" s="8"/>
      <c r="E140" s="9"/>
      <c r="F140" s="9"/>
      <c r="G140" s="54"/>
    </row>
    <row r="141" spans="1:7" ht="15.75" x14ac:dyDescent="0.25">
      <c r="A141" s="55" t="s">
        <v>117</v>
      </c>
      <c r="B141" s="56"/>
      <c r="C141" s="35">
        <v>0</v>
      </c>
      <c r="D141" s="8"/>
      <c r="E141" s="9"/>
      <c r="F141" s="9"/>
      <c r="G141" s="54"/>
    </row>
    <row r="142" spans="1:7" ht="15.75" x14ac:dyDescent="0.25">
      <c r="A142" s="55" t="s">
        <v>118</v>
      </c>
      <c r="B142" s="56"/>
      <c r="C142" s="35">
        <v>0</v>
      </c>
      <c r="D142" s="8"/>
      <c r="E142" s="9"/>
      <c r="F142" s="9"/>
      <c r="G142" s="54"/>
    </row>
    <row r="143" spans="1:7" ht="15.75" x14ac:dyDescent="0.25">
      <c r="A143" s="55" t="s">
        <v>119</v>
      </c>
      <c r="B143" s="56"/>
      <c r="C143" s="35">
        <v>0</v>
      </c>
      <c r="D143" s="8"/>
      <c r="E143" s="9"/>
      <c r="F143" s="9"/>
      <c r="G143" s="54"/>
    </row>
    <row r="144" spans="1:7" ht="15.75" x14ac:dyDescent="0.25">
      <c r="A144" s="55" t="s">
        <v>120</v>
      </c>
      <c r="B144" s="56"/>
      <c r="C144" s="35">
        <v>0</v>
      </c>
      <c r="D144" s="8"/>
      <c r="E144" s="9"/>
      <c r="F144" s="9"/>
      <c r="G144" s="54"/>
    </row>
    <row r="145" spans="1:7" ht="15.75" x14ac:dyDescent="0.25">
      <c r="A145" s="55" t="s">
        <v>121</v>
      </c>
      <c r="B145" s="56"/>
      <c r="C145" s="35">
        <v>0</v>
      </c>
      <c r="D145" s="8"/>
      <c r="E145" s="9"/>
      <c r="F145" s="9"/>
      <c r="G145" s="54"/>
    </row>
    <row r="146" spans="1:7" ht="15.75" x14ac:dyDescent="0.25">
      <c r="A146" s="58" t="s">
        <v>122</v>
      </c>
      <c r="B146" s="59"/>
      <c r="C146" s="52"/>
      <c r="D146" s="8"/>
      <c r="E146" s="9"/>
      <c r="F146" s="9"/>
      <c r="G146" s="54"/>
    </row>
    <row r="147" spans="1:7" ht="15.75" x14ac:dyDescent="0.25">
      <c r="A147" s="64" t="s">
        <v>123</v>
      </c>
      <c r="B147" s="65"/>
      <c r="C147" s="60">
        <v>5509.3850000000002</v>
      </c>
      <c r="D147" s="8"/>
      <c r="E147" s="9"/>
      <c r="F147" s="9"/>
      <c r="G147" s="54"/>
    </row>
    <row r="148" spans="1:7" ht="15.75" x14ac:dyDescent="0.25">
      <c r="A148" s="55" t="s">
        <v>124</v>
      </c>
      <c r="B148" s="56"/>
      <c r="C148" s="60">
        <v>4628.9709999999995</v>
      </c>
      <c r="D148" s="8"/>
      <c r="E148" s="9"/>
      <c r="F148" s="9"/>
      <c r="G148" s="54"/>
    </row>
    <row r="149" spans="1:7" ht="15.75" x14ac:dyDescent="0.25">
      <c r="A149" s="55" t="s">
        <v>125</v>
      </c>
      <c r="B149" s="56"/>
      <c r="C149" s="60">
        <v>880.41399999999999</v>
      </c>
      <c r="D149" s="8"/>
      <c r="E149" s="9"/>
      <c r="F149" s="9"/>
      <c r="G149" s="54"/>
    </row>
    <row r="150" spans="1:7" ht="15.75" x14ac:dyDescent="0.25">
      <c r="A150" s="55" t="s">
        <v>126</v>
      </c>
      <c r="B150" s="56"/>
      <c r="C150" s="61"/>
      <c r="D150" s="8"/>
      <c r="E150" s="9"/>
      <c r="F150" s="9"/>
    </row>
    <row r="151" spans="1:7" ht="15" customHeight="1" x14ac:dyDescent="0.2">
      <c r="A151" s="92" t="s">
        <v>27</v>
      </c>
      <c r="B151" s="92"/>
      <c r="C151" s="92"/>
      <c r="D151" s="92"/>
      <c r="E151" s="92"/>
      <c r="F151" s="92"/>
    </row>
    <row r="152" spans="1:7" ht="14.25" customHeight="1" x14ac:dyDescent="0.2"/>
    <row r="153" spans="1:7" x14ac:dyDescent="0.2">
      <c r="A153" s="93" t="s">
        <v>127</v>
      </c>
      <c r="B153" s="93"/>
      <c r="C153" s="93"/>
      <c r="D153" s="93"/>
      <c r="E153" s="93"/>
      <c r="F153" s="93"/>
    </row>
    <row r="154" spans="1:7" ht="15.75" x14ac:dyDescent="0.25">
      <c r="A154" s="62"/>
      <c r="B154" s="62"/>
      <c r="C154" s="62"/>
      <c r="D154" s="62"/>
      <c r="E154" s="62"/>
      <c r="F154" s="62"/>
    </row>
    <row r="155" spans="1:7" ht="51" customHeight="1" x14ac:dyDescent="0.2">
      <c r="A155" s="91" t="s">
        <v>128</v>
      </c>
      <c r="B155" s="94"/>
      <c r="C155" s="94"/>
      <c r="D155" s="94"/>
      <c r="E155" s="94"/>
      <c r="F155" s="94"/>
    </row>
    <row r="156" spans="1:7" ht="15.75" x14ac:dyDescent="0.2">
      <c r="A156" s="63"/>
      <c r="B156" s="63"/>
      <c r="C156" s="63"/>
      <c r="D156" s="63"/>
      <c r="E156" s="63"/>
      <c r="F156" s="63"/>
    </row>
    <row r="157" spans="1:7" ht="26.25" customHeight="1" x14ac:dyDescent="0.2">
      <c r="A157" s="91" t="s">
        <v>129</v>
      </c>
      <c r="B157" s="91"/>
      <c r="C157" s="91"/>
      <c r="D157" s="91"/>
      <c r="E157" s="91"/>
      <c r="F157" s="91"/>
    </row>
    <row r="158" spans="1:7" ht="15.75" x14ac:dyDescent="0.2">
      <c r="A158" s="63"/>
      <c r="B158" s="63"/>
      <c r="C158" s="63"/>
      <c r="D158" s="63"/>
      <c r="E158" s="63"/>
      <c r="F158" s="63"/>
    </row>
    <row r="159" spans="1:7" ht="15" customHeight="1" x14ac:dyDescent="0.2">
      <c r="A159" s="91" t="s">
        <v>130</v>
      </c>
      <c r="B159" s="91"/>
      <c r="C159" s="91"/>
      <c r="D159" s="91"/>
      <c r="E159" s="91"/>
      <c r="F159" s="91"/>
    </row>
    <row r="160" spans="1:7" ht="15.75" x14ac:dyDescent="0.2">
      <c r="A160" s="63"/>
      <c r="B160" s="63"/>
      <c r="C160" s="63"/>
      <c r="D160" s="63"/>
      <c r="E160" s="63"/>
      <c r="F160" s="63"/>
    </row>
    <row r="161" spans="1:6" ht="36" customHeight="1" x14ac:dyDescent="0.2">
      <c r="A161" s="91" t="s">
        <v>131</v>
      </c>
      <c r="B161" s="91"/>
      <c r="C161" s="91"/>
      <c r="D161" s="91"/>
      <c r="E161" s="91"/>
      <c r="F161" s="91"/>
    </row>
    <row r="162" spans="1:6" ht="15.75" x14ac:dyDescent="0.2">
      <c r="A162" s="63"/>
      <c r="B162" s="63"/>
      <c r="C162" s="63"/>
      <c r="D162" s="63"/>
      <c r="E162" s="63"/>
      <c r="F162" s="63"/>
    </row>
    <row r="163" spans="1:6" ht="12.75" customHeight="1" x14ac:dyDescent="0.2">
      <c r="A163" s="91" t="s">
        <v>132</v>
      </c>
      <c r="B163" s="91"/>
      <c r="C163" s="91"/>
      <c r="D163" s="91"/>
      <c r="E163" s="91"/>
      <c r="F163" s="91"/>
    </row>
    <row r="164" spans="1:6" ht="15.75" x14ac:dyDescent="0.2">
      <c r="A164" s="63"/>
      <c r="B164" s="63"/>
      <c r="C164" s="63"/>
      <c r="D164" s="63"/>
      <c r="E164" s="63"/>
      <c r="F164" s="63"/>
    </row>
    <row r="165" spans="1:6" ht="43.5" customHeight="1" x14ac:dyDescent="0.2">
      <c r="A165" s="91" t="s">
        <v>133</v>
      </c>
      <c r="B165" s="91"/>
      <c r="C165" s="91"/>
      <c r="D165" s="91"/>
      <c r="E165" s="91"/>
      <c r="F165" s="91"/>
    </row>
    <row r="166" spans="1:6" ht="15.75" x14ac:dyDescent="0.2">
      <c r="A166" s="63"/>
      <c r="B166" s="63"/>
      <c r="C166" s="63"/>
      <c r="D166" s="63"/>
      <c r="E166" s="63"/>
      <c r="F166" s="63"/>
    </row>
    <row r="167" spans="1:6" ht="28.5" customHeight="1" x14ac:dyDescent="0.2">
      <c r="A167" s="91" t="s">
        <v>134</v>
      </c>
      <c r="B167" s="91"/>
      <c r="C167" s="91"/>
      <c r="D167" s="91"/>
      <c r="E167" s="91"/>
      <c r="F167" s="91"/>
    </row>
    <row r="168" spans="1:6" ht="15.75" x14ac:dyDescent="0.2">
      <c r="A168" s="63"/>
      <c r="B168" s="63"/>
      <c r="C168" s="63"/>
      <c r="D168" s="63"/>
      <c r="E168" s="63"/>
      <c r="F168" s="63"/>
    </row>
    <row r="169" spans="1:6" ht="27" customHeight="1" x14ac:dyDescent="0.2">
      <c r="A169" s="91" t="s">
        <v>135</v>
      </c>
      <c r="B169" s="91"/>
      <c r="C169" s="91"/>
      <c r="D169" s="91"/>
      <c r="E169" s="91"/>
      <c r="F169" s="91"/>
    </row>
    <row r="170" spans="1:6" ht="15.75" x14ac:dyDescent="0.2">
      <c r="A170" s="63"/>
      <c r="B170" s="63"/>
      <c r="C170" s="63"/>
      <c r="D170" s="63"/>
      <c r="E170" s="63"/>
      <c r="F170" s="63"/>
    </row>
    <row r="171" spans="1:6" ht="25.5" customHeight="1" x14ac:dyDescent="0.2">
      <c r="A171" s="91" t="s">
        <v>136</v>
      </c>
      <c r="B171" s="91"/>
      <c r="C171" s="91"/>
      <c r="D171" s="91"/>
      <c r="E171" s="91"/>
      <c r="F171" s="91"/>
    </row>
    <row r="172" spans="1:6" ht="15.75" x14ac:dyDescent="0.2">
      <c r="A172" s="63"/>
      <c r="B172" s="63"/>
      <c r="C172" s="63"/>
      <c r="D172" s="63"/>
      <c r="E172" s="63"/>
      <c r="F172" s="63"/>
    </row>
    <row r="173" spans="1:6" ht="36" customHeight="1" x14ac:dyDescent="0.2">
      <c r="A173" s="91" t="s">
        <v>137</v>
      </c>
      <c r="B173" s="91"/>
      <c r="C173" s="91"/>
      <c r="D173" s="91"/>
      <c r="E173" s="91"/>
      <c r="F173" s="91"/>
    </row>
    <row r="174" spans="1:6" ht="15.75" x14ac:dyDescent="0.2">
      <c r="A174" s="63"/>
      <c r="B174" s="63"/>
      <c r="C174" s="63"/>
      <c r="D174" s="63"/>
      <c r="E174" s="63"/>
      <c r="F174" s="63"/>
    </row>
    <row r="175" spans="1:6" ht="51.75" customHeight="1" x14ac:dyDescent="0.2">
      <c r="A175" s="91" t="s">
        <v>138</v>
      </c>
      <c r="B175" s="91"/>
      <c r="C175" s="91"/>
      <c r="D175" s="91"/>
      <c r="E175" s="91"/>
      <c r="F175" s="91"/>
    </row>
    <row r="176" spans="1:6" ht="15.75" x14ac:dyDescent="0.2">
      <c r="A176" s="63"/>
      <c r="B176" s="63"/>
      <c r="C176" s="63"/>
      <c r="D176" s="63"/>
      <c r="E176" s="63"/>
      <c r="F176" s="63"/>
    </row>
    <row r="177" spans="1:6" ht="12.75" customHeight="1" x14ac:dyDescent="0.2">
      <c r="A177" s="91" t="s">
        <v>139</v>
      </c>
      <c r="B177" s="91"/>
      <c r="C177" s="91"/>
      <c r="D177" s="91"/>
      <c r="E177" s="91"/>
      <c r="F177" s="91"/>
    </row>
    <row r="178" spans="1:6" ht="15.75" x14ac:dyDescent="0.2">
      <c r="A178" s="63"/>
      <c r="B178" s="63"/>
      <c r="C178" s="63"/>
      <c r="D178" s="63"/>
      <c r="E178" s="63"/>
      <c r="F178" s="63"/>
    </row>
    <row r="179" spans="1:6" ht="40.5" customHeight="1" x14ac:dyDescent="0.2">
      <c r="A179" s="91" t="s">
        <v>140</v>
      </c>
      <c r="B179" s="91"/>
      <c r="C179" s="91"/>
      <c r="D179" s="91"/>
      <c r="E179" s="91"/>
      <c r="F179" s="91"/>
    </row>
    <row r="180" spans="1:6" ht="15.75" x14ac:dyDescent="0.2">
      <c r="A180" s="63"/>
      <c r="B180" s="63"/>
      <c r="C180" s="63"/>
      <c r="D180" s="63"/>
      <c r="E180" s="63"/>
      <c r="F180" s="63"/>
    </row>
    <row r="181" spans="1:6" ht="13.5" customHeight="1" x14ac:dyDescent="0.2">
      <c r="A181" s="91" t="s">
        <v>141</v>
      </c>
      <c r="B181" s="91"/>
      <c r="C181" s="91"/>
      <c r="D181" s="91"/>
      <c r="E181" s="91"/>
      <c r="F181" s="91"/>
    </row>
    <row r="182" spans="1:6" ht="15.75" x14ac:dyDescent="0.2">
      <c r="A182" s="63"/>
      <c r="B182" s="63"/>
      <c r="C182" s="63"/>
      <c r="D182" s="63"/>
      <c r="E182" s="63"/>
      <c r="F182" s="63"/>
    </row>
    <row r="183" spans="1:6" ht="62.25" customHeight="1" x14ac:dyDescent="0.2">
      <c r="A183" s="91" t="s">
        <v>142</v>
      </c>
      <c r="B183" s="91"/>
      <c r="C183" s="91"/>
      <c r="D183" s="91"/>
      <c r="E183" s="91"/>
      <c r="F183" s="91"/>
    </row>
    <row r="184" spans="1:6" ht="15.75" x14ac:dyDescent="0.2">
      <c r="A184" s="63"/>
      <c r="B184" s="63"/>
      <c r="C184" s="63"/>
      <c r="D184" s="63"/>
      <c r="E184" s="63"/>
      <c r="F184" s="63"/>
    </row>
    <row r="185" spans="1:6" ht="24" customHeight="1" x14ac:dyDescent="0.2">
      <c r="A185" s="91" t="s">
        <v>143</v>
      </c>
      <c r="B185" s="91"/>
      <c r="C185" s="91"/>
      <c r="D185" s="91"/>
      <c r="E185" s="91"/>
      <c r="F185" s="91"/>
    </row>
    <row r="186" spans="1:6" ht="15.75" x14ac:dyDescent="0.25">
      <c r="A186" s="9"/>
      <c r="B186" s="5"/>
      <c r="C186" s="9"/>
      <c r="D186" s="9"/>
      <c r="E186" s="9"/>
      <c r="F186" s="9"/>
    </row>
    <row r="188" spans="1:6" ht="15.75" x14ac:dyDescent="0.25">
      <c r="A188" s="9"/>
    </row>
  </sheetData>
  <mergeCells count="56">
    <mergeCell ref="A183:F183"/>
    <mergeCell ref="A185:F185"/>
    <mergeCell ref="A171:F171"/>
    <mergeCell ref="A173:F173"/>
    <mergeCell ref="A175:F175"/>
    <mergeCell ref="A177:F177"/>
    <mergeCell ref="A179:F179"/>
    <mergeCell ref="A181:F181"/>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39370078740157499"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Conso-USD mn</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Bihisht Mautadin</dc:creator>
  <cp:lastModifiedBy>Bihisht Mautadin</cp:lastModifiedBy>
  <dcterms:created xsi:type="dcterms:W3CDTF">2017-11-27T05:14:42Z</dcterms:created>
  <dcterms:modified xsi:type="dcterms:W3CDTF">2017-11-29T06:33:03Z</dcterms:modified>
</cp:coreProperties>
</file>