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Statistics\Balance of Payments\Reserve Template\FCY 2018\"/>
    </mc:Choice>
  </mc:AlternateContent>
  <bookViews>
    <workbookView xWindow="0" yWindow="0" windowWidth="28800" windowHeight="12000"/>
  </bookViews>
  <sheets>
    <sheet name="Conso-USD mn" sheetId="1" r:id="rId1"/>
  </sheets>
  <definedNames>
    <definedName name="_xlnm.Print_Area" localSheetId="0">'Conso-USD mn'!$A$1:$F$57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7" i="1" l="1"/>
  <c r="B109" i="1"/>
  <c r="B108" i="1"/>
  <c r="B103" i="1"/>
  <c r="B102" i="1"/>
  <c r="B97" i="1"/>
  <c r="B96" i="1"/>
  <c r="B90" i="1"/>
  <c r="B89" i="1"/>
  <c r="B86" i="1"/>
  <c r="B85" i="1"/>
  <c r="B80" i="1"/>
  <c r="B79" i="1"/>
  <c r="B76" i="1"/>
  <c r="B75" i="1"/>
  <c r="B71" i="1"/>
  <c r="B70" i="1"/>
  <c r="B66" i="1"/>
  <c r="D64" i="1"/>
  <c r="B65" i="1"/>
  <c r="E64" i="1"/>
  <c r="C51" i="1"/>
  <c r="E49" i="1"/>
  <c r="C46" i="1"/>
  <c r="C44" i="1"/>
  <c r="E41" i="1"/>
  <c r="C27" i="1"/>
  <c r="C23" i="1"/>
  <c r="F41" i="1" l="1"/>
  <c r="C45" i="1"/>
  <c r="D49" i="1"/>
  <c r="C13" i="1"/>
  <c r="C10" i="1" s="1"/>
  <c r="C9" i="1" s="1"/>
  <c r="D41" i="1"/>
  <c r="C43" i="1"/>
  <c r="C48" i="1"/>
  <c r="C53" i="1"/>
  <c r="C54" i="1"/>
  <c r="B69" i="1"/>
  <c r="B74" i="1"/>
  <c r="B78" i="1"/>
  <c r="B83" i="1"/>
  <c r="B88" i="1"/>
  <c r="B94" i="1"/>
  <c r="B100" i="1"/>
  <c r="B106" i="1"/>
  <c r="C55" i="1"/>
  <c r="C42" i="1"/>
  <c r="C47" i="1"/>
  <c r="F49" i="1"/>
  <c r="C52" i="1"/>
  <c r="B68" i="1"/>
  <c r="B72" i="1"/>
  <c r="B77" i="1"/>
  <c r="B82" i="1"/>
  <c r="B87" i="1"/>
  <c r="B93" i="1"/>
  <c r="B99" i="1"/>
  <c r="B105" i="1"/>
  <c r="C49" i="1"/>
  <c r="B64" i="1"/>
  <c r="C50" i="1"/>
  <c r="C64" i="1"/>
  <c r="C41" i="1" l="1"/>
</calcChain>
</file>

<file path=xl/sharedStrings.xml><?xml version="1.0" encoding="utf-8"?>
<sst xmlns="http://schemas.openxmlformats.org/spreadsheetml/2006/main" count="177" uniqueCount="145">
  <si>
    <t>Reporting Form for Presenting Data in the Template</t>
  </si>
  <si>
    <t>on International Reserves/Foreign Currency Liquidity</t>
  </si>
  <si>
    <r>
      <t>(Information to be disclosed by the monetary authorities and other central government, excluding social security)</t>
    </r>
    <r>
      <rPr>
        <vertAlign val="superscript"/>
        <sz val="9"/>
        <rFont val="Arial"/>
        <family val="2"/>
      </rPr>
      <t xml:space="preserve"> 1 2 3</t>
    </r>
  </si>
  <si>
    <r>
      <t>I. Official reserve assets and other foreign currency assets (approximate market value)</t>
    </r>
    <r>
      <rPr>
        <sz val="9"/>
        <rFont val="Arial"/>
        <family val="2"/>
      </rPr>
      <t xml:space="preserve"> </t>
    </r>
    <r>
      <rPr>
        <vertAlign val="superscript"/>
        <sz val="9"/>
        <rFont val="Arial"/>
        <family val="2"/>
      </rPr>
      <t>4</t>
    </r>
  </si>
  <si>
    <t>(USD million)</t>
  </si>
  <si>
    <t>A. Official reserve assets</t>
  </si>
  <si>
    <t>(1) Foreign currency reserves (in convertible foreign currencies)</t>
  </si>
  <si>
    <t>(a) Securities</t>
  </si>
  <si>
    <r>
      <t>of which:</t>
    </r>
    <r>
      <rPr>
        <sz val="9"/>
        <rFont val="Arial"/>
        <family val="2"/>
      </rPr>
      <t xml:space="preserve"> issuer headquartered in reporting country but located abroad</t>
    </r>
  </si>
  <si>
    <t>(b) total currency and deposits with:</t>
  </si>
  <si>
    <t>(i) other national central banks, BIS and IMF</t>
  </si>
  <si>
    <t>(ii) banks headquartered in the reporting country</t>
  </si>
  <si>
    <r>
      <t>of which:</t>
    </r>
    <r>
      <rPr>
        <sz val="9"/>
        <rFont val="Arial"/>
        <family val="2"/>
      </rPr>
      <t xml:space="preserve"> located abroad</t>
    </r>
  </si>
  <si>
    <t>(iii) banks headquartered outside the reporting country</t>
  </si>
  <si>
    <r>
      <t>of which:</t>
    </r>
    <r>
      <rPr>
        <sz val="9"/>
        <rFont val="Arial"/>
        <family val="2"/>
      </rPr>
      <t xml:space="preserve"> located in the reporting country</t>
    </r>
  </si>
  <si>
    <t>(2) IMF reserve position</t>
  </si>
  <si>
    <t>(3) SDRs</t>
  </si>
  <si>
    <r>
      <t xml:space="preserve">(4) gold (including gold deposits and, if appropriate, gold swapped) </t>
    </r>
    <r>
      <rPr>
        <vertAlign val="superscript"/>
        <sz val="9"/>
        <rFont val="Arial"/>
        <family val="2"/>
      </rPr>
      <t>5</t>
    </r>
  </si>
  <si>
    <t>—volume in millions of fine troy ounces</t>
  </si>
  <si>
    <t>(5) other reserve assets (specify)</t>
  </si>
  <si>
    <t>—financial derivatives</t>
  </si>
  <si>
    <t>—loans to nonbank nonresidents</t>
  </si>
  <si>
    <t xml:space="preserve">—other </t>
  </si>
  <si>
    <t>B. Other foreign currency assets (specify)</t>
  </si>
  <si>
    <t>—securities not included in official reserve assets</t>
  </si>
  <si>
    <t>—deposits not included in official reserve assets</t>
  </si>
  <si>
    <t>—loans not included in official reserve assets</t>
  </si>
  <si>
    <t xml:space="preserve"> </t>
  </si>
  <si>
    <t>—financial derivatives not included in official reserve assets</t>
  </si>
  <si>
    <t>—gold not included in official reserve assets</t>
  </si>
  <si>
    <t>II. Predetermined short-term net drains on foreign currency assets (nominal value)</t>
  </si>
  <si>
    <t>Maturity breakdown                     (residual maturity)</t>
  </si>
  <si>
    <t>Total</t>
  </si>
  <si>
    <t>Up to 1 month</t>
  </si>
  <si>
    <t>More than 1 and up to 3 months</t>
  </si>
  <si>
    <t>More than 3 months and up to 1 year</t>
  </si>
  <si>
    <r>
      <t xml:space="preserve">1. Foreign currency loans, securities, and deposits </t>
    </r>
    <r>
      <rPr>
        <vertAlign val="superscript"/>
        <sz val="9"/>
        <rFont val="Arial"/>
        <family val="2"/>
      </rPr>
      <t>6</t>
    </r>
  </si>
  <si>
    <t>—outflows (-)</t>
  </si>
  <si>
    <t>Principal</t>
  </si>
  <si>
    <t>Interest</t>
  </si>
  <si>
    <t>—inflows (+)</t>
  </si>
  <si>
    <r>
      <t xml:space="preserve">2. Aggregate short and long positions in forwards and futures in foreign currencies vis-à-vis the domestic currency (including the forward leg of currency swaps) </t>
    </r>
    <r>
      <rPr>
        <vertAlign val="superscript"/>
        <sz val="9"/>
        <rFont val="Arial"/>
        <family val="2"/>
      </rPr>
      <t>7</t>
    </r>
  </si>
  <si>
    <t>(a) Short positions ( - )</t>
  </si>
  <si>
    <t>(b) Long positions (+)</t>
  </si>
  <si>
    <t>3. Other (specify)</t>
  </si>
  <si>
    <t>—outflows related to repos (-)</t>
  </si>
  <si>
    <t>—inflows related to reverse repos (+)</t>
  </si>
  <si>
    <t>—trade credit (-)</t>
  </si>
  <si>
    <t>—trade credit (+)</t>
  </si>
  <si>
    <t>—other accounts payable (-)</t>
  </si>
  <si>
    <t>—other accounts receivable (+)</t>
  </si>
  <si>
    <t>III. Contingent short-term net drains on foreign currency assets (nominal value)</t>
  </si>
  <si>
    <t>Maturity breakdown                      (residual maturity, where applicable)</t>
  </si>
  <si>
    <t>More than 1  and up to 3 months</t>
  </si>
  <si>
    <t>1. Contingent liabilities in foreign currency</t>
  </si>
  <si>
    <t>(a) Collateral guarantees on debt falling due within 1 year</t>
  </si>
  <si>
    <t>(b) Other contingent liabilities</t>
  </si>
  <si>
    <r>
      <t xml:space="preserve">2. Foreign currency securities issued with embedded options (puttable bonds) </t>
    </r>
    <r>
      <rPr>
        <vertAlign val="superscript"/>
        <sz val="9"/>
        <rFont val="Arial"/>
        <family val="2"/>
      </rPr>
      <t>8</t>
    </r>
  </si>
  <si>
    <r>
      <t>3. Undrawn, unconditional credit lines</t>
    </r>
    <r>
      <rPr>
        <vertAlign val="superscript"/>
        <sz val="9"/>
        <rFont val="Arial"/>
        <family val="2"/>
      </rPr>
      <t>9</t>
    </r>
    <r>
      <rPr>
        <sz val="9"/>
        <rFont val="Arial"/>
        <family val="2"/>
      </rPr>
      <t xml:space="preserve"> provided by:</t>
    </r>
  </si>
  <si>
    <t>(a) other national monetary authorities, BIS, IMF, and other international organizations</t>
  </si>
  <si>
    <t>—other national monetary authorities (+)</t>
  </si>
  <si>
    <t>—BIS (+)</t>
  </si>
  <si>
    <t>—IMF (+)</t>
  </si>
  <si>
    <t>—other international organizations (+)</t>
  </si>
  <si>
    <t>(b) with banks and other financial institutions headquartered in the reporting country (+)</t>
  </si>
  <si>
    <t>(c) with banks and other financial institutions headquartered outside the reporting country (+)</t>
  </si>
  <si>
    <t>4. Undrawn, unconditional credit lines provided to:</t>
  </si>
  <si>
    <t>—other national monetary authorities (-)</t>
  </si>
  <si>
    <t>—BIS (-)</t>
  </si>
  <si>
    <t>—IMF (-)</t>
  </si>
  <si>
    <t>—other international organizations (-)</t>
  </si>
  <si>
    <t>(b) banks and other financial institutions headquartered in reporting country (-)</t>
  </si>
  <si>
    <t>(c) banks and other financial institutions headquartered outside the reporting country (-)</t>
  </si>
  <si>
    <r>
      <t xml:space="preserve">5. Aggregate short and long positions of options in foreign currencies vis-à-vis the domestic currency </t>
    </r>
    <r>
      <rPr>
        <vertAlign val="superscript"/>
        <sz val="9"/>
        <rFont val="Arial"/>
        <family val="2"/>
      </rPr>
      <t>10</t>
    </r>
  </si>
  <si>
    <t>(a) Short positions</t>
  </si>
  <si>
    <t>(i) Bought puts</t>
  </si>
  <si>
    <t>(ii) Written calls</t>
  </si>
  <si>
    <t>(b) Long positions</t>
  </si>
  <si>
    <t>(i) Bought calls</t>
  </si>
  <si>
    <t>(ii) Written puts</t>
  </si>
  <si>
    <r>
      <t xml:space="preserve">PRO MEMORIA: In-the-money options </t>
    </r>
    <r>
      <rPr>
        <vertAlign val="superscript"/>
        <sz val="9"/>
        <rFont val="Arial"/>
        <family val="2"/>
      </rPr>
      <t>11</t>
    </r>
  </si>
  <si>
    <t>(1) At current exchange rate</t>
  </si>
  <si>
    <t>(a) Short position</t>
  </si>
  <si>
    <t>(b) Long position</t>
  </si>
  <si>
    <t>(2) + 5 % (depreciation of 5%)</t>
  </si>
  <si>
    <t>(3) – 5 % (appreciation of 5%)</t>
  </si>
  <si>
    <t>(4) +10 % (depreciation of 10%)</t>
  </si>
  <si>
    <t>(5) – 10 % (appreciation of 10%)</t>
  </si>
  <si>
    <t>(6) Other (specify)</t>
  </si>
  <si>
    <t>IV. Memo items</t>
  </si>
  <si>
    <r>
      <t xml:space="preserve">(1) To be reported with standard periodicity and timeliness: </t>
    </r>
    <r>
      <rPr>
        <vertAlign val="superscript"/>
        <sz val="9"/>
        <rFont val="Arial"/>
        <family val="2"/>
      </rPr>
      <t>12</t>
    </r>
  </si>
  <si>
    <t>(a) short-term domestic currency debt indexed to the exchange rate</t>
  </si>
  <si>
    <r>
      <t xml:space="preserve">(b) financial instruments denominated in foreign currency and settled by other means (e.g., in domestic currency) </t>
    </r>
    <r>
      <rPr>
        <vertAlign val="superscript"/>
        <sz val="9"/>
        <rFont val="Arial"/>
        <family val="2"/>
      </rPr>
      <t>13</t>
    </r>
  </si>
  <si>
    <t>—derivatives (forwards, futures, or options contracts)</t>
  </si>
  <si>
    <t xml:space="preserve">   —short positions</t>
  </si>
  <si>
    <t xml:space="preserve">   —long positions</t>
  </si>
  <si>
    <t>—other instruments</t>
  </si>
  <si>
    <r>
      <t xml:space="preserve">(c) pledged assets </t>
    </r>
    <r>
      <rPr>
        <vertAlign val="superscript"/>
        <sz val="9"/>
        <rFont val="Arial"/>
        <family val="2"/>
      </rPr>
      <t>14</t>
    </r>
  </si>
  <si>
    <t>—included in reserve assets</t>
  </si>
  <si>
    <t>—included in other foreign currency assets</t>
  </si>
  <si>
    <r>
      <t xml:space="preserve">(d) securities lent and on repo </t>
    </r>
    <r>
      <rPr>
        <vertAlign val="superscript"/>
        <sz val="9"/>
        <rFont val="Arial"/>
        <family val="2"/>
      </rPr>
      <t>15</t>
    </r>
  </si>
  <si>
    <t>—lent or repoed and included in Section I</t>
  </si>
  <si>
    <t>—lent or repoed but not included in Section I</t>
  </si>
  <si>
    <t>—borrowed or acquired and included in Section I</t>
  </si>
  <si>
    <t>—borrowed or acquired but not included in Section I</t>
  </si>
  <si>
    <r>
      <t xml:space="preserve">(e) financial derivative assets (net, marked to market) </t>
    </r>
    <r>
      <rPr>
        <vertAlign val="superscript"/>
        <sz val="9"/>
        <rFont val="Arial"/>
        <family val="2"/>
      </rPr>
      <t>16</t>
    </r>
  </si>
  <si>
    <t>—forwards</t>
  </si>
  <si>
    <t>—futures</t>
  </si>
  <si>
    <t>—swaps</t>
  </si>
  <si>
    <t>—options</t>
  </si>
  <si>
    <t>—other</t>
  </si>
  <si>
    <t>(f) derivatives (forward, futures, or options contracts) that have a residual maturity greater than one year.</t>
  </si>
  <si>
    <t>—aggregate short and long positions in forwards and futures in foreign currencies vis-à-vis the domestic currency (including the forward leg of currency swaps)</t>
  </si>
  <si>
    <t>(a)  short positions ( – )</t>
  </si>
  <si>
    <t>(b)  long positions (+)</t>
  </si>
  <si>
    <t>—aggregate short and long positions of options in foreign currencies  vis-à-vis the domestic currency</t>
  </si>
  <si>
    <t>(a) short positions</t>
  </si>
  <si>
    <t>(i) bought puts</t>
  </si>
  <si>
    <t>(ii) written calls</t>
  </si>
  <si>
    <t>(b) long positions</t>
  </si>
  <si>
    <t>(i) bought calls</t>
  </si>
  <si>
    <t>(ii) written puts</t>
  </si>
  <si>
    <t>(2) To be disclosed at least once a year:</t>
  </si>
  <si>
    <t>(a) currency composition of reserves (by groups of currencies)</t>
  </si>
  <si>
    <t xml:space="preserve">—currencies in SDR basket </t>
  </si>
  <si>
    <t>—currencies not in SDR basket</t>
  </si>
  <si>
    <t>—by individual currencies (optional)</t>
  </si>
  <si>
    <r>
      <t>Footnotes</t>
    </r>
    <r>
      <rPr>
        <sz val="9"/>
        <rFont val="Arial"/>
        <family val="2"/>
      </rPr>
      <t>:</t>
    </r>
  </si>
  <si>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(e.g., in domestic currency or commodities) are included as memo items under Section IV.</t>
  </si>
  <si>
    <t>2. Netting of positions is allowed only if they have the same maturity, are against the same counterparty, and a master netting agreement is in place. Positions on organized exchanges could also be netted.</t>
  </si>
  <si>
    <r>
      <t xml:space="preserve">3. Monetary authorities defined according to the IMF </t>
    </r>
    <r>
      <rPr>
        <i/>
        <sz val="9"/>
        <rFont val="Arial"/>
        <family val="2"/>
      </rPr>
      <t>Balance of Payments Manual</t>
    </r>
    <r>
      <rPr>
        <sz val="9"/>
        <rFont val="Arial"/>
        <family val="2"/>
      </rPr>
      <t>, Fifth Edition.</t>
    </r>
  </si>
  <si>
    <t>4. In cases of large positions vis-à-vis institutions headquartered in the reporting country, in instruments other than deposits or securities, they should be reported as separate items.</t>
  </si>
  <si>
    <t>5. The valuation basis for gold assets should be disclosed; ideally this would be done by showing the volume and price.</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</si>
  <si>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</si>
  <si>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7. In the event that there are forward or futures positions with a residual maturity greater than one year, which could be subject to margin calls, these should be reported separately under Section IV.</t>
  </si>
  <si>
    <t>8. Only bonds with a residual maturity greater than one year should be reported under this item, as those with shorter maturities will already be included in Section II, above.</t>
  </si>
  <si>
    <t>9. Reporters should distinguish potential inflows and potential outflows resulting from contingent lines of credit and report them separately, in the specified format.</t>
  </si>
  <si>
    <t>10. In the event that there are options positions with a residual maturity greater than one year, which could be subject to margin calls, these should be reported separately under Section IV.</t>
  </si>
  <si>
    <t>11. These “stress-tests” are an encouraged, rather than a prescribed, category of information in the IMF’s Special Data Dissemination Standard (SDDS). Could be disclosed in the form of a graph. As a rule, notional value should be reported. However, in the case of cash-settled options, the estimated future inflow/outflow should be disclosed. Positions are "in the money" or would be, under the assumed values.</t>
  </si>
  <si>
    <t>12. Distinguish between assets and liabilities where applicable.</t>
  </si>
  <si>
    <t>13.  Identify types of instrument; the valuation principles should be the same as in Sections I-III. The notional value of derivatives should be shown in the same format as for the nominal/notional values of forwards/futures in Section II and options in Section III.</t>
  </si>
  <si>
    <t>14. Only assets included in Section I that are pledged should be reported here.</t>
  </si>
  <si>
    <t>15.  Assets that are lent or repoed should be reported here, whether or not they have been included in Section I of the template, along with any associated liabilities (in Section II). However, these should be reported in two separate categories, depending on whether or not they have been included in Section I. Similarly, securities that are borrowed or acquired under repo agreements should be reported as a separate item and treated symmetrically. Market values should be reported and the accounting treatment disclosed.</t>
  </si>
  <si>
    <t>16. Identify types of instrument. The main characteristics of internal models used to calculate the market value should be disclosed.</t>
  </si>
  <si>
    <t>As at 31 May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</si>
</sst>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
    <numFmt numFmtId="165" formatCode="0.0"/>
    <numFmt numFmtId="166" formatCode="0.000"/>
    <numFmt numFmtId="167" formatCode="#,##0.0"/>
    <numFmt numFmtId="168" formatCode="0.0000"/>
    <numFmt numFmtId="169" formatCode="_-* #,##0.00_-;\-* #,##0.00_-;_-* &quot;-&quot;??_-;_-@_-"/>
  </numFmts>
  <fonts count="11" x14ac:knownFonts="1">
    <font>
      <sz val="10"/>
      <name val="Arial"/>
    </font>
    <font>
      <b/>
      <sz val="12"/>
      <name val="Times New Roman"/>
      <family val="1"/>
    </font>
    <font>
      <sz val="9"/>
      <name val="Arial"/>
      <family val="2"/>
    </font>
    <font>
      <vertAlign val="superscript"/>
      <sz val="9"/>
      <name val="Arial"/>
      <family val="2"/>
    </font>
    <font>
      <sz val="12"/>
      <name val="Times New Roman"/>
      <family val="1"/>
    </font>
    <font>
      <b/>
      <sz val="9"/>
      <name val="Arial"/>
      <family val="2"/>
    </font>
    <font>
      <i/>
      <sz val="9"/>
      <name val="Arial"/>
      <family val="2"/>
    </font>
    <font>
      <b/>
      <i/>
      <sz val="9"/>
      <name val="Arial"/>
      <family val="2"/>
    </font>
    <font>
      <b/>
      <sz val="10"/>
      <name val="Arial"/>
      <family val="2"/>
    </font>
    <font>
      <sz val="9"/>
      <color indexed="8"/>
      <name val="Arial"/>
      <family val="2"/>
    </font>
    <font>
      <b/>
      <u/>
      <sz val="9"/>
      <name val="Arial"/>
      <family val="2"/>
    </font>
  </fonts>
  <fills count="5">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2"/>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8"/>
      </bottom>
      <diagonal/>
    </border>
  </borders>
  <cellStyleXfs count="1">
    <xf numFmtId="0" fontId="0" fillId="0" borderId="0"/>
  </cellStyleXfs>
  <cellXfs count="96">
    <xf numFmtId="0" fontId="0" fillId="0" borderId="0" xfId="0"/>
    <xf numFmtId="0" fontId="1" fillId="0" borderId="0" xfId="0" applyFont="1" applyAlignment="1">
      <alignment horizontal="center"/>
    </xf>
    <xf numFmtId="0" fontId="1" fillId="0" borderId="0" xfId="0" applyFont="1" applyAlignment="1">
      <alignment horizontal="left"/>
    </xf>
    <xf numFmtId="0" fontId="2" fillId="0" borderId="0" xfId="0" applyFont="1" applyAlignment="1">
      <alignment wrapText="1"/>
    </xf>
    <xf numFmtId="0" fontId="4" fillId="0" borderId="0" xfId="0" applyFont="1" applyAlignment="1">
      <alignment horizontal="left" wrapText="1" indent="1"/>
    </xf>
    <xf numFmtId="0" fontId="4" fillId="0" borderId="0" xfId="0" applyFont="1" applyAlignment="1">
      <alignment horizontal="left" indent="1"/>
    </xf>
    <xf numFmtId="0" fontId="5" fillId="0" borderId="0" xfId="0" applyFont="1" applyAlignment="1">
      <alignment wrapText="1"/>
    </xf>
    <xf numFmtId="0" fontId="6" fillId="0" borderId="0" xfId="0" applyFont="1" applyAlignment="1">
      <alignment horizontal="right" wrapText="1"/>
    </xf>
    <xf numFmtId="0" fontId="6" fillId="0" borderId="0" xfId="0" applyFont="1" applyAlignment="1">
      <alignment horizontal="center" wrapText="1"/>
    </xf>
    <xf numFmtId="0" fontId="4" fillId="0" borderId="0" xfId="0" applyFont="1"/>
    <xf numFmtId="15" fontId="5" fillId="0" borderId="0" xfId="0" applyNumberFormat="1" applyFont="1" applyFill="1" applyAlignment="1">
      <alignment horizontal="right"/>
    </xf>
    <xf numFmtId="15" fontId="5" fillId="0" borderId="0" xfId="0" applyNumberFormat="1" applyFont="1" applyAlignment="1">
      <alignment horizontal="right"/>
    </xf>
    <xf numFmtId="0" fontId="2" fillId="2" borderId="1" xfId="0" applyFont="1" applyFill="1" applyBorder="1" applyAlignment="1">
      <alignment vertical="top" wrapText="1"/>
    </xf>
    <xf numFmtId="0" fontId="2" fillId="2" borderId="2" xfId="0" applyFont="1" applyFill="1" applyBorder="1" applyAlignment="1">
      <alignment horizontal="left" vertical="top" wrapText="1" indent="1"/>
    </xf>
    <xf numFmtId="164" fontId="2" fillId="2" borderId="2" xfId="0" applyNumberFormat="1" applyFont="1" applyFill="1" applyBorder="1" applyAlignment="1">
      <alignment horizontal="right" wrapText="1"/>
    </xf>
    <xf numFmtId="4" fontId="4" fillId="0" borderId="0" xfId="0" applyNumberFormat="1" applyFont="1"/>
    <xf numFmtId="164" fontId="0" fillId="0" borderId="0" xfId="0" applyNumberFormat="1"/>
    <xf numFmtId="164" fontId="2" fillId="2" borderId="4" xfId="0" applyNumberFormat="1" applyFont="1" applyFill="1" applyBorder="1" applyAlignment="1">
      <alignment horizontal="right" wrapText="1"/>
    </xf>
    <xf numFmtId="0" fontId="2" fillId="2" borderId="5" xfId="0" applyFont="1" applyFill="1" applyBorder="1" applyAlignment="1">
      <alignment vertical="top" wrapText="1"/>
    </xf>
    <xf numFmtId="0" fontId="2" fillId="2" borderId="4" xfId="0" applyFont="1" applyFill="1" applyBorder="1" applyAlignment="1">
      <alignment horizontal="left" vertical="top" wrapText="1" indent="1"/>
    </xf>
    <xf numFmtId="164" fontId="6" fillId="2" borderId="4" xfId="0" applyNumberFormat="1" applyFont="1" applyFill="1" applyBorder="1" applyAlignment="1">
      <alignment horizontal="right" wrapText="1"/>
    </xf>
    <xf numFmtId="0" fontId="6" fillId="2" borderId="5" xfId="0" applyFont="1" applyFill="1" applyBorder="1" applyAlignment="1">
      <alignment vertical="top" wrapText="1"/>
    </xf>
    <xf numFmtId="4" fontId="2" fillId="2" borderId="4" xfId="0" applyNumberFormat="1" applyFont="1" applyFill="1" applyBorder="1" applyAlignment="1">
      <alignment horizontal="right" wrapText="1"/>
    </xf>
    <xf numFmtId="164" fontId="7" fillId="2" borderId="4" xfId="0" applyNumberFormat="1" applyFont="1" applyFill="1" applyBorder="1" applyAlignment="1">
      <alignment horizontal="right" wrapText="1"/>
    </xf>
    <xf numFmtId="165" fontId="4" fillId="0" borderId="0" xfId="0" applyNumberFormat="1" applyFont="1"/>
    <xf numFmtId="0" fontId="5" fillId="3" borderId="2" xfId="0" applyFont="1" applyFill="1" applyBorder="1" applyAlignment="1">
      <alignment vertical="top" wrapText="1"/>
    </xf>
    <xf numFmtId="0" fontId="5" fillId="3" borderId="8" xfId="0" applyFont="1" applyFill="1" applyBorder="1" applyAlignment="1">
      <alignment horizontal="center" wrapText="1"/>
    </xf>
    <xf numFmtId="0" fontId="2" fillId="2" borderId="8" xfId="0" applyFont="1" applyFill="1" applyBorder="1" applyAlignment="1">
      <alignment horizontal="left" indent="1"/>
    </xf>
    <xf numFmtId="164" fontId="2" fillId="2" borderId="9" xfId="0" applyNumberFormat="1" applyFont="1" applyFill="1" applyBorder="1" applyAlignment="1">
      <alignment horizontal="right" wrapText="1"/>
    </xf>
    <xf numFmtId="165" fontId="0" fillId="0" borderId="0" xfId="0" applyNumberFormat="1"/>
    <xf numFmtId="4" fontId="0" fillId="0" borderId="0" xfId="0" applyNumberFormat="1"/>
    <xf numFmtId="0" fontId="2" fillId="2" borderId="10" xfId="0" applyFont="1" applyFill="1" applyBorder="1" applyAlignment="1">
      <alignment vertical="top" wrapText="1"/>
    </xf>
    <xf numFmtId="0" fontId="2" fillId="2" borderId="11" xfId="0" applyFont="1" applyFill="1" applyBorder="1" applyAlignment="1">
      <alignment horizontal="left" vertical="top" wrapText="1" indent="1"/>
    </xf>
    <xf numFmtId="0" fontId="2" fillId="2" borderId="12" xfId="0" applyFont="1" applyFill="1" applyBorder="1"/>
    <xf numFmtId="0" fontId="2" fillId="2" borderId="8" xfId="0" applyFont="1" applyFill="1" applyBorder="1" applyAlignment="1">
      <alignment horizontal="left" vertical="top" wrapText="1" indent="1"/>
    </xf>
    <xf numFmtId="166" fontId="2" fillId="2" borderId="4" xfId="0" applyNumberFormat="1" applyFont="1" applyFill="1" applyBorder="1" applyAlignment="1">
      <alignment horizontal="right" wrapText="1"/>
    </xf>
    <xf numFmtId="4" fontId="8" fillId="0" borderId="0" xfId="0" applyNumberFormat="1" applyFont="1"/>
    <xf numFmtId="167" fontId="0" fillId="0" borderId="0" xfId="0" applyNumberFormat="1"/>
    <xf numFmtId="168" fontId="0" fillId="0" borderId="0" xfId="0" applyNumberFormat="1"/>
    <xf numFmtId="166" fontId="9" fillId="2" borderId="4" xfId="0" applyNumberFormat="1" applyFont="1" applyFill="1" applyBorder="1" applyAlignment="1">
      <alignment horizontal="right" wrapText="1"/>
    </xf>
    <xf numFmtId="0" fontId="2" fillId="3" borderId="9" xfId="0" applyFont="1" applyFill="1" applyBorder="1" applyAlignment="1">
      <alignment vertical="top" wrapText="1"/>
    </xf>
    <xf numFmtId="0" fontId="5" fillId="3" borderId="2" xfId="0" applyFont="1" applyFill="1" applyBorder="1" applyAlignment="1">
      <alignment horizontal="left" vertical="top" wrapText="1" indent="1"/>
    </xf>
    <xf numFmtId="166" fontId="0" fillId="0" borderId="0" xfId="0" applyNumberFormat="1"/>
    <xf numFmtId="0" fontId="2" fillId="3" borderId="12" xfId="0" applyFont="1" applyFill="1" applyBorder="1" applyAlignment="1">
      <alignment vertical="top" wrapText="1"/>
    </xf>
    <xf numFmtId="0" fontId="5" fillId="3" borderId="4" xfId="0" applyFont="1" applyFill="1" applyBorder="1" applyAlignment="1">
      <alignment horizontal="center" wrapText="1"/>
    </xf>
    <xf numFmtId="0" fontId="2" fillId="2" borderId="12" xfId="0" applyFont="1" applyFill="1" applyBorder="1" applyAlignment="1">
      <alignment vertical="top" wrapText="1"/>
    </xf>
    <xf numFmtId="2" fontId="2" fillId="2" borderId="4" xfId="0" applyNumberFormat="1" applyFont="1" applyFill="1" applyBorder="1" applyAlignment="1">
      <alignment horizontal="right" wrapText="1"/>
    </xf>
    <xf numFmtId="0" fontId="0" fillId="0" borderId="0" xfId="0" applyFill="1"/>
    <xf numFmtId="169" fontId="0" fillId="0" borderId="0" xfId="0" applyNumberFormat="1"/>
    <xf numFmtId="2" fontId="0" fillId="0" borderId="0" xfId="0" applyNumberFormat="1"/>
    <xf numFmtId="0" fontId="2" fillId="4" borderId="4" xfId="0" applyFont="1" applyFill="1" applyBorder="1" applyAlignment="1">
      <alignment horizontal="right" wrapText="1"/>
    </xf>
    <xf numFmtId="0" fontId="2" fillId="3" borderId="5" xfId="0" applyFont="1" applyFill="1" applyBorder="1" applyAlignment="1">
      <alignment vertical="top" wrapText="1"/>
    </xf>
    <xf numFmtId="0" fontId="2" fillId="3" borderId="6" xfId="0" applyFont="1" applyFill="1" applyBorder="1" applyAlignment="1">
      <alignment horizontal="right" wrapText="1"/>
    </xf>
    <xf numFmtId="0" fontId="2" fillId="3" borderId="4" xfId="0" applyFont="1" applyFill="1" applyBorder="1" applyAlignment="1">
      <alignment horizontal="right" wrapText="1"/>
    </xf>
    <xf numFmtId="0" fontId="2" fillId="3" borderId="2" xfId="0" applyFont="1" applyFill="1" applyBorder="1" applyAlignment="1">
      <alignment horizontal="left" wrapText="1" indent="1"/>
    </xf>
    <xf numFmtId="0" fontId="2" fillId="2" borderId="5" xfId="0" applyFont="1" applyFill="1" applyBorder="1" applyAlignment="1">
      <alignment vertical="top"/>
    </xf>
    <xf numFmtId="0" fontId="2" fillId="2" borderId="4" xfId="0" applyFont="1" applyFill="1" applyBorder="1" applyAlignment="1">
      <alignment horizontal="left" wrapText="1" indent="1"/>
    </xf>
    <xf numFmtId="166" fontId="2" fillId="0" borderId="4" xfId="0" applyNumberFormat="1" applyFont="1" applyFill="1" applyBorder="1" applyAlignment="1">
      <alignment horizontal="right" wrapText="1"/>
    </xf>
    <xf numFmtId="0" fontId="2" fillId="3" borderId="5" xfId="0" applyFont="1" applyFill="1" applyBorder="1" applyAlignment="1">
      <alignment vertical="top"/>
    </xf>
    <xf numFmtId="0" fontId="2" fillId="3" borderId="6" xfId="0" applyFont="1" applyFill="1" applyBorder="1" applyAlignment="1">
      <alignment horizontal="left" wrapText="1" indent="1"/>
    </xf>
    <xf numFmtId="164" fontId="2" fillId="0" borderId="4" xfId="0" applyNumberFormat="1" applyFont="1" applyFill="1" applyBorder="1" applyAlignment="1">
      <alignment horizontal="right" wrapText="1"/>
    </xf>
    <xf numFmtId="4" fontId="6" fillId="0" borderId="0" xfId="0" applyNumberFormat="1" applyFont="1" applyAlignment="1">
      <alignment horizontal="center" wrapText="1"/>
    </xf>
    <xf numFmtId="0" fontId="5" fillId="2" borderId="4" xfId="0" applyFont="1" applyFill="1" applyBorder="1" applyAlignment="1">
      <alignment vertical="top" wrapText="1"/>
    </xf>
    <xf numFmtId="0" fontId="4" fillId="0" borderId="0" xfId="0" applyFont="1" applyAlignment="1">
      <alignment wrapText="1"/>
    </xf>
    <xf numFmtId="0" fontId="4" fillId="0" borderId="0" xfId="0" applyFont="1" applyAlignment="1">
      <alignment vertical="top" wrapText="1"/>
    </xf>
    <xf numFmtId="0" fontId="2" fillId="0" borderId="0" xfId="0" applyFont="1" applyAlignment="1">
      <alignment vertical="top" wrapText="1"/>
    </xf>
    <xf numFmtId="0" fontId="2" fillId="2" borderId="1" xfId="0" applyFont="1" applyFill="1" applyBorder="1" applyAlignment="1">
      <alignment vertical="top" wrapText="1"/>
    </xf>
    <xf numFmtId="0" fontId="2" fillId="2" borderId="3" xfId="0" applyFont="1" applyFill="1" applyBorder="1" applyAlignment="1">
      <alignment vertical="top" wrapText="1"/>
    </xf>
    <xf numFmtId="0" fontId="2" fillId="2" borderId="1" xfId="0" applyFont="1" applyFill="1" applyBorder="1" applyAlignment="1">
      <alignment vertical="top"/>
    </xf>
    <xf numFmtId="0" fontId="2" fillId="2" borderId="3" xfId="0" applyFont="1" applyFill="1" applyBorder="1" applyAlignment="1">
      <alignment vertical="top"/>
    </xf>
    <xf numFmtId="0" fontId="2" fillId="0" borderId="0" xfId="0" applyFont="1" applyAlignment="1">
      <alignment horizontal="left" wrapText="1" indent="1"/>
    </xf>
    <xf numFmtId="0" fontId="10" fillId="0" borderId="0" xfId="0" applyFont="1" applyAlignment="1">
      <alignment wrapText="1"/>
    </xf>
    <xf numFmtId="0" fontId="0" fillId="0" borderId="0" xfId="0" applyAlignment="1">
      <alignment vertical="top" wrapText="1"/>
    </xf>
    <xf numFmtId="0" fontId="2" fillId="3" borderId="1" xfId="0" applyFont="1" applyFill="1" applyBorder="1" applyAlignment="1">
      <alignment vertical="top"/>
    </xf>
    <xf numFmtId="0" fontId="2" fillId="3" borderId="7" xfId="0" applyFont="1" applyFill="1" applyBorder="1" applyAlignment="1">
      <alignment vertical="top"/>
    </xf>
    <xf numFmtId="0" fontId="2" fillId="3" borderId="13" xfId="0" applyFont="1" applyFill="1" applyBorder="1" applyAlignment="1">
      <alignment vertical="top" wrapText="1"/>
    </xf>
    <xf numFmtId="0" fontId="2" fillId="3" borderId="10" xfId="0" applyFont="1" applyFill="1" applyBorder="1" applyAlignment="1">
      <alignment vertical="top" wrapText="1"/>
    </xf>
    <xf numFmtId="0" fontId="2" fillId="3" borderId="13" xfId="0" applyFont="1" applyFill="1" applyBorder="1" applyAlignment="1">
      <alignment horizontal="center" wrapText="1"/>
    </xf>
    <xf numFmtId="0" fontId="2" fillId="3" borderId="10" xfId="0" applyFont="1" applyFill="1" applyBorder="1" applyAlignment="1">
      <alignment horizontal="center" wrapText="1"/>
    </xf>
    <xf numFmtId="0" fontId="5" fillId="3" borderId="13" xfId="0" applyFont="1" applyFill="1" applyBorder="1" applyAlignment="1">
      <alignment horizontal="center" wrapText="1"/>
    </xf>
    <xf numFmtId="0" fontId="5" fillId="3" borderId="10" xfId="0" applyFont="1" applyFill="1" applyBorder="1" applyAlignment="1">
      <alignment horizontal="center" wrapText="1"/>
    </xf>
    <xf numFmtId="0" fontId="5" fillId="3" borderId="14" xfId="0" applyFont="1" applyFill="1" applyBorder="1" applyAlignment="1">
      <alignment horizontal="center" wrapText="1"/>
    </xf>
    <xf numFmtId="0" fontId="5" fillId="0" borderId="0" xfId="0" applyFont="1" applyAlignment="1">
      <alignment wrapText="1"/>
    </xf>
    <xf numFmtId="0" fontId="9" fillId="2" borderId="1" xfId="0" applyFont="1" applyFill="1" applyBorder="1" applyAlignment="1">
      <alignment horizontal="left" vertical="top" wrapText="1" indent="1"/>
    </xf>
    <xf numFmtId="0" fontId="9" fillId="2" borderId="3" xfId="0" applyFont="1" applyFill="1" applyBorder="1" applyAlignment="1">
      <alignment horizontal="left" vertical="top" wrapText="1" indent="1"/>
    </xf>
    <xf numFmtId="0" fontId="6" fillId="0" borderId="6" xfId="0" applyFont="1" applyBorder="1" applyAlignment="1">
      <alignment horizontal="center" wrapText="1"/>
    </xf>
    <xf numFmtId="0" fontId="5" fillId="3" borderId="1" xfId="0" applyFont="1" applyFill="1" applyBorder="1" applyAlignment="1">
      <alignment horizontal="center" vertical="top" wrapText="1"/>
    </xf>
    <xf numFmtId="0" fontId="5" fillId="3" borderId="7" xfId="0" applyFont="1" applyFill="1" applyBorder="1" applyAlignment="1">
      <alignment horizontal="center" vertical="top" wrapText="1"/>
    </xf>
    <xf numFmtId="0" fontId="5" fillId="3" borderId="3" xfId="0" applyFont="1" applyFill="1" applyBorder="1" applyAlignment="1">
      <alignment horizontal="center" vertical="top" wrapText="1"/>
    </xf>
    <xf numFmtId="0" fontId="2" fillId="2" borderId="1" xfId="0" applyFont="1" applyFill="1" applyBorder="1" applyAlignment="1">
      <alignment horizontal="left" vertical="top" wrapText="1" indent="1"/>
    </xf>
    <xf numFmtId="0" fontId="2" fillId="2" borderId="3" xfId="0" applyFont="1" applyFill="1" applyBorder="1" applyAlignment="1">
      <alignment horizontal="left" vertical="top" wrapText="1" indent="1"/>
    </xf>
    <xf numFmtId="0" fontId="2" fillId="3" borderId="1" xfId="0" applyFont="1" applyFill="1" applyBorder="1" applyAlignment="1">
      <alignment horizontal="left" vertical="top" wrapText="1" indent="1"/>
    </xf>
    <xf numFmtId="0" fontId="2" fillId="3" borderId="3" xfId="0" applyFont="1" applyFill="1" applyBorder="1" applyAlignment="1">
      <alignment horizontal="left" vertical="top" wrapText="1" indent="1"/>
    </xf>
    <xf numFmtId="0" fontId="2" fillId="0" borderId="0" xfId="0" applyFont="1" applyAlignment="1">
      <alignment wrapText="1"/>
    </xf>
    <xf numFmtId="0" fontId="6" fillId="2" borderId="1" xfId="0" applyFont="1" applyFill="1" applyBorder="1" applyAlignment="1">
      <alignment vertical="top" wrapText="1"/>
    </xf>
    <xf numFmtId="0" fontId="6" fillId="2" borderId="3" xfId="0" applyFont="1"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8"/>
  <sheetViews>
    <sheetView tabSelected="1" zoomScaleNormal="100" workbookViewId="0">
      <selection activeCell="A153" sqref="A153:F185"/>
    </sheetView>
  </sheetViews>
  <sheetFormatPr defaultRowHeight="12.75" x14ac:dyDescent="0.2"/>
  <cols>
    <col min="1" max="1" width="51.85546875" customWidth="1"/>
    <col min="2" max="2" width="15.7109375" customWidth="1"/>
    <col min="3" max="3" width="17.5703125" customWidth="1"/>
    <col min="4" max="4" width="27.42578125" bestFit="1" customWidth="1"/>
    <col min="5" max="5" width="15.28515625" customWidth="1"/>
    <col min="6" max="6" width="15.7109375" bestFit="1" customWidth="1"/>
    <col min="7" max="7" width="8.85546875" customWidth="1"/>
    <col min="8" max="8" width="10.28515625" customWidth="1"/>
    <col min="9" max="9" width="11.42578125" customWidth="1"/>
    <col min="10" max="10" width="13.42578125" customWidth="1"/>
    <col min="11" max="11" width="10.5703125" bestFit="1" customWidth="1"/>
  </cols>
  <sheetData>
    <row r="1" spans="1:6" ht="15.75" x14ac:dyDescent="0.25">
      <c r="A1" s="1" t="s">
        <v>0</v>
      </c>
    </row>
    <row r="2" spans="1:6" ht="15.75" x14ac:dyDescent="0.25">
      <c r="A2" s="1" t="s">
        <v>1</v>
      </c>
    </row>
    <row r="3" spans="1:6" ht="15.75" x14ac:dyDescent="0.25">
      <c r="A3" s="2" t="s">
        <v>144</v>
      </c>
    </row>
    <row r="4" spans="1:6" ht="25.5" customHeight="1" x14ac:dyDescent="0.2">
      <c r="A4" s="93" t="s">
        <v>2</v>
      </c>
      <c r="B4" s="93"/>
      <c r="C4" s="93"/>
      <c r="D4" s="93"/>
      <c r="E4" s="93"/>
      <c r="F4" s="3"/>
    </row>
    <row r="5" spans="1:6" ht="9" customHeight="1" x14ac:dyDescent="0.25">
      <c r="A5" s="4"/>
      <c r="B5" s="5"/>
      <c r="C5" s="5"/>
      <c r="D5" s="5"/>
      <c r="E5" s="5"/>
      <c r="F5" s="5"/>
    </row>
    <row r="6" spans="1:6" ht="25.5" customHeight="1" x14ac:dyDescent="0.2">
      <c r="A6" s="82" t="s">
        <v>3</v>
      </c>
      <c r="B6" s="82"/>
      <c r="C6" s="82"/>
      <c r="D6" s="82"/>
      <c r="E6" s="82"/>
      <c r="F6" s="6"/>
    </row>
    <row r="7" spans="1:6" ht="25.5" customHeight="1" x14ac:dyDescent="0.2">
      <c r="A7" s="6"/>
      <c r="B7" s="6"/>
      <c r="C7" s="7" t="s">
        <v>4</v>
      </c>
      <c r="D7" s="8"/>
      <c r="E7" s="6"/>
      <c r="F7" s="6"/>
    </row>
    <row r="8" spans="1:6" ht="15.75" x14ac:dyDescent="0.25">
      <c r="A8" s="9"/>
      <c r="B8" s="5"/>
      <c r="C8" s="10"/>
      <c r="D8" s="11"/>
      <c r="E8" s="9"/>
      <c r="F8" s="9"/>
    </row>
    <row r="9" spans="1:6" ht="15.75" x14ac:dyDescent="0.25">
      <c r="A9" s="12" t="s">
        <v>5</v>
      </c>
      <c r="B9" s="13"/>
      <c r="C9" s="14">
        <f>C10+C19+C20+C21+C23</f>
        <v>6447.896999999999</v>
      </c>
      <c r="D9" s="15"/>
      <c r="E9" s="9"/>
      <c r="F9" s="16"/>
    </row>
    <row r="10" spans="1:6" ht="15.75" x14ac:dyDescent="0.25">
      <c r="A10" s="68" t="s">
        <v>6</v>
      </c>
      <c r="B10" s="69"/>
      <c r="C10" s="17">
        <f>C11+C12+C13</f>
        <v>5418.73</v>
      </c>
      <c r="D10" s="15"/>
      <c r="E10" s="9"/>
      <c r="F10" s="16"/>
    </row>
    <row r="11" spans="1:6" ht="15.75" x14ac:dyDescent="0.25">
      <c r="A11" s="18" t="s">
        <v>7</v>
      </c>
      <c r="B11" s="19"/>
      <c r="C11" s="17">
        <v>4116.3069999999998</v>
      </c>
      <c r="D11" s="15"/>
      <c r="E11" s="9"/>
      <c r="F11" s="16"/>
    </row>
    <row r="12" spans="1:6" ht="15.75" x14ac:dyDescent="0.25">
      <c r="A12" s="94" t="s">
        <v>8</v>
      </c>
      <c r="B12" s="95"/>
      <c r="C12" s="17">
        <v>0</v>
      </c>
      <c r="D12" s="15"/>
      <c r="E12" s="9"/>
      <c r="F12" s="16"/>
    </row>
    <row r="13" spans="1:6" ht="15.75" x14ac:dyDescent="0.25">
      <c r="A13" s="18" t="s">
        <v>9</v>
      </c>
      <c r="B13" s="19"/>
      <c r="C13" s="17">
        <f>C14+C15+C17</f>
        <v>1302.423</v>
      </c>
      <c r="D13" s="15"/>
      <c r="E13" s="9"/>
      <c r="F13" s="16"/>
    </row>
    <row r="14" spans="1:6" ht="15.75" x14ac:dyDescent="0.25">
      <c r="A14" s="18" t="s">
        <v>10</v>
      </c>
      <c r="B14" s="19"/>
      <c r="C14" s="20">
        <v>1302.423</v>
      </c>
      <c r="D14" s="15"/>
      <c r="E14" s="9"/>
      <c r="F14" s="16"/>
    </row>
    <row r="15" spans="1:6" ht="15.75" x14ac:dyDescent="0.25">
      <c r="A15" s="18" t="s">
        <v>11</v>
      </c>
      <c r="B15" s="19"/>
      <c r="C15" s="20">
        <v>0</v>
      </c>
      <c r="D15" s="15"/>
      <c r="E15" s="9"/>
      <c r="F15" s="16"/>
    </row>
    <row r="16" spans="1:6" ht="15.75" x14ac:dyDescent="0.25">
      <c r="A16" s="21" t="s">
        <v>12</v>
      </c>
      <c r="B16" s="19"/>
      <c r="C16" s="20">
        <v>0</v>
      </c>
      <c r="D16" s="15"/>
      <c r="E16" s="9"/>
      <c r="F16" s="16"/>
    </row>
    <row r="17" spans="1:6" ht="15.75" x14ac:dyDescent="0.25">
      <c r="A17" s="18" t="s">
        <v>13</v>
      </c>
      <c r="B17" s="19"/>
      <c r="C17" s="20">
        <v>0</v>
      </c>
      <c r="D17" s="15"/>
      <c r="E17" s="9"/>
      <c r="F17" s="16"/>
    </row>
    <row r="18" spans="1:6" ht="15.75" x14ac:dyDescent="0.25">
      <c r="A18" s="21" t="s">
        <v>14</v>
      </c>
      <c r="B18" s="19"/>
      <c r="C18" s="22">
        <v>0</v>
      </c>
      <c r="D18" s="15"/>
      <c r="E18" s="9"/>
      <c r="F18" s="16"/>
    </row>
    <row r="19" spans="1:6" ht="15.75" x14ac:dyDescent="0.25">
      <c r="A19" s="18" t="s">
        <v>15</v>
      </c>
      <c r="B19" s="19"/>
      <c r="C19" s="17">
        <v>30.079000000000001</v>
      </c>
      <c r="D19" s="15"/>
      <c r="E19" s="9"/>
      <c r="F19" s="16"/>
    </row>
    <row r="20" spans="1:6" ht="15.75" x14ac:dyDescent="0.25">
      <c r="A20" s="18" t="s">
        <v>16</v>
      </c>
      <c r="B20" s="19"/>
      <c r="C20" s="17">
        <v>127.208</v>
      </c>
      <c r="D20" s="15"/>
      <c r="E20" s="9"/>
      <c r="F20" s="16"/>
    </row>
    <row r="21" spans="1:6" ht="15.75" x14ac:dyDescent="0.25">
      <c r="A21" s="68" t="s">
        <v>17</v>
      </c>
      <c r="B21" s="69"/>
      <c r="C21" s="17">
        <v>521.88</v>
      </c>
      <c r="D21" s="15"/>
      <c r="E21" s="9"/>
      <c r="F21" s="16"/>
    </row>
    <row r="22" spans="1:6" ht="15.75" x14ac:dyDescent="0.25">
      <c r="A22" s="18" t="s">
        <v>18</v>
      </c>
      <c r="B22" s="19"/>
      <c r="C22" s="23">
        <v>0.39984999999999998</v>
      </c>
      <c r="D22" s="15"/>
      <c r="E22" s="9"/>
      <c r="F22" s="16"/>
    </row>
    <row r="23" spans="1:6" ht="15.75" x14ac:dyDescent="0.25">
      <c r="A23" s="18" t="s">
        <v>19</v>
      </c>
      <c r="B23" s="19"/>
      <c r="C23" s="17">
        <f>C24+C25+C26</f>
        <v>350.00000000000006</v>
      </c>
      <c r="D23" s="15"/>
      <c r="E23" s="9"/>
      <c r="F23" s="16"/>
    </row>
    <row r="24" spans="1:6" ht="15.75" x14ac:dyDescent="0.25">
      <c r="A24" s="18" t="s">
        <v>20</v>
      </c>
      <c r="B24" s="19"/>
      <c r="C24" s="20">
        <v>0</v>
      </c>
      <c r="D24" s="15"/>
      <c r="E24" s="24"/>
      <c r="F24" s="16"/>
    </row>
    <row r="25" spans="1:6" ht="15.75" x14ac:dyDescent="0.25">
      <c r="A25" s="18" t="s">
        <v>21</v>
      </c>
      <c r="B25" s="19"/>
      <c r="C25" s="20">
        <v>0</v>
      </c>
      <c r="D25" s="15"/>
      <c r="E25" s="9"/>
      <c r="F25" s="16"/>
    </row>
    <row r="26" spans="1:6" ht="15.75" x14ac:dyDescent="0.25">
      <c r="A26" s="18" t="s">
        <v>22</v>
      </c>
      <c r="B26" s="19"/>
      <c r="C26" s="20">
        <v>350.00000000000006</v>
      </c>
      <c r="D26" s="15"/>
      <c r="E26" s="9"/>
      <c r="F26" s="16"/>
    </row>
    <row r="27" spans="1:6" ht="15.75" x14ac:dyDescent="0.25">
      <c r="A27" s="18" t="s">
        <v>23</v>
      </c>
      <c r="B27" s="19"/>
      <c r="C27" s="17">
        <f>SUM(C28:C33)</f>
        <v>0</v>
      </c>
      <c r="D27" s="15"/>
      <c r="E27" s="9"/>
      <c r="F27" s="16"/>
    </row>
    <row r="28" spans="1:6" ht="15.75" x14ac:dyDescent="0.25">
      <c r="A28" s="18" t="s">
        <v>24</v>
      </c>
      <c r="B28" s="19"/>
      <c r="C28" s="17">
        <v>0</v>
      </c>
      <c r="D28" s="15"/>
      <c r="E28" s="9"/>
      <c r="F28" s="16"/>
    </row>
    <row r="29" spans="1:6" ht="15.75" x14ac:dyDescent="0.25">
      <c r="A29" s="18" t="s">
        <v>25</v>
      </c>
      <c r="B29" s="19"/>
      <c r="C29" s="17">
        <v>0</v>
      </c>
      <c r="D29" s="15"/>
      <c r="E29" s="9"/>
      <c r="F29" s="16"/>
    </row>
    <row r="30" spans="1:6" ht="15.75" x14ac:dyDescent="0.25">
      <c r="A30" s="18" t="s">
        <v>26</v>
      </c>
      <c r="B30" s="19"/>
      <c r="C30" s="17">
        <v>0</v>
      </c>
      <c r="D30" s="15"/>
      <c r="E30" s="9"/>
      <c r="F30" s="16" t="s">
        <v>27</v>
      </c>
    </row>
    <row r="31" spans="1:6" ht="15.75" x14ac:dyDescent="0.25">
      <c r="A31" s="68" t="s">
        <v>28</v>
      </c>
      <c r="B31" s="69"/>
      <c r="C31" s="17">
        <v>0</v>
      </c>
      <c r="D31" s="15"/>
      <c r="E31" s="9"/>
      <c r="F31" s="16"/>
    </row>
    <row r="32" spans="1:6" ht="15.75" x14ac:dyDescent="0.25">
      <c r="A32" s="18" t="s">
        <v>29</v>
      </c>
      <c r="B32" s="19"/>
      <c r="C32" s="17">
        <v>0</v>
      </c>
      <c r="D32" s="15"/>
      <c r="E32" s="9"/>
      <c r="F32" s="16"/>
    </row>
    <row r="33" spans="1:16" ht="15.75" x14ac:dyDescent="0.25">
      <c r="A33" s="18" t="s">
        <v>22</v>
      </c>
      <c r="B33" s="19"/>
      <c r="C33" s="17">
        <v>0</v>
      </c>
      <c r="D33" s="15"/>
      <c r="E33" s="9"/>
      <c r="F33" s="16"/>
    </row>
    <row r="34" spans="1:16" ht="15.75" x14ac:dyDescent="0.25">
      <c r="A34" s="9"/>
      <c r="B34" s="5"/>
      <c r="C34" s="9"/>
      <c r="D34" s="9"/>
      <c r="E34" s="9"/>
      <c r="F34" s="9"/>
    </row>
    <row r="35" spans="1:16" ht="15.75" x14ac:dyDescent="0.25">
      <c r="A35" s="9"/>
      <c r="B35" s="5"/>
      <c r="C35" s="9"/>
      <c r="D35" s="9"/>
      <c r="E35" s="9"/>
      <c r="F35" s="9"/>
    </row>
    <row r="36" spans="1:16" ht="15.75" x14ac:dyDescent="0.25">
      <c r="A36" s="9"/>
      <c r="B36" s="5"/>
      <c r="C36" s="9"/>
      <c r="D36" s="9"/>
      <c r="E36" s="9"/>
      <c r="F36" s="9"/>
    </row>
    <row r="37" spans="1:16" ht="24" customHeight="1" x14ac:dyDescent="0.2">
      <c r="A37" s="82" t="s">
        <v>30</v>
      </c>
      <c r="B37" s="82"/>
      <c r="C37" s="82"/>
      <c r="D37" s="82"/>
      <c r="E37" s="82"/>
      <c r="F37" s="82"/>
    </row>
    <row r="38" spans="1:16" ht="24.75" customHeight="1" x14ac:dyDescent="0.25">
      <c r="A38" s="9"/>
      <c r="B38" s="5"/>
      <c r="C38" s="85" t="s">
        <v>4</v>
      </c>
      <c r="D38" s="85"/>
      <c r="E38" s="85"/>
      <c r="F38" s="9"/>
    </row>
    <row r="39" spans="1:16" ht="24" customHeight="1" x14ac:dyDescent="0.2">
      <c r="A39" s="91" t="s">
        <v>27</v>
      </c>
      <c r="B39" s="92"/>
      <c r="C39" s="25" t="s">
        <v>27</v>
      </c>
      <c r="D39" s="86" t="s">
        <v>31</v>
      </c>
      <c r="E39" s="87"/>
      <c r="F39" s="88"/>
    </row>
    <row r="40" spans="1:16" ht="36" x14ac:dyDescent="0.2">
      <c r="A40" s="91" t="s">
        <v>27</v>
      </c>
      <c r="B40" s="92"/>
      <c r="C40" s="26" t="s">
        <v>32</v>
      </c>
      <c r="D40" s="26" t="s">
        <v>33</v>
      </c>
      <c r="E40" s="26" t="s">
        <v>34</v>
      </c>
      <c r="F40" s="26" t="s">
        <v>35</v>
      </c>
      <c r="I40" s="16"/>
    </row>
    <row r="41" spans="1:16" ht="13.5" x14ac:dyDescent="0.2">
      <c r="A41" s="18" t="s">
        <v>36</v>
      </c>
      <c r="B41" s="27"/>
      <c r="C41" s="28">
        <f>D41+E41+F41</f>
        <v>-149.39000000000001</v>
      </c>
      <c r="D41" s="14">
        <f>D42+D43+D44+D45</f>
        <v>-6.7</v>
      </c>
      <c r="E41" s="14">
        <f>E42+E43+E44+E45</f>
        <v>-29.223000000000003</v>
      </c>
      <c r="F41" s="14">
        <f>F42+F43+F44+F45</f>
        <v>-113.46700000000001</v>
      </c>
      <c r="H41" s="16"/>
      <c r="I41" s="29"/>
      <c r="M41" s="30"/>
      <c r="N41" s="30"/>
      <c r="O41" s="30"/>
      <c r="P41" s="30"/>
    </row>
    <row r="42" spans="1:16" x14ac:dyDescent="0.2">
      <c r="A42" s="31" t="s">
        <v>37</v>
      </c>
      <c r="B42" s="32" t="s">
        <v>38</v>
      </c>
      <c r="C42" s="17">
        <f>D42+E42+F42</f>
        <v>-129.941</v>
      </c>
      <c r="D42" s="17">
        <v>-5.2690000000000001</v>
      </c>
      <c r="E42" s="17">
        <v>-25.507000000000001</v>
      </c>
      <c r="F42" s="17">
        <v>-99.165000000000006</v>
      </c>
      <c r="H42" s="16"/>
      <c r="M42" s="30"/>
      <c r="N42" s="30"/>
      <c r="O42" s="30"/>
      <c r="P42" s="30"/>
    </row>
    <row r="43" spans="1:16" x14ac:dyDescent="0.2">
      <c r="A43" s="33"/>
      <c r="B43" s="19" t="s">
        <v>39</v>
      </c>
      <c r="C43" s="17">
        <f>D43+E43+F43</f>
        <v>-19.448999999999998</v>
      </c>
      <c r="D43" s="17">
        <v>-1.431</v>
      </c>
      <c r="E43" s="17">
        <v>-3.7160000000000002</v>
      </c>
      <c r="F43" s="17">
        <v>-14.302</v>
      </c>
      <c r="H43" s="16"/>
      <c r="M43" s="30"/>
      <c r="N43" s="30"/>
      <c r="O43" s="30"/>
      <c r="P43" s="30"/>
    </row>
    <row r="44" spans="1:16" x14ac:dyDescent="0.2">
      <c r="A44" s="31" t="s">
        <v>40</v>
      </c>
      <c r="B44" s="34" t="s">
        <v>38</v>
      </c>
      <c r="C44" s="35">
        <f>D44+E44+F44</f>
        <v>0</v>
      </c>
      <c r="D44" s="35">
        <v>0</v>
      </c>
      <c r="E44" s="35">
        <v>0</v>
      </c>
      <c r="F44" s="35">
        <v>0</v>
      </c>
      <c r="H44" s="16"/>
      <c r="I44" s="16"/>
      <c r="M44" s="30"/>
      <c r="N44" s="30"/>
      <c r="O44" s="30"/>
      <c r="P44" s="30"/>
    </row>
    <row r="45" spans="1:16" x14ac:dyDescent="0.2">
      <c r="A45" s="33"/>
      <c r="B45" s="19" t="s">
        <v>39</v>
      </c>
      <c r="C45" s="35">
        <f>D45+E45+F45</f>
        <v>0</v>
      </c>
      <c r="D45" s="35">
        <v>0</v>
      </c>
      <c r="E45" s="35">
        <v>0</v>
      </c>
      <c r="F45" s="35">
        <v>0</v>
      </c>
      <c r="H45" s="16"/>
      <c r="M45" s="30"/>
      <c r="N45" s="30"/>
      <c r="O45" s="30"/>
      <c r="P45" s="30"/>
    </row>
    <row r="46" spans="1:16" ht="30" customHeight="1" x14ac:dyDescent="0.2">
      <c r="A46" s="89" t="s">
        <v>41</v>
      </c>
      <c r="B46" s="90"/>
      <c r="C46" s="35">
        <f t="shared" ref="C46:C55" si="0">D46+E46+F46</f>
        <v>0</v>
      </c>
      <c r="D46" s="35">
        <v>0</v>
      </c>
      <c r="E46" s="35">
        <v>0</v>
      </c>
      <c r="F46" s="35">
        <v>0</v>
      </c>
      <c r="H46" s="36"/>
      <c r="I46" s="37"/>
      <c r="J46" s="37"/>
      <c r="K46" s="37"/>
      <c r="M46" s="30"/>
      <c r="N46" s="30"/>
      <c r="O46" s="30"/>
      <c r="P46" s="30"/>
    </row>
    <row r="47" spans="1:16" x14ac:dyDescent="0.2">
      <c r="A47" s="89" t="s">
        <v>42</v>
      </c>
      <c r="B47" s="90"/>
      <c r="C47" s="35">
        <f t="shared" si="0"/>
        <v>0</v>
      </c>
      <c r="D47" s="35">
        <v>0</v>
      </c>
      <c r="E47" s="35">
        <v>0</v>
      </c>
      <c r="F47" s="35">
        <v>0</v>
      </c>
      <c r="H47" s="16"/>
      <c r="I47" s="38"/>
      <c r="M47" s="30"/>
      <c r="N47" s="30"/>
      <c r="O47" s="30"/>
      <c r="P47" s="30"/>
    </row>
    <row r="48" spans="1:16" x14ac:dyDescent="0.2">
      <c r="A48" s="89" t="s">
        <v>43</v>
      </c>
      <c r="B48" s="90"/>
      <c r="C48" s="35">
        <f t="shared" si="0"/>
        <v>0</v>
      </c>
      <c r="D48" s="35">
        <v>0</v>
      </c>
      <c r="E48" s="35">
        <v>0</v>
      </c>
      <c r="F48" s="35">
        <v>0</v>
      </c>
      <c r="H48" s="16"/>
      <c r="M48" s="30"/>
      <c r="N48" s="30"/>
      <c r="O48" s="30"/>
      <c r="P48" s="30"/>
    </row>
    <row r="49" spans="1:16" x14ac:dyDescent="0.2">
      <c r="A49" s="89" t="s">
        <v>44</v>
      </c>
      <c r="B49" s="90"/>
      <c r="C49" s="35">
        <f>D49+E49+F49</f>
        <v>-39.645000000000003</v>
      </c>
      <c r="D49" s="35">
        <f>SUM(D50:D55)</f>
        <v>-5.5770000000000008</v>
      </c>
      <c r="E49" s="35">
        <f t="shared" ref="E49:F49" si="1">SUM(E50:E55)</f>
        <v>-7.44</v>
      </c>
      <c r="F49" s="35">
        <f t="shared" si="1"/>
        <v>-26.628</v>
      </c>
      <c r="H49" s="16"/>
      <c r="I49" s="29"/>
      <c r="J49" s="29"/>
      <c r="K49" s="29"/>
      <c r="M49" s="30"/>
      <c r="N49" s="30"/>
      <c r="O49" s="30"/>
      <c r="P49" s="30"/>
    </row>
    <row r="50" spans="1:16" x14ac:dyDescent="0.2">
      <c r="A50" s="89" t="s">
        <v>45</v>
      </c>
      <c r="B50" s="90"/>
      <c r="C50" s="35">
        <f t="shared" si="0"/>
        <v>0</v>
      </c>
      <c r="D50" s="35">
        <v>0</v>
      </c>
      <c r="E50" s="35">
        <v>0</v>
      </c>
      <c r="F50" s="35">
        <v>0</v>
      </c>
      <c r="H50" s="16"/>
      <c r="M50" s="30"/>
      <c r="N50" s="30"/>
      <c r="O50" s="30"/>
      <c r="P50" s="30"/>
    </row>
    <row r="51" spans="1:16" x14ac:dyDescent="0.2">
      <c r="A51" s="89" t="s">
        <v>46</v>
      </c>
      <c r="B51" s="90"/>
      <c r="C51" s="35">
        <f t="shared" si="0"/>
        <v>0</v>
      </c>
      <c r="D51" s="35">
        <v>0</v>
      </c>
      <c r="E51" s="35">
        <v>0</v>
      </c>
      <c r="F51" s="35">
        <v>0</v>
      </c>
      <c r="H51" s="16"/>
      <c r="M51" s="30"/>
      <c r="N51" s="30"/>
      <c r="O51" s="30"/>
      <c r="P51" s="30"/>
    </row>
    <row r="52" spans="1:16" x14ac:dyDescent="0.2">
      <c r="A52" s="83" t="s">
        <v>47</v>
      </c>
      <c r="B52" s="84"/>
      <c r="C52" s="39">
        <f t="shared" si="0"/>
        <v>-8.6579999999999995</v>
      </c>
      <c r="D52" s="35">
        <v>-1.403</v>
      </c>
      <c r="E52" s="35">
        <v>-3.0430000000000001</v>
      </c>
      <c r="F52" s="35">
        <v>-4.2119999999999997</v>
      </c>
      <c r="H52" s="16"/>
      <c r="M52" s="30"/>
      <c r="N52" s="30"/>
      <c r="O52" s="30"/>
      <c r="P52" s="30"/>
    </row>
    <row r="53" spans="1:16" x14ac:dyDescent="0.2">
      <c r="A53" s="83" t="s">
        <v>48</v>
      </c>
      <c r="B53" s="84"/>
      <c r="C53" s="39">
        <f t="shared" si="0"/>
        <v>0</v>
      </c>
      <c r="D53" s="35">
        <v>0</v>
      </c>
      <c r="E53" s="35">
        <v>0</v>
      </c>
      <c r="F53" s="35">
        <v>0</v>
      </c>
      <c r="H53" s="30"/>
      <c r="M53" s="30"/>
      <c r="N53" s="30"/>
      <c r="O53" s="30"/>
      <c r="P53" s="30"/>
    </row>
    <row r="54" spans="1:16" x14ac:dyDescent="0.2">
      <c r="A54" s="83" t="s">
        <v>49</v>
      </c>
      <c r="B54" s="84"/>
      <c r="C54" s="39">
        <f t="shared" si="0"/>
        <v>-31.032</v>
      </c>
      <c r="D54" s="35">
        <v>-4.1890000000000001</v>
      </c>
      <c r="E54" s="35">
        <v>-4.4119999999999999</v>
      </c>
      <c r="F54" s="35">
        <v>-22.431000000000001</v>
      </c>
      <c r="H54" s="16"/>
      <c r="M54" s="30"/>
      <c r="N54" s="30"/>
      <c r="O54" s="30"/>
      <c r="P54" s="30"/>
    </row>
    <row r="55" spans="1:16" x14ac:dyDescent="0.2">
      <c r="A55" s="83" t="s">
        <v>50</v>
      </c>
      <c r="B55" s="84"/>
      <c r="C55" s="39">
        <f t="shared" si="0"/>
        <v>4.4999999999999998E-2</v>
      </c>
      <c r="D55" s="35">
        <v>1.4999999999999999E-2</v>
      </c>
      <c r="E55" s="35">
        <v>1.4999999999999999E-2</v>
      </c>
      <c r="F55" s="35">
        <v>1.4999999999999999E-2</v>
      </c>
      <c r="H55" s="16"/>
      <c r="I55" s="37"/>
      <c r="J55" s="37"/>
      <c r="K55" s="37"/>
      <c r="M55" s="30"/>
      <c r="N55" s="30"/>
      <c r="O55" s="30"/>
      <c r="P55" s="30"/>
    </row>
    <row r="57" spans="1:16" ht="15.75" x14ac:dyDescent="0.25">
      <c r="A57" s="9"/>
    </row>
    <row r="58" spans="1:16" ht="24" customHeight="1" x14ac:dyDescent="0.2">
      <c r="A58" s="82" t="s">
        <v>51</v>
      </c>
      <c r="B58" s="82"/>
      <c r="C58" s="82"/>
      <c r="D58" s="82"/>
      <c r="E58" s="82"/>
      <c r="F58" s="82"/>
    </row>
    <row r="59" spans="1:16" ht="15.75" x14ac:dyDescent="0.25">
      <c r="A59" s="9"/>
      <c r="B59" s="5"/>
      <c r="C59" s="85" t="s">
        <v>4</v>
      </c>
      <c r="D59" s="85"/>
      <c r="E59" s="85"/>
      <c r="F59" s="9"/>
    </row>
    <row r="60" spans="1:16" ht="36" customHeight="1" x14ac:dyDescent="0.2">
      <c r="A60" s="40" t="s">
        <v>27</v>
      </c>
      <c r="B60" s="41" t="s">
        <v>27</v>
      </c>
      <c r="C60" s="86" t="s">
        <v>52</v>
      </c>
      <c r="D60" s="87"/>
      <c r="E60" s="88"/>
      <c r="I60" s="42"/>
    </row>
    <row r="61" spans="1:16" ht="16.5" customHeight="1" x14ac:dyDescent="0.2">
      <c r="A61" s="75" t="s">
        <v>27</v>
      </c>
      <c r="B61" s="77" t="s">
        <v>27</v>
      </c>
      <c r="C61" s="79" t="s">
        <v>33</v>
      </c>
      <c r="D61" s="79" t="s">
        <v>53</v>
      </c>
      <c r="E61" s="79" t="s">
        <v>35</v>
      </c>
    </row>
    <row r="62" spans="1:16" x14ac:dyDescent="0.2">
      <c r="A62" s="76"/>
      <c r="B62" s="78"/>
      <c r="C62" s="80"/>
      <c r="D62" s="80"/>
      <c r="E62" s="80"/>
    </row>
    <row r="63" spans="1:16" x14ac:dyDescent="0.2">
      <c r="A63" s="43" t="s">
        <v>27</v>
      </c>
      <c r="B63" s="44" t="s">
        <v>32</v>
      </c>
      <c r="C63" s="81"/>
      <c r="D63" s="81"/>
      <c r="E63" s="81"/>
    </row>
    <row r="64" spans="1:16" x14ac:dyDescent="0.2">
      <c r="A64" s="45" t="s">
        <v>54</v>
      </c>
      <c r="B64" s="46">
        <f>B65+B66</f>
        <v>-726.51800000000003</v>
      </c>
      <c r="C64" s="35">
        <f>C65+C66</f>
        <v>-685.601</v>
      </c>
      <c r="D64" s="35">
        <f>D65+D66</f>
        <v>-0.19400000000000001</v>
      </c>
      <c r="E64" s="35">
        <f>E65+E66</f>
        <v>-40.722999999999999</v>
      </c>
      <c r="F64" s="47"/>
      <c r="G64" s="48"/>
      <c r="L64" s="49"/>
      <c r="M64" s="49"/>
      <c r="N64" s="49"/>
      <c r="O64" s="49"/>
    </row>
    <row r="65" spans="1:15" x14ac:dyDescent="0.2">
      <c r="A65" s="45" t="s">
        <v>55</v>
      </c>
      <c r="B65" s="46">
        <f>SUM(C65:E65)</f>
        <v>-41.878</v>
      </c>
      <c r="C65" s="35">
        <v>-0.96099999999999997</v>
      </c>
      <c r="D65" s="35">
        <v>-0.19400000000000001</v>
      </c>
      <c r="E65" s="35">
        <v>-40.722999999999999</v>
      </c>
      <c r="F65" s="48"/>
      <c r="G65" s="48"/>
      <c r="H65" s="49"/>
      <c r="L65" s="49"/>
      <c r="M65" s="49"/>
      <c r="N65" s="49"/>
      <c r="O65" s="49"/>
    </row>
    <row r="66" spans="1:15" x14ac:dyDescent="0.2">
      <c r="A66" s="45" t="s">
        <v>56</v>
      </c>
      <c r="B66" s="46">
        <f>SUM(C66:E66)</f>
        <v>-684.64</v>
      </c>
      <c r="C66" s="35">
        <v>-684.64</v>
      </c>
      <c r="D66" s="35">
        <v>0</v>
      </c>
      <c r="E66" s="35">
        <v>0</v>
      </c>
      <c r="L66" s="49"/>
      <c r="M66" s="49"/>
      <c r="N66" s="49"/>
      <c r="O66" s="49"/>
    </row>
    <row r="67" spans="1:15" ht="25.5" x14ac:dyDescent="0.2">
      <c r="A67" s="45" t="s">
        <v>57</v>
      </c>
      <c r="B67" s="50"/>
      <c r="C67" s="50" t="s">
        <v>27</v>
      </c>
      <c r="D67" s="50" t="s">
        <v>27</v>
      </c>
      <c r="E67" s="50" t="s">
        <v>27</v>
      </c>
      <c r="L67" s="49"/>
      <c r="M67" s="49"/>
      <c r="N67" s="49"/>
      <c r="O67" s="49"/>
    </row>
    <row r="68" spans="1:15" ht="13.5" x14ac:dyDescent="0.2">
      <c r="A68" s="45" t="s">
        <v>58</v>
      </c>
      <c r="B68" s="46">
        <f t="shared" ref="B68:B83" si="2">SUM(C68:E68)</f>
        <v>0</v>
      </c>
      <c r="C68" s="46">
        <v>0</v>
      </c>
      <c r="D68" s="46">
        <v>0</v>
      </c>
      <c r="E68" s="46">
        <v>0</v>
      </c>
      <c r="L68" s="49"/>
      <c r="M68" s="49"/>
      <c r="N68" s="49"/>
      <c r="O68" s="49"/>
    </row>
    <row r="69" spans="1:15" ht="24" x14ac:dyDescent="0.2">
      <c r="A69" s="45" t="s">
        <v>59</v>
      </c>
      <c r="B69" s="46">
        <f t="shared" si="2"/>
        <v>0</v>
      </c>
      <c r="C69" s="46">
        <v>0</v>
      </c>
      <c r="D69" s="46">
        <v>0</v>
      </c>
      <c r="E69" s="46">
        <v>0</v>
      </c>
      <c r="L69" s="49"/>
      <c r="M69" s="49"/>
      <c r="N69" s="49"/>
      <c r="O69" s="49"/>
    </row>
    <row r="70" spans="1:15" x14ac:dyDescent="0.2">
      <c r="A70" s="45" t="s">
        <v>60</v>
      </c>
      <c r="B70" s="46">
        <f t="shared" si="2"/>
        <v>0</v>
      </c>
      <c r="C70" s="46">
        <v>0</v>
      </c>
      <c r="D70" s="46">
        <v>0</v>
      </c>
      <c r="E70" s="46">
        <v>0</v>
      </c>
      <c r="L70" s="49"/>
      <c r="M70" s="49"/>
      <c r="N70" s="49"/>
      <c r="O70" s="49"/>
    </row>
    <row r="71" spans="1:15" x14ac:dyDescent="0.2">
      <c r="A71" s="45" t="s">
        <v>61</v>
      </c>
      <c r="B71" s="46">
        <f t="shared" si="2"/>
        <v>0</v>
      </c>
      <c r="C71" s="46">
        <v>0</v>
      </c>
      <c r="D71" s="46">
        <v>0</v>
      </c>
      <c r="E71" s="46">
        <v>0</v>
      </c>
      <c r="L71" s="49"/>
      <c r="M71" s="49"/>
      <c r="N71" s="49"/>
      <c r="O71" s="49"/>
    </row>
    <row r="72" spans="1:15" x14ac:dyDescent="0.2">
      <c r="A72" s="45" t="s">
        <v>62</v>
      </c>
      <c r="B72" s="46">
        <f t="shared" si="2"/>
        <v>0</v>
      </c>
      <c r="C72" s="46">
        <v>0</v>
      </c>
      <c r="D72" s="46">
        <v>0</v>
      </c>
      <c r="E72" s="46">
        <v>0</v>
      </c>
      <c r="L72" s="49"/>
      <c r="M72" s="49"/>
      <c r="N72" s="49"/>
      <c r="O72" s="49"/>
    </row>
    <row r="73" spans="1:15" x14ac:dyDescent="0.2">
      <c r="A73" s="45" t="s">
        <v>63</v>
      </c>
      <c r="B73" s="46"/>
      <c r="C73" s="46"/>
      <c r="D73" s="46"/>
      <c r="E73" s="46"/>
      <c r="L73" s="49"/>
      <c r="M73" s="49"/>
      <c r="N73" s="49"/>
      <c r="O73" s="49"/>
    </row>
    <row r="74" spans="1:15" ht="24" x14ac:dyDescent="0.2">
      <c r="A74" s="45" t="s">
        <v>64</v>
      </c>
      <c r="B74" s="46">
        <f t="shared" si="2"/>
        <v>0</v>
      </c>
      <c r="C74" s="46">
        <v>0</v>
      </c>
      <c r="D74" s="46">
        <v>0</v>
      </c>
      <c r="E74" s="46">
        <v>0</v>
      </c>
      <c r="L74" s="49"/>
      <c r="M74" s="49"/>
      <c r="N74" s="49"/>
      <c r="O74" s="49"/>
    </row>
    <row r="75" spans="1:15" ht="24" x14ac:dyDescent="0.2">
      <c r="A75" s="45" t="s">
        <v>65</v>
      </c>
      <c r="B75" s="46">
        <f t="shared" si="2"/>
        <v>0</v>
      </c>
      <c r="C75" s="46">
        <v>0</v>
      </c>
      <c r="D75" s="46">
        <v>0</v>
      </c>
      <c r="E75" s="46">
        <v>0</v>
      </c>
      <c r="L75" s="49"/>
      <c r="M75" s="49"/>
      <c r="N75" s="49"/>
      <c r="O75" s="49"/>
    </row>
    <row r="76" spans="1:15" x14ac:dyDescent="0.2">
      <c r="A76" s="45" t="s">
        <v>66</v>
      </c>
      <c r="B76" s="46">
        <f t="shared" si="2"/>
        <v>0</v>
      </c>
      <c r="C76" s="46">
        <v>0</v>
      </c>
      <c r="D76" s="46">
        <v>0</v>
      </c>
      <c r="E76" s="46">
        <v>0</v>
      </c>
      <c r="L76" s="49"/>
      <c r="M76" s="49"/>
      <c r="N76" s="49"/>
      <c r="O76" s="49"/>
    </row>
    <row r="77" spans="1:15" ht="24" x14ac:dyDescent="0.2">
      <c r="A77" s="45" t="s">
        <v>59</v>
      </c>
      <c r="B77" s="46">
        <f t="shared" si="2"/>
        <v>0</v>
      </c>
      <c r="C77" s="46">
        <v>0</v>
      </c>
      <c r="D77" s="46">
        <v>0</v>
      </c>
      <c r="E77" s="46">
        <v>0</v>
      </c>
      <c r="L77" s="49"/>
      <c r="M77" s="49"/>
      <c r="N77" s="49"/>
      <c r="O77" s="49"/>
    </row>
    <row r="78" spans="1:15" x14ac:dyDescent="0.2">
      <c r="A78" s="45" t="s">
        <v>67</v>
      </c>
      <c r="B78" s="46">
        <f t="shared" si="2"/>
        <v>0</v>
      </c>
      <c r="C78" s="46">
        <v>0</v>
      </c>
      <c r="D78" s="46">
        <v>0</v>
      </c>
      <c r="E78" s="46">
        <v>0</v>
      </c>
      <c r="L78" s="49"/>
      <c r="M78" s="49"/>
      <c r="N78" s="49"/>
      <c r="O78" s="49"/>
    </row>
    <row r="79" spans="1:15" x14ac:dyDescent="0.2">
      <c r="A79" s="45" t="s">
        <v>68</v>
      </c>
      <c r="B79" s="46">
        <f t="shared" si="2"/>
        <v>0</v>
      </c>
      <c r="C79" s="46">
        <v>0</v>
      </c>
      <c r="D79" s="46">
        <v>0</v>
      </c>
      <c r="E79" s="46">
        <v>0</v>
      </c>
      <c r="L79" s="49"/>
      <c r="M79" s="49"/>
      <c r="N79" s="49"/>
      <c r="O79" s="49"/>
    </row>
    <row r="80" spans="1:15" x14ac:dyDescent="0.2">
      <c r="A80" s="45" t="s">
        <v>69</v>
      </c>
      <c r="B80" s="46">
        <f t="shared" si="2"/>
        <v>0</v>
      </c>
      <c r="C80" s="46">
        <v>0</v>
      </c>
      <c r="D80" s="46">
        <v>0</v>
      </c>
      <c r="E80" s="46">
        <v>0</v>
      </c>
      <c r="L80" s="49"/>
      <c r="M80" s="49"/>
      <c r="N80" s="49"/>
      <c r="O80" s="49"/>
    </row>
    <row r="81" spans="1:15" x14ac:dyDescent="0.2">
      <c r="A81" s="45" t="s">
        <v>70</v>
      </c>
      <c r="B81" s="46"/>
      <c r="C81" s="46"/>
      <c r="D81" s="46"/>
      <c r="E81" s="46"/>
      <c r="L81" s="49"/>
      <c r="M81" s="49"/>
      <c r="N81" s="49"/>
      <c r="O81" s="49"/>
    </row>
    <row r="82" spans="1:15" ht="24" x14ac:dyDescent="0.2">
      <c r="A82" s="45" t="s">
        <v>71</v>
      </c>
      <c r="B82" s="46">
        <f t="shared" si="2"/>
        <v>0</v>
      </c>
      <c r="C82" s="46">
        <v>0</v>
      </c>
      <c r="D82" s="46">
        <v>0</v>
      </c>
      <c r="E82" s="46">
        <v>0</v>
      </c>
      <c r="L82" s="49"/>
      <c r="M82" s="49"/>
      <c r="N82" s="49"/>
      <c r="O82" s="49"/>
    </row>
    <row r="83" spans="1:15" ht="24" x14ac:dyDescent="0.2">
      <c r="A83" s="45" t="s">
        <v>72</v>
      </c>
      <c r="B83" s="46">
        <f t="shared" si="2"/>
        <v>0</v>
      </c>
      <c r="C83" s="46">
        <v>0</v>
      </c>
      <c r="D83" s="46">
        <v>0</v>
      </c>
      <c r="E83" s="46">
        <v>0</v>
      </c>
      <c r="L83" s="49"/>
      <c r="M83" s="49"/>
      <c r="N83" s="49"/>
      <c r="O83" s="49"/>
    </row>
    <row r="84" spans="1:15" ht="25.5" x14ac:dyDescent="0.2">
      <c r="A84" s="45" t="s">
        <v>73</v>
      </c>
      <c r="B84" s="50"/>
      <c r="C84" s="50"/>
      <c r="D84" s="50"/>
      <c r="E84" s="50"/>
      <c r="L84" s="49"/>
      <c r="M84" s="49"/>
      <c r="N84" s="49"/>
      <c r="O84" s="49"/>
    </row>
    <row r="85" spans="1:15" x14ac:dyDescent="0.2">
      <c r="A85" s="45" t="s">
        <v>74</v>
      </c>
      <c r="B85" s="46">
        <f t="shared" ref="B85:B90" si="3">SUM(C85:E85)</f>
        <v>0</v>
      </c>
      <c r="C85" s="46">
        <v>0</v>
      </c>
      <c r="D85" s="46">
        <v>0</v>
      </c>
      <c r="E85" s="46">
        <v>0</v>
      </c>
      <c r="L85" s="49"/>
      <c r="M85" s="49"/>
      <c r="N85" s="49"/>
      <c r="O85" s="49"/>
    </row>
    <row r="86" spans="1:15" x14ac:dyDescent="0.2">
      <c r="A86" s="45" t="s">
        <v>75</v>
      </c>
      <c r="B86" s="46">
        <f t="shared" si="3"/>
        <v>0</v>
      </c>
      <c r="C86" s="46">
        <v>0</v>
      </c>
      <c r="D86" s="46">
        <v>0</v>
      </c>
      <c r="E86" s="46">
        <v>0</v>
      </c>
      <c r="L86" s="49"/>
      <c r="M86" s="49"/>
      <c r="N86" s="49"/>
      <c r="O86" s="49"/>
    </row>
    <row r="87" spans="1:15" x14ac:dyDescent="0.2">
      <c r="A87" s="45" t="s">
        <v>76</v>
      </c>
      <c r="B87" s="46">
        <f t="shared" si="3"/>
        <v>0</v>
      </c>
      <c r="C87" s="46">
        <v>0</v>
      </c>
      <c r="D87" s="46">
        <v>0</v>
      </c>
      <c r="E87" s="46">
        <v>0</v>
      </c>
      <c r="L87" s="49"/>
      <c r="M87" s="49"/>
      <c r="N87" s="49"/>
      <c r="O87" s="49"/>
    </row>
    <row r="88" spans="1:15" x14ac:dyDescent="0.2">
      <c r="A88" s="45" t="s">
        <v>77</v>
      </c>
      <c r="B88" s="46">
        <f t="shared" si="3"/>
        <v>0</v>
      </c>
      <c r="C88" s="46">
        <v>0</v>
      </c>
      <c r="D88" s="46">
        <v>0</v>
      </c>
      <c r="E88" s="46">
        <v>0</v>
      </c>
      <c r="L88" s="49"/>
      <c r="M88" s="49"/>
      <c r="N88" s="49"/>
      <c r="O88" s="49"/>
    </row>
    <row r="89" spans="1:15" x14ac:dyDescent="0.2">
      <c r="A89" s="45" t="s">
        <v>78</v>
      </c>
      <c r="B89" s="46">
        <f t="shared" si="3"/>
        <v>0</v>
      </c>
      <c r="C89" s="46">
        <v>0</v>
      </c>
      <c r="D89" s="46">
        <v>0</v>
      </c>
      <c r="E89" s="46">
        <v>0</v>
      </c>
      <c r="L89" s="49"/>
      <c r="M89" s="49"/>
      <c r="N89" s="49"/>
      <c r="O89" s="49"/>
    </row>
    <row r="90" spans="1:15" x14ac:dyDescent="0.2">
      <c r="A90" s="45" t="s">
        <v>79</v>
      </c>
      <c r="B90" s="46">
        <f t="shared" si="3"/>
        <v>0</v>
      </c>
      <c r="C90" s="46">
        <v>0</v>
      </c>
      <c r="D90" s="46">
        <v>0</v>
      </c>
      <c r="E90" s="46">
        <v>0</v>
      </c>
      <c r="L90" s="49"/>
      <c r="M90" s="49"/>
      <c r="N90" s="49"/>
      <c r="O90" s="49"/>
    </row>
    <row r="91" spans="1:15" ht="13.5" x14ac:dyDescent="0.2">
      <c r="A91" s="51" t="s">
        <v>80</v>
      </c>
      <c r="B91" s="52"/>
      <c r="C91" s="52"/>
      <c r="D91" s="52"/>
      <c r="E91" s="53"/>
      <c r="L91" s="49"/>
      <c r="M91" s="49"/>
      <c r="N91" s="49"/>
      <c r="O91" s="49"/>
    </row>
    <row r="92" spans="1:15" x14ac:dyDescent="0.2">
      <c r="A92" s="45" t="s">
        <v>81</v>
      </c>
      <c r="B92" s="50"/>
      <c r="C92" s="50"/>
      <c r="D92" s="50"/>
      <c r="E92" s="50"/>
      <c r="L92" s="49"/>
      <c r="M92" s="49"/>
      <c r="N92" s="49"/>
      <c r="O92" s="49"/>
    </row>
    <row r="93" spans="1:15" x14ac:dyDescent="0.2">
      <c r="A93" s="45" t="s">
        <v>82</v>
      </c>
      <c r="B93" s="46">
        <f>SUM(C93:E93)</f>
        <v>0</v>
      </c>
      <c r="C93" s="46">
        <v>0</v>
      </c>
      <c r="D93" s="46">
        <v>0</v>
      </c>
      <c r="E93" s="46">
        <v>0</v>
      </c>
      <c r="L93" s="49"/>
      <c r="M93" s="49"/>
      <c r="N93" s="49"/>
      <c r="O93" s="49"/>
    </row>
    <row r="94" spans="1:15" x14ac:dyDescent="0.2">
      <c r="A94" s="45" t="s">
        <v>83</v>
      </c>
      <c r="B94" s="46">
        <f>SUM(C94:E94)</f>
        <v>0</v>
      </c>
      <c r="C94" s="46">
        <v>0</v>
      </c>
      <c r="D94" s="46">
        <v>0</v>
      </c>
      <c r="E94" s="46">
        <v>0</v>
      </c>
      <c r="L94" s="49"/>
      <c r="M94" s="49"/>
      <c r="N94" s="49"/>
      <c r="O94" s="49"/>
    </row>
    <row r="95" spans="1:15" x14ac:dyDescent="0.2">
      <c r="A95" s="45" t="s">
        <v>84</v>
      </c>
      <c r="B95" s="50"/>
      <c r="C95" s="50"/>
      <c r="D95" s="50"/>
      <c r="E95" s="50"/>
      <c r="L95" s="49"/>
      <c r="M95" s="49"/>
      <c r="N95" s="49"/>
      <c r="O95" s="49"/>
    </row>
    <row r="96" spans="1:15" x14ac:dyDescent="0.2">
      <c r="A96" s="45" t="s">
        <v>82</v>
      </c>
      <c r="B96" s="46">
        <f>SUM(C96:E96)</f>
        <v>0</v>
      </c>
      <c r="C96" s="46">
        <v>0</v>
      </c>
      <c r="D96" s="46">
        <v>0</v>
      </c>
      <c r="E96" s="46">
        <v>0</v>
      </c>
      <c r="L96" s="49"/>
      <c r="M96" s="49"/>
      <c r="N96" s="49"/>
      <c r="O96" s="49"/>
    </row>
    <row r="97" spans="1:15" x14ac:dyDescent="0.2">
      <c r="A97" s="45" t="s">
        <v>83</v>
      </c>
      <c r="B97" s="46">
        <f>SUM(C97:E97)</f>
        <v>0</v>
      </c>
      <c r="C97" s="46">
        <v>0</v>
      </c>
      <c r="D97" s="46">
        <v>0</v>
      </c>
      <c r="E97" s="46">
        <v>0</v>
      </c>
      <c r="L97" s="49"/>
      <c r="M97" s="49"/>
      <c r="N97" s="49"/>
      <c r="O97" s="49"/>
    </row>
    <row r="98" spans="1:15" x14ac:dyDescent="0.2">
      <c r="A98" s="45" t="s">
        <v>85</v>
      </c>
      <c r="B98" s="50"/>
      <c r="C98" s="50"/>
      <c r="D98" s="50"/>
      <c r="E98" s="50"/>
      <c r="L98" s="49"/>
      <c r="M98" s="49"/>
      <c r="N98" s="49"/>
      <c r="O98" s="49"/>
    </row>
    <row r="99" spans="1:15" x14ac:dyDescent="0.2">
      <c r="A99" s="45" t="s">
        <v>82</v>
      </c>
      <c r="B99" s="46">
        <f>SUM(C99:E99)</f>
        <v>0</v>
      </c>
      <c r="C99" s="46">
        <v>0</v>
      </c>
      <c r="D99" s="46">
        <v>0</v>
      </c>
      <c r="E99" s="46">
        <v>0</v>
      </c>
      <c r="L99" s="49"/>
      <c r="M99" s="49"/>
      <c r="N99" s="49"/>
      <c r="O99" s="49"/>
    </row>
    <row r="100" spans="1:15" x14ac:dyDescent="0.2">
      <c r="A100" s="45" t="s">
        <v>83</v>
      </c>
      <c r="B100" s="46">
        <f>SUM(C100:E100)</f>
        <v>0</v>
      </c>
      <c r="C100" s="46">
        <v>0</v>
      </c>
      <c r="D100" s="46">
        <v>0</v>
      </c>
      <c r="E100" s="46">
        <v>0</v>
      </c>
      <c r="L100" s="49"/>
      <c r="M100" s="49"/>
      <c r="N100" s="49"/>
      <c r="O100" s="49"/>
    </row>
    <row r="101" spans="1:15" x14ac:dyDescent="0.2">
      <c r="A101" s="45" t="s">
        <v>86</v>
      </c>
      <c r="B101" s="50"/>
      <c r="C101" s="50"/>
      <c r="D101" s="50"/>
      <c r="E101" s="50"/>
      <c r="L101" s="49"/>
      <c r="M101" s="49"/>
      <c r="N101" s="49"/>
      <c r="O101" s="49"/>
    </row>
    <row r="102" spans="1:15" x14ac:dyDescent="0.2">
      <c r="A102" s="45" t="s">
        <v>82</v>
      </c>
      <c r="B102" s="46">
        <f>SUM(C102:E102)</f>
        <v>0</v>
      </c>
      <c r="C102" s="46">
        <v>0</v>
      </c>
      <c r="D102" s="46">
        <v>0</v>
      </c>
      <c r="E102" s="46">
        <v>0</v>
      </c>
      <c r="L102" s="49"/>
      <c r="M102" s="49"/>
      <c r="N102" s="49"/>
      <c r="O102" s="49"/>
    </row>
    <row r="103" spans="1:15" x14ac:dyDescent="0.2">
      <c r="A103" s="45" t="s">
        <v>83</v>
      </c>
      <c r="B103" s="46">
        <f>SUM(C103:E103)</f>
        <v>0</v>
      </c>
      <c r="C103" s="46">
        <v>0</v>
      </c>
      <c r="D103" s="46">
        <v>0</v>
      </c>
      <c r="E103" s="46">
        <v>0</v>
      </c>
      <c r="L103" s="49"/>
      <c r="M103" s="49"/>
      <c r="N103" s="49"/>
      <c r="O103" s="49"/>
    </row>
    <row r="104" spans="1:15" x14ac:dyDescent="0.2">
      <c r="A104" s="45" t="s">
        <v>87</v>
      </c>
      <c r="B104" s="50"/>
      <c r="C104" s="50"/>
      <c r="D104" s="50"/>
      <c r="E104" s="50"/>
      <c r="L104" s="49"/>
      <c r="M104" s="49"/>
      <c r="N104" s="49"/>
      <c r="O104" s="49"/>
    </row>
    <row r="105" spans="1:15" x14ac:dyDescent="0.2">
      <c r="A105" s="45" t="s">
        <v>82</v>
      </c>
      <c r="B105" s="46">
        <f>SUM(C105:E105)</f>
        <v>0</v>
      </c>
      <c r="C105" s="46">
        <v>0</v>
      </c>
      <c r="D105" s="46">
        <v>0</v>
      </c>
      <c r="E105" s="46">
        <v>0</v>
      </c>
      <c r="L105" s="49"/>
      <c r="M105" s="49"/>
      <c r="N105" s="49"/>
      <c r="O105" s="49"/>
    </row>
    <row r="106" spans="1:15" x14ac:dyDescent="0.2">
      <c r="A106" s="45" t="s">
        <v>83</v>
      </c>
      <c r="B106" s="46">
        <f>SUM(C106:E106)</f>
        <v>0</v>
      </c>
      <c r="C106" s="46">
        <v>0</v>
      </c>
      <c r="D106" s="46">
        <v>0</v>
      </c>
      <c r="E106" s="46">
        <v>0</v>
      </c>
      <c r="L106" s="49"/>
      <c r="M106" s="49"/>
      <c r="N106" s="49"/>
      <c r="O106" s="49"/>
    </row>
    <row r="107" spans="1:15" x14ac:dyDescent="0.2">
      <c r="A107" s="45" t="s">
        <v>88</v>
      </c>
      <c r="B107" s="50"/>
      <c r="C107" s="50"/>
      <c r="D107" s="50"/>
      <c r="E107" s="50"/>
      <c r="L107" s="49"/>
      <c r="M107" s="49"/>
      <c r="N107" s="49"/>
      <c r="O107" s="49"/>
    </row>
    <row r="108" spans="1:15" x14ac:dyDescent="0.2">
      <c r="A108" s="45" t="s">
        <v>82</v>
      </c>
      <c r="B108" s="46">
        <f>SUM(C108:E108)</f>
        <v>0</v>
      </c>
      <c r="C108" s="46">
        <v>0</v>
      </c>
      <c r="D108" s="46">
        <v>0</v>
      </c>
      <c r="E108" s="46">
        <v>0</v>
      </c>
      <c r="L108" s="49"/>
      <c r="M108" s="49"/>
      <c r="N108" s="49"/>
      <c r="O108" s="49"/>
    </row>
    <row r="109" spans="1:15" x14ac:dyDescent="0.2">
      <c r="A109" s="45" t="s">
        <v>83</v>
      </c>
      <c r="B109" s="46">
        <f>SUM(C109:E109)</f>
        <v>0</v>
      </c>
      <c r="C109" s="46">
        <v>0</v>
      </c>
      <c r="D109" s="46">
        <v>0</v>
      </c>
      <c r="E109" s="46">
        <v>0</v>
      </c>
      <c r="L109" s="49"/>
      <c r="M109" s="49"/>
      <c r="N109" s="49"/>
      <c r="O109" s="49"/>
    </row>
    <row r="111" spans="1:15" ht="15.75" x14ac:dyDescent="0.25">
      <c r="A111" s="9"/>
    </row>
    <row r="112" spans="1:15" x14ac:dyDescent="0.2">
      <c r="A112" s="82" t="s">
        <v>89</v>
      </c>
      <c r="B112" s="82"/>
      <c r="C112" s="82"/>
      <c r="D112" s="82"/>
      <c r="E112" s="6"/>
      <c r="F112" s="6"/>
    </row>
    <row r="113" spans="1:7" ht="15.75" x14ac:dyDescent="0.25">
      <c r="A113" s="9"/>
      <c r="B113" s="5"/>
      <c r="C113" s="8" t="s">
        <v>4</v>
      </c>
      <c r="D113" s="8"/>
      <c r="E113" s="9"/>
      <c r="F113" s="9"/>
    </row>
    <row r="114" spans="1:7" ht="15.75" x14ac:dyDescent="0.25">
      <c r="A114" s="73" t="s">
        <v>90</v>
      </c>
      <c r="B114" s="74"/>
      <c r="C114" s="54"/>
      <c r="D114" s="8"/>
      <c r="E114" s="9"/>
      <c r="F114" s="9"/>
    </row>
    <row r="115" spans="1:7" ht="15.75" x14ac:dyDescent="0.25">
      <c r="A115" s="68" t="s">
        <v>91</v>
      </c>
      <c r="B115" s="69"/>
      <c r="C115" s="35">
        <v>0</v>
      </c>
      <c r="D115" s="8"/>
      <c r="E115" s="9"/>
      <c r="F115" s="9"/>
      <c r="G115" s="42"/>
    </row>
    <row r="116" spans="1:7" ht="27.75" customHeight="1" x14ac:dyDescent="0.25">
      <c r="A116" s="66" t="s">
        <v>92</v>
      </c>
      <c r="B116" s="67"/>
      <c r="C116" s="35">
        <v>0</v>
      </c>
      <c r="D116" s="8"/>
      <c r="E116" s="9"/>
      <c r="F116" s="9"/>
      <c r="G116" s="42"/>
    </row>
    <row r="117" spans="1:7" ht="15.75" x14ac:dyDescent="0.25">
      <c r="A117" s="55" t="s">
        <v>93</v>
      </c>
      <c r="B117" s="56"/>
      <c r="C117" s="35">
        <v>0</v>
      </c>
      <c r="D117" s="8"/>
      <c r="E117" s="9"/>
      <c r="F117" s="9"/>
      <c r="G117" s="42"/>
    </row>
    <row r="118" spans="1:7" ht="15.75" x14ac:dyDescent="0.25">
      <c r="A118" s="55" t="s">
        <v>94</v>
      </c>
      <c r="B118" s="56"/>
      <c r="C118" s="35">
        <v>0</v>
      </c>
      <c r="D118" s="8"/>
      <c r="E118" s="9"/>
      <c r="F118" s="9"/>
      <c r="G118" s="42"/>
    </row>
    <row r="119" spans="1:7" ht="15.75" x14ac:dyDescent="0.25">
      <c r="A119" s="55" t="s">
        <v>95</v>
      </c>
      <c r="B119" s="56"/>
      <c r="C119" s="35">
        <v>0</v>
      </c>
      <c r="D119" s="8"/>
      <c r="E119" s="9"/>
      <c r="F119" s="9"/>
      <c r="G119" s="42"/>
    </row>
    <row r="120" spans="1:7" ht="15.75" x14ac:dyDescent="0.25">
      <c r="A120" s="55" t="s">
        <v>96</v>
      </c>
      <c r="B120" s="56"/>
      <c r="C120" s="35">
        <v>0</v>
      </c>
      <c r="D120" s="8"/>
      <c r="E120" s="9"/>
      <c r="F120" s="9"/>
      <c r="G120" s="42"/>
    </row>
    <row r="121" spans="1:7" ht="15.75" x14ac:dyDescent="0.25">
      <c r="A121" s="55" t="s">
        <v>97</v>
      </c>
      <c r="B121" s="56"/>
      <c r="C121" s="35">
        <v>0</v>
      </c>
      <c r="D121" s="8"/>
      <c r="E121" s="9"/>
      <c r="F121" s="9"/>
      <c r="G121" s="42"/>
    </row>
    <row r="122" spans="1:7" ht="15.75" x14ac:dyDescent="0.25">
      <c r="A122" s="55" t="s">
        <v>98</v>
      </c>
      <c r="B122" s="56"/>
      <c r="C122" s="35">
        <v>0</v>
      </c>
      <c r="D122" s="8"/>
      <c r="E122" s="9"/>
      <c r="F122" s="9"/>
      <c r="G122" s="42"/>
    </row>
    <row r="123" spans="1:7" ht="15.75" x14ac:dyDescent="0.25">
      <c r="A123" s="55" t="s">
        <v>99</v>
      </c>
      <c r="B123" s="56"/>
      <c r="C123" s="35">
        <v>0</v>
      </c>
      <c r="D123" s="8"/>
      <c r="E123" s="9"/>
      <c r="F123" s="9"/>
      <c r="G123" s="42"/>
    </row>
    <row r="124" spans="1:7" ht="15.75" x14ac:dyDescent="0.25">
      <c r="A124" s="55" t="s">
        <v>100</v>
      </c>
      <c r="B124" s="56"/>
      <c r="C124" s="35">
        <v>350.43</v>
      </c>
      <c r="D124" s="8"/>
      <c r="E124" s="9"/>
      <c r="F124" s="9"/>
      <c r="G124" s="42"/>
    </row>
    <row r="125" spans="1:7" ht="15.75" x14ac:dyDescent="0.25">
      <c r="A125" s="55" t="s">
        <v>101</v>
      </c>
      <c r="B125" s="56"/>
      <c r="C125" s="35">
        <v>0</v>
      </c>
      <c r="D125" s="8"/>
      <c r="E125" s="9"/>
      <c r="F125" s="9"/>
      <c r="G125" s="42"/>
    </row>
    <row r="126" spans="1:7" ht="15.75" x14ac:dyDescent="0.25">
      <c r="A126" s="55" t="s">
        <v>102</v>
      </c>
      <c r="B126" s="56"/>
      <c r="C126" s="35">
        <v>0</v>
      </c>
      <c r="D126" s="8"/>
      <c r="E126" s="9"/>
      <c r="F126" s="9"/>
      <c r="G126" s="42"/>
    </row>
    <row r="127" spans="1:7" ht="15.75" x14ac:dyDescent="0.25">
      <c r="A127" s="55" t="s">
        <v>103</v>
      </c>
      <c r="B127" s="56"/>
      <c r="C127" s="35">
        <v>0</v>
      </c>
      <c r="D127" s="8"/>
      <c r="E127" s="9"/>
      <c r="F127" s="9"/>
      <c r="G127" s="42"/>
    </row>
    <row r="128" spans="1:7" ht="15.75" x14ac:dyDescent="0.25">
      <c r="A128" s="55" t="s">
        <v>104</v>
      </c>
      <c r="B128" s="56"/>
      <c r="C128" s="57">
        <v>350.43</v>
      </c>
      <c r="D128" s="8"/>
      <c r="E128" s="9"/>
      <c r="F128" s="9"/>
      <c r="G128" s="42"/>
    </row>
    <row r="129" spans="1:7" ht="15.75" x14ac:dyDescent="0.25">
      <c r="A129" s="68" t="s">
        <v>105</v>
      </c>
      <c r="B129" s="69"/>
      <c r="C129" s="35">
        <v>0</v>
      </c>
      <c r="D129" s="8"/>
      <c r="E129" s="9"/>
      <c r="F129" s="9"/>
      <c r="G129" s="42"/>
    </row>
    <row r="130" spans="1:7" ht="15.75" x14ac:dyDescent="0.25">
      <c r="A130" s="55" t="s">
        <v>106</v>
      </c>
      <c r="B130" s="56"/>
      <c r="C130" s="35">
        <v>0</v>
      </c>
      <c r="D130" s="8"/>
      <c r="E130" s="9"/>
      <c r="F130" s="9"/>
      <c r="G130" s="42"/>
    </row>
    <row r="131" spans="1:7" ht="15.75" x14ac:dyDescent="0.25">
      <c r="A131" s="55" t="s">
        <v>107</v>
      </c>
      <c r="B131" s="56"/>
      <c r="C131" s="35">
        <v>0</v>
      </c>
      <c r="D131" s="8"/>
      <c r="E131" s="9"/>
      <c r="F131" s="9"/>
      <c r="G131" s="42"/>
    </row>
    <row r="132" spans="1:7" ht="15.75" x14ac:dyDescent="0.25">
      <c r="A132" s="55" t="s">
        <v>108</v>
      </c>
      <c r="B132" s="56"/>
      <c r="C132" s="35">
        <v>0</v>
      </c>
      <c r="D132" s="8"/>
      <c r="E132" s="9"/>
      <c r="F132" s="9"/>
      <c r="G132" s="42"/>
    </row>
    <row r="133" spans="1:7" ht="15.75" x14ac:dyDescent="0.25">
      <c r="A133" s="55" t="s">
        <v>109</v>
      </c>
      <c r="B133" s="56"/>
      <c r="C133" s="35">
        <v>0</v>
      </c>
      <c r="D133" s="8"/>
      <c r="E133" s="9"/>
      <c r="F133" s="9"/>
      <c r="G133" s="42"/>
    </row>
    <row r="134" spans="1:7" ht="15.75" x14ac:dyDescent="0.25">
      <c r="A134" s="55" t="s">
        <v>110</v>
      </c>
      <c r="B134" s="56"/>
      <c r="C134" s="35">
        <v>0</v>
      </c>
      <c r="D134" s="8"/>
      <c r="E134" s="9"/>
      <c r="F134" s="9"/>
      <c r="G134" s="42"/>
    </row>
    <row r="135" spans="1:7" ht="26.25" customHeight="1" x14ac:dyDescent="0.25">
      <c r="A135" s="66" t="s">
        <v>111</v>
      </c>
      <c r="B135" s="67"/>
      <c r="C135" s="35">
        <v>0</v>
      </c>
      <c r="D135" s="8"/>
      <c r="E135" s="9"/>
      <c r="F135" s="9"/>
      <c r="G135" s="42"/>
    </row>
    <row r="136" spans="1:7" ht="24.75" customHeight="1" x14ac:dyDescent="0.25">
      <c r="A136" s="66" t="s">
        <v>112</v>
      </c>
      <c r="B136" s="67"/>
      <c r="C136" s="35">
        <v>0</v>
      </c>
      <c r="D136" s="8"/>
      <c r="E136" s="9"/>
      <c r="F136" s="9"/>
      <c r="G136" s="42"/>
    </row>
    <row r="137" spans="1:7" ht="15.75" x14ac:dyDescent="0.25">
      <c r="A137" s="55" t="s">
        <v>113</v>
      </c>
      <c r="B137" s="56"/>
      <c r="C137" s="35">
        <v>0</v>
      </c>
      <c r="D137" s="8"/>
      <c r="E137" s="9"/>
      <c r="F137" s="9"/>
      <c r="G137" s="42"/>
    </row>
    <row r="138" spans="1:7" ht="15.75" x14ac:dyDescent="0.25">
      <c r="A138" s="55" t="s">
        <v>114</v>
      </c>
      <c r="B138" s="56"/>
      <c r="C138" s="35">
        <v>0</v>
      </c>
      <c r="D138" s="8"/>
      <c r="E138" s="9"/>
      <c r="F138" s="9"/>
      <c r="G138" s="42"/>
    </row>
    <row r="139" spans="1:7" ht="26.25" customHeight="1" x14ac:dyDescent="0.25">
      <c r="A139" s="66" t="s">
        <v>115</v>
      </c>
      <c r="B139" s="67"/>
      <c r="C139" s="35">
        <v>0</v>
      </c>
      <c r="D139" s="8"/>
      <c r="E139" s="9"/>
      <c r="F139" s="9"/>
      <c r="G139" s="42"/>
    </row>
    <row r="140" spans="1:7" ht="15.75" x14ac:dyDescent="0.25">
      <c r="A140" s="55" t="s">
        <v>116</v>
      </c>
      <c r="B140" s="56"/>
      <c r="C140" s="35">
        <v>0</v>
      </c>
      <c r="D140" s="8"/>
      <c r="E140" s="9"/>
      <c r="F140" s="9"/>
      <c r="G140" s="42"/>
    </row>
    <row r="141" spans="1:7" ht="15.75" x14ac:dyDescent="0.25">
      <c r="A141" s="55" t="s">
        <v>117</v>
      </c>
      <c r="B141" s="56"/>
      <c r="C141" s="35">
        <v>0</v>
      </c>
      <c r="D141" s="8"/>
      <c r="E141" s="9"/>
      <c r="F141" s="9"/>
      <c r="G141" s="42"/>
    </row>
    <row r="142" spans="1:7" ht="15.75" x14ac:dyDescent="0.25">
      <c r="A142" s="55" t="s">
        <v>118</v>
      </c>
      <c r="B142" s="56"/>
      <c r="C142" s="35">
        <v>0</v>
      </c>
      <c r="D142" s="8"/>
      <c r="E142" s="9"/>
      <c r="F142" s="9"/>
      <c r="G142" s="42"/>
    </row>
    <row r="143" spans="1:7" ht="15.75" x14ac:dyDescent="0.25">
      <c r="A143" s="55" t="s">
        <v>119</v>
      </c>
      <c r="B143" s="56"/>
      <c r="C143" s="35">
        <v>0</v>
      </c>
      <c r="D143" s="8"/>
      <c r="E143" s="9"/>
      <c r="F143" s="9"/>
      <c r="G143" s="42"/>
    </row>
    <row r="144" spans="1:7" ht="15.75" x14ac:dyDescent="0.25">
      <c r="A144" s="55" t="s">
        <v>120</v>
      </c>
      <c r="B144" s="56"/>
      <c r="C144" s="35">
        <v>0</v>
      </c>
      <c r="D144" s="8"/>
      <c r="E144" s="9"/>
      <c r="F144" s="9"/>
      <c r="G144" s="42"/>
    </row>
    <row r="145" spans="1:7" ht="15.75" x14ac:dyDescent="0.25">
      <c r="A145" s="55" t="s">
        <v>121</v>
      </c>
      <c r="B145" s="56"/>
      <c r="C145" s="35">
        <v>0</v>
      </c>
      <c r="D145" s="8"/>
      <c r="E145" s="9"/>
      <c r="F145" s="9"/>
      <c r="G145" s="42"/>
    </row>
    <row r="146" spans="1:7" ht="15.75" x14ac:dyDescent="0.25">
      <c r="A146" s="58" t="s">
        <v>122</v>
      </c>
      <c r="B146" s="59"/>
      <c r="C146" s="53"/>
      <c r="D146" s="8"/>
      <c r="E146" s="9"/>
      <c r="F146" s="9"/>
      <c r="G146" s="42"/>
    </row>
    <row r="147" spans="1:7" ht="15.75" x14ac:dyDescent="0.25">
      <c r="A147" s="68" t="s">
        <v>123</v>
      </c>
      <c r="B147" s="69"/>
      <c r="C147" s="60">
        <f>C148+C149</f>
        <v>6447.8969999999999</v>
      </c>
      <c r="D147" s="61"/>
      <c r="E147" s="9"/>
      <c r="F147" s="9"/>
      <c r="G147" s="42"/>
    </row>
    <row r="148" spans="1:7" ht="15.75" x14ac:dyDescent="0.25">
      <c r="A148" s="55" t="s">
        <v>124</v>
      </c>
      <c r="B148" s="56"/>
      <c r="C148" s="60">
        <v>5558.7960000000003</v>
      </c>
      <c r="D148" s="8"/>
      <c r="E148" s="9"/>
      <c r="F148" s="9"/>
      <c r="G148" s="42"/>
    </row>
    <row r="149" spans="1:7" ht="15.75" x14ac:dyDescent="0.25">
      <c r="A149" s="55" t="s">
        <v>125</v>
      </c>
      <c r="B149" s="56"/>
      <c r="C149" s="60">
        <v>889.101</v>
      </c>
      <c r="D149" s="8"/>
      <c r="E149" s="9"/>
      <c r="F149" s="9"/>
      <c r="G149" s="42"/>
    </row>
    <row r="150" spans="1:7" ht="15.75" x14ac:dyDescent="0.25">
      <c r="A150" s="55" t="s">
        <v>126</v>
      </c>
      <c r="B150" s="56"/>
      <c r="C150" s="62"/>
      <c r="D150" s="8"/>
      <c r="E150" s="9"/>
      <c r="F150" s="9"/>
    </row>
    <row r="151" spans="1:7" ht="15" customHeight="1" x14ac:dyDescent="0.2">
      <c r="A151" s="70" t="s">
        <v>27</v>
      </c>
      <c r="B151" s="70"/>
      <c r="C151" s="70"/>
      <c r="D151" s="70"/>
      <c r="E151" s="70"/>
      <c r="F151" s="70"/>
    </row>
    <row r="152" spans="1:7" ht="14.25" customHeight="1" x14ac:dyDescent="0.2"/>
    <row r="153" spans="1:7" x14ac:dyDescent="0.2">
      <c r="A153" s="71" t="s">
        <v>127</v>
      </c>
      <c r="B153" s="71"/>
      <c r="C153" s="71"/>
      <c r="D153" s="71"/>
      <c r="E153" s="71"/>
      <c r="F153" s="71"/>
    </row>
    <row r="154" spans="1:7" ht="15.75" x14ac:dyDescent="0.25">
      <c r="A154" s="63"/>
      <c r="B154" s="63"/>
      <c r="C154" s="63"/>
      <c r="D154" s="63"/>
      <c r="E154" s="63"/>
      <c r="F154" s="63"/>
    </row>
    <row r="155" spans="1:7" ht="51" customHeight="1" x14ac:dyDescent="0.2">
      <c r="A155" s="65" t="s">
        <v>128</v>
      </c>
      <c r="B155" s="72"/>
      <c r="C155" s="72"/>
      <c r="D155" s="72"/>
      <c r="E155" s="72"/>
      <c r="F155" s="72"/>
    </row>
    <row r="156" spans="1:7" ht="15.75" x14ac:dyDescent="0.2">
      <c r="A156" s="64"/>
      <c r="B156" s="64"/>
      <c r="C156" s="64"/>
      <c r="D156" s="64"/>
      <c r="E156" s="64"/>
      <c r="F156" s="64"/>
    </row>
    <row r="157" spans="1:7" ht="26.25" customHeight="1" x14ac:dyDescent="0.2">
      <c r="A157" s="65" t="s">
        <v>129</v>
      </c>
      <c r="B157" s="65"/>
      <c r="C157" s="65"/>
      <c r="D157" s="65"/>
      <c r="E157" s="65"/>
      <c r="F157" s="65"/>
    </row>
    <row r="158" spans="1:7" ht="15.75" x14ac:dyDescent="0.2">
      <c r="A158" s="64"/>
      <c r="B158" s="64"/>
      <c r="C158" s="64"/>
      <c r="D158" s="64"/>
      <c r="E158" s="64"/>
      <c r="F158" s="64"/>
    </row>
    <row r="159" spans="1:7" ht="15" customHeight="1" x14ac:dyDescent="0.2">
      <c r="A159" s="65" t="s">
        <v>130</v>
      </c>
      <c r="B159" s="65"/>
      <c r="C159" s="65"/>
      <c r="D159" s="65"/>
      <c r="E159" s="65"/>
      <c r="F159" s="65"/>
    </row>
    <row r="160" spans="1:7" ht="15.75" x14ac:dyDescent="0.2">
      <c r="A160" s="64"/>
      <c r="B160" s="64"/>
      <c r="C160" s="64"/>
      <c r="D160" s="64"/>
      <c r="E160" s="64"/>
      <c r="F160" s="64"/>
    </row>
    <row r="161" spans="1:6" ht="36" customHeight="1" x14ac:dyDescent="0.2">
      <c r="A161" s="65" t="s">
        <v>131</v>
      </c>
      <c r="B161" s="65"/>
      <c r="C161" s="65"/>
      <c r="D161" s="65"/>
      <c r="E161" s="65"/>
      <c r="F161" s="65"/>
    </row>
    <row r="162" spans="1:6" ht="15.75" x14ac:dyDescent="0.2">
      <c r="A162" s="64"/>
      <c r="B162" s="64"/>
      <c r="C162" s="64"/>
      <c r="D162" s="64"/>
      <c r="E162" s="64"/>
      <c r="F162" s="64"/>
    </row>
    <row r="163" spans="1:6" ht="12.75" customHeight="1" x14ac:dyDescent="0.2">
      <c r="A163" s="65" t="s">
        <v>132</v>
      </c>
      <c r="B163" s="65"/>
      <c r="C163" s="65"/>
      <c r="D163" s="65"/>
      <c r="E163" s="65"/>
      <c r="F163" s="65"/>
    </row>
    <row r="164" spans="1:6" ht="15.75" x14ac:dyDescent="0.2">
      <c r="A164" s="64"/>
      <c r="B164" s="64"/>
      <c r="C164" s="64"/>
      <c r="D164" s="64"/>
      <c r="E164" s="64"/>
      <c r="F164" s="64"/>
    </row>
    <row r="165" spans="1:6" ht="43.5" customHeight="1" x14ac:dyDescent="0.2">
      <c r="A165" s="65" t="s">
        <v>133</v>
      </c>
      <c r="B165" s="65"/>
      <c r="C165" s="65"/>
      <c r="D165" s="65"/>
      <c r="E165" s="65"/>
      <c r="F165" s="65"/>
    </row>
    <row r="166" spans="1:6" ht="15.75" x14ac:dyDescent="0.2">
      <c r="A166" s="64"/>
      <c r="B166" s="64"/>
      <c r="C166" s="64"/>
      <c r="D166" s="64"/>
      <c r="E166" s="64"/>
      <c r="F166" s="64"/>
    </row>
    <row r="167" spans="1:6" ht="28.5" customHeight="1" x14ac:dyDescent="0.2">
      <c r="A167" s="65" t="s">
        <v>134</v>
      </c>
      <c r="B167" s="65"/>
      <c r="C167" s="65"/>
      <c r="D167" s="65"/>
      <c r="E167" s="65"/>
      <c r="F167" s="65"/>
    </row>
    <row r="168" spans="1:6" ht="15.75" x14ac:dyDescent="0.2">
      <c r="A168" s="64"/>
      <c r="B168" s="64"/>
      <c r="C168" s="64"/>
      <c r="D168" s="64"/>
      <c r="E168" s="64"/>
      <c r="F168" s="64"/>
    </row>
    <row r="169" spans="1:6" ht="27" customHeight="1" x14ac:dyDescent="0.2">
      <c r="A169" s="65" t="s">
        <v>135</v>
      </c>
      <c r="B169" s="65"/>
      <c r="C169" s="65"/>
      <c r="D169" s="65"/>
      <c r="E169" s="65"/>
      <c r="F169" s="65"/>
    </row>
    <row r="170" spans="1:6" ht="15.75" x14ac:dyDescent="0.2">
      <c r="A170" s="64"/>
      <c r="B170" s="64"/>
      <c r="C170" s="64"/>
      <c r="D170" s="64"/>
      <c r="E170" s="64"/>
      <c r="F170" s="64"/>
    </row>
    <row r="171" spans="1:6" ht="25.5" customHeight="1" x14ac:dyDescent="0.2">
      <c r="A171" s="65" t="s">
        <v>136</v>
      </c>
      <c r="B171" s="65"/>
      <c r="C171" s="65"/>
      <c r="D171" s="65"/>
      <c r="E171" s="65"/>
      <c r="F171" s="65"/>
    </row>
    <row r="172" spans="1:6" ht="15.75" x14ac:dyDescent="0.2">
      <c r="A172" s="64"/>
      <c r="B172" s="64"/>
      <c r="C172" s="64"/>
      <c r="D172" s="64"/>
      <c r="E172" s="64"/>
      <c r="F172" s="64"/>
    </row>
    <row r="173" spans="1:6" ht="36" customHeight="1" x14ac:dyDescent="0.2">
      <c r="A173" s="65" t="s">
        <v>137</v>
      </c>
      <c r="B173" s="65"/>
      <c r="C173" s="65"/>
      <c r="D173" s="65"/>
      <c r="E173" s="65"/>
      <c r="F173" s="65"/>
    </row>
    <row r="174" spans="1:6" ht="15.75" x14ac:dyDescent="0.2">
      <c r="A174" s="64"/>
      <c r="B174" s="64"/>
      <c r="C174" s="64"/>
      <c r="D174" s="64"/>
      <c r="E174" s="64"/>
      <c r="F174" s="64"/>
    </row>
    <row r="175" spans="1:6" ht="51.75" customHeight="1" x14ac:dyDescent="0.2">
      <c r="A175" s="65" t="s">
        <v>138</v>
      </c>
      <c r="B175" s="65"/>
      <c r="C175" s="65"/>
      <c r="D175" s="65"/>
      <c r="E175" s="65"/>
      <c r="F175" s="65"/>
    </row>
    <row r="176" spans="1:6" ht="15.75" x14ac:dyDescent="0.2">
      <c r="A176" s="64"/>
      <c r="B176" s="64"/>
      <c r="C176" s="64"/>
      <c r="D176" s="64"/>
      <c r="E176" s="64"/>
      <c r="F176" s="64"/>
    </row>
    <row r="177" spans="1:6" ht="12.75" customHeight="1" x14ac:dyDescent="0.2">
      <c r="A177" s="65" t="s">
        <v>139</v>
      </c>
      <c r="B177" s="65"/>
      <c r="C177" s="65"/>
      <c r="D177" s="65"/>
      <c r="E177" s="65"/>
      <c r="F177" s="65"/>
    </row>
    <row r="178" spans="1:6" ht="15.75" x14ac:dyDescent="0.2">
      <c r="A178" s="64"/>
      <c r="B178" s="64"/>
      <c r="C178" s="64"/>
      <c r="D178" s="64"/>
      <c r="E178" s="64"/>
      <c r="F178" s="64"/>
    </row>
    <row r="179" spans="1:6" ht="40.5" customHeight="1" x14ac:dyDescent="0.2">
      <c r="A179" s="65" t="s">
        <v>140</v>
      </c>
      <c r="B179" s="65"/>
      <c r="C179" s="65"/>
      <c r="D179" s="65"/>
      <c r="E179" s="65"/>
      <c r="F179" s="65"/>
    </row>
    <row r="180" spans="1:6" ht="15.75" x14ac:dyDescent="0.2">
      <c r="A180" s="64"/>
      <c r="B180" s="64"/>
      <c r="C180" s="64"/>
      <c r="D180" s="64"/>
      <c r="E180" s="64"/>
      <c r="F180" s="64"/>
    </row>
    <row r="181" spans="1:6" ht="13.5" customHeight="1" x14ac:dyDescent="0.2">
      <c r="A181" s="65" t="s">
        <v>141</v>
      </c>
      <c r="B181" s="65"/>
      <c r="C181" s="65"/>
      <c r="D181" s="65"/>
      <c r="E181" s="65"/>
      <c r="F181" s="65"/>
    </row>
    <row r="182" spans="1:6" ht="15.75" x14ac:dyDescent="0.2">
      <c r="A182" s="64"/>
      <c r="B182" s="64"/>
      <c r="C182" s="64"/>
      <c r="D182" s="64"/>
      <c r="E182" s="64"/>
      <c r="F182" s="64"/>
    </row>
    <row r="183" spans="1:6" ht="62.25" customHeight="1" x14ac:dyDescent="0.2">
      <c r="A183" s="65" t="s">
        <v>142</v>
      </c>
      <c r="B183" s="65"/>
      <c r="C183" s="65"/>
      <c r="D183" s="65"/>
      <c r="E183" s="65"/>
      <c r="F183" s="65"/>
    </row>
    <row r="184" spans="1:6" ht="15.75" x14ac:dyDescent="0.2">
      <c r="A184" s="64"/>
      <c r="B184" s="64"/>
      <c r="C184" s="64"/>
      <c r="D184" s="64"/>
      <c r="E184" s="64"/>
      <c r="F184" s="64"/>
    </row>
    <row r="185" spans="1:6" ht="24" customHeight="1" x14ac:dyDescent="0.2">
      <c r="A185" s="65" t="s">
        <v>143</v>
      </c>
      <c r="B185" s="65"/>
      <c r="C185" s="65"/>
      <c r="D185" s="65"/>
      <c r="E185" s="65"/>
      <c r="F185" s="65"/>
    </row>
    <row r="186" spans="1:6" ht="15.75" x14ac:dyDescent="0.25">
      <c r="A186" s="9"/>
      <c r="B186" s="5"/>
      <c r="C186" s="9"/>
      <c r="D186" s="9"/>
      <c r="E186" s="9"/>
      <c r="F186" s="9"/>
    </row>
    <row r="188" spans="1:6" ht="15.75" x14ac:dyDescent="0.25">
      <c r="A188" s="9"/>
    </row>
  </sheetData>
  <mergeCells count="56">
    <mergeCell ref="A31:B31"/>
    <mergeCell ref="A4:E4"/>
    <mergeCell ref="A6:E6"/>
    <mergeCell ref="A10:B10"/>
    <mergeCell ref="A12:B12"/>
    <mergeCell ref="A21:B21"/>
    <mergeCell ref="A52:B52"/>
    <mergeCell ref="A37:F37"/>
    <mergeCell ref="C38:E38"/>
    <mergeCell ref="A39:B39"/>
    <mergeCell ref="D39:F39"/>
    <mergeCell ref="A40:B40"/>
    <mergeCell ref="A46:B46"/>
    <mergeCell ref="A47:B47"/>
    <mergeCell ref="A48:B48"/>
    <mergeCell ref="A49:B49"/>
    <mergeCell ref="A50:B50"/>
    <mergeCell ref="A51:B51"/>
    <mergeCell ref="E61:E63"/>
    <mergeCell ref="A112:D112"/>
    <mergeCell ref="A53:B53"/>
    <mergeCell ref="A54:B54"/>
    <mergeCell ref="A55:B55"/>
    <mergeCell ref="A58:F58"/>
    <mergeCell ref="C59:E59"/>
    <mergeCell ref="C60:E60"/>
    <mergeCell ref="A136:B136"/>
    <mergeCell ref="A61:A62"/>
    <mergeCell ref="B61:B62"/>
    <mergeCell ref="C61:C63"/>
    <mergeCell ref="D61:D63"/>
    <mergeCell ref="A114:B114"/>
    <mergeCell ref="A115:B115"/>
    <mergeCell ref="A116:B116"/>
    <mergeCell ref="A129:B129"/>
    <mergeCell ref="A135:B135"/>
    <mergeCell ref="A169:F169"/>
    <mergeCell ref="A139:B139"/>
    <mergeCell ref="A147:B147"/>
    <mergeCell ref="A151:F151"/>
    <mergeCell ref="A153:F153"/>
    <mergeCell ref="A155:F155"/>
    <mergeCell ref="A157:F157"/>
    <mergeCell ref="A159:F159"/>
    <mergeCell ref="A161:F161"/>
    <mergeCell ref="A163:F163"/>
    <mergeCell ref="A165:F165"/>
    <mergeCell ref="A167:F167"/>
    <mergeCell ref="A183:F183"/>
    <mergeCell ref="A185:F185"/>
    <mergeCell ref="A171:F171"/>
    <mergeCell ref="A173:F173"/>
    <mergeCell ref="A175:F175"/>
    <mergeCell ref="A177:F177"/>
    <mergeCell ref="A179:F179"/>
    <mergeCell ref="A181:F181"/>
  </mergeCells>
  <pageMargins left="0.39370078740157499" right="0" top="0" bottom="0" header="0" footer="0"/>
  <pageSetup paperSize="9" scale="62" orientation="landscape" r:id="rId1"/>
  <headerFooter alignWithMargins="0"/>
  <rowBreaks count="2" manualBreakCount="2">
    <brk id="35" max="16383" man="1"/>
    <brk id="5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Conso-USD mn</vt:lpstr>
      <vt:lpstr>'Conso-USD mn'!Print_Area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Bihisht Mautadin</dc:creator>
  <cp:lastModifiedBy>Bihisht Mautadin</cp:lastModifiedBy>
  <cp:lastPrinted>2018-06-26T12:28:24Z</cp:lastPrinted>
  <dcterms:created xsi:type="dcterms:W3CDTF">2018-06-26T10:40:53Z</dcterms:created>
  <dcterms:modified xsi:type="dcterms:W3CDTF">2018-06-26T12:28:28Z</dcterms:modified>
</cp:coreProperties>
</file>