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355" windowHeight="6405" tabRatio="599" activeTab="0"/>
  </bookViews>
  <sheets>
    <sheet name="DCS" sheetId="1" r:id="rId1"/>
  </sheets>
  <definedNames>
    <definedName name="_xlnm.Print_Area" localSheetId="0">'DCS'!$A$1:$CN$43</definedName>
    <definedName name="_xlnm.Print_Titles" localSheetId="0">'DCS'!$A:$A,'DCS'!$5:$5</definedName>
  </definedNames>
  <calcPr fullCalcOnLoad="1"/>
</workbook>
</file>

<file path=xl/sharedStrings.xml><?xml version="1.0" encoding="utf-8"?>
<sst xmlns="http://schemas.openxmlformats.org/spreadsheetml/2006/main" count="30" uniqueCount="30">
  <si>
    <t>Loans</t>
  </si>
  <si>
    <t>Shares and Other Equity</t>
  </si>
  <si>
    <t>Financial Derivatives</t>
  </si>
  <si>
    <t>Figures may not add up to totals due to rounding.</t>
  </si>
  <si>
    <t>Securities Other than Shares, Excluded from Broad Money</t>
  </si>
  <si>
    <t>Other Items (net)</t>
  </si>
  <si>
    <t xml:space="preserve">    Net Claims on Central Government</t>
  </si>
  <si>
    <t xml:space="preserve">          Claims on Central Government</t>
  </si>
  <si>
    <t>Broad Money Liabilities</t>
  </si>
  <si>
    <t xml:space="preserve">    Currency Outside Depository Corporations</t>
  </si>
  <si>
    <t xml:space="preserve">    Transferable Deposits</t>
  </si>
  <si>
    <t>(Rs million)</t>
  </si>
  <si>
    <r>
      <t xml:space="preserve"># </t>
    </r>
    <r>
      <rPr>
        <i/>
        <sz val="9"/>
        <color indexed="8"/>
        <rFont val="Arial"/>
        <family val="2"/>
      </rPr>
      <t>Figures for November 2005 through May 2006 have been revised upwards following reclassification of data by one bank.</t>
    </r>
  </si>
  <si>
    <r>
      <t xml:space="preserve">1 </t>
    </r>
    <r>
      <rPr>
        <i/>
        <sz val="9"/>
        <color indexed="8"/>
        <rFont val="Arial"/>
        <family val="2"/>
      </rPr>
      <t xml:space="preserve">The Depository Corporations Survey covers the accounts of the depository corporations and is a consolidation of the Central Bank Survey and the Other Depository Corporations Survey. </t>
    </r>
  </si>
  <si>
    <t xml:space="preserve">    Claims on Nonresidents </t>
  </si>
  <si>
    <t xml:space="preserve">Deposits Excluded from Broad Money </t>
  </si>
  <si>
    <t xml:space="preserve">    Securities other than Shares </t>
  </si>
  <si>
    <t>Insurance Technical Reserves</t>
  </si>
  <si>
    <t xml:space="preserve">    Liabilities to Nonresidents</t>
  </si>
  <si>
    <t xml:space="preserve">          Liabilities to Central Government</t>
  </si>
  <si>
    <t xml:space="preserve">Net Foreign Assets </t>
  </si>
  <si>
    <r>
      <t>Domestic Claims</t>
    </r>
    <r>
      <rPr>
        <b/>
        <vertAlign val="superscript"/>
        <sz val="10"/>
        <rFont val="Arial"/>
        <family val="2"/>
      </rPr>
      <t xml:space="preserve"> </t>
    </r>
  </si>
  <si>
    <t xml:space="preserve">    Claims on Other Sectors </t>
  </si>
  <si>
    <t xml:space="preserve">    Savings Deposits</t>
  </si>
  <si>
    <t xml:space="preserve">    Time Deposits</t>
  </si>
  <si>
    <r>
      <rPr>
        <i/>
        <vertAlign val="superscript"/>
        <sz val="9"/>
        <color indexed="8"/>
        <rFont val="Arial"/>
        <family val="2"/>
      </rPr>
      <t>2</t>
    </r>
    <r>
      <rPr>
        <i/>
        <sz val="9"/>
        <color indexed="8"/>
        <rFont val="Arial"/>
        <family val="2"/>
      </rPr>
      <t xml:space="preserve"> Following IMF recommendations in January 2013, with effect from January 2010, liabilities to Central Government now include deposits of budgetary central government, </t>
    </r>
  </si>
  <si>
    <t>extra-budgetary units and social security funds, as well as their holdings of Bank of Mauritius securities, which were formerly classified as "Deposits and Securities Other than Shares, Excluded from Monetary Base".</t>
  </si>
  <si>
    <t>Jun-14</t>
  </si>
  <si>
    <t>Source: Research and Economic Analysis Department.</t>
  </si>
  <si>
    <r>
      <t xml:space="preserve">Depository Corporations Survey </t>
    </r>
    <r>
      <rPr>
        <b/>
        <vertAlign val="superscript"/>
        <sz val="13"/>
        <rFont val="Times New Roman"/>
        <family val="1"/>
      </rPr>
      <t>1  2</t>
    </r>
    <r>
      <rPr>
        <b/>
        <sz val="13"/>
        <rFont val="Times New Roman"/>
        <family val="1"/>
      </rPr>
      <t>: July 2016 - July 2017</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</si>
</sst>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00"/>
    <numFmt numFmtId="175" formatCode="0.0"/>
  </numFmts>
  <fonts count="45">
    <font>
      <sz val="10"/>
      <name val="Arial"/>
      <family val="0"/>
    </font>
    <font>
      <sz val="10"/>
      <color indexed="23"/>
      <name val="Arial"/>
      <family val="2"/>
    </font>
    <font>
      <b/>
      <sz val="10"/>
      <color indexed="23"/>
      <name val="Arial"/>
      <family val="2"/>
    </font>
    <font>
      <i/>
      <vertAlign val="superscript"/>
      <sz val="9"/>
      <color indexed="8"/>
      <name val="Arial"/>
      <family val="2"/>
    </font>
    <font>
      <i/>
      <sz val="9"/>
      <color indexed="8"/>
      <name val="Arial"/>
      <family val="2"/>
    </font>
    <font>
      <i/>
      <sz val="9"/>
      <name val="Arial"/>
      <family val="2"/>
    </font>
    <font>
      <b/>
      <sz val="13"/>
      <name val="Times New Roman"/>
      <family val="1"/>
    </font>
    <font>
      <b/>
      <vertAlign val="superscript"/>
      <sz val="13"/>
      <name val="Times New Roman"/>
      <family val="1"/>
    </font>
    <font>
      <b/>
      <sz val="10"/>
      <name val="Arial"/>
      <family val="2"/>
    </font>
    <font>
      <i/>
      <sz val="10"/>
      <name val="Arial"/>
      <family val="2"/>
    </font>
    <font>
      <b/>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gray125">
        <fgColor indexed="22"/>
        <bgColor theme="2"/>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22"/>
      </left>
      <right style="thick">
        <color indexed="22"/>
      </right>
      <top style="thick">
        <color indexed="22"/>
      </top>
      <bottom style="thick">
        <color indexed="22"/>
      </bottom>
    </border>
    <border>
      <left style="medium">
        <color indexed="22"/>
      </left>
      <right style="medium">
        <color indexed="22"/>
      </right>
      <top style="thick">
        <color indexed="22"/>
      </top>
      <bottom style="thick">
        <color indexed="22"/>
      </bottom>
    </border>
    <border>
      <left style="thick">
        <color indexed="22"/>
      </left>
      <right style="thick">
        <color indexed="22"/>
      </right>
      <top>
        <color indexed="63"/>
      </top>
      <bottom>
        <color indexed="63"/>
      </bottom>
    </border>
    <border>
      <left style="medium">
        <color indexed="22"/>
      </left>
      <right style="medium">
        <color indexed="22"/>
      </right>
      <top>
        <color indexed="63"/>
      </top>
      <bottom>
        <color indexed="63"/>
      </bottom>
    </border>
    <border>
      <left style="thick">
        <color indexed="22"/>
      </left>
      <right style="thick">
        <color indexed="22"/>
      </right>
      <top>
        <color indexed="63"/>
      </top>
      <bottom style="thick">
        <color indexed="22"/>
      </bottom>
    </border>
    <border>
      <left style="medium">
        <color indexed="22"/>
      </left>
      <right style="medium">
        <color indexed="22"/>
      </right>
      <top>
        <color indexed="63"/>
      </top>
      <bottom style="thick">
        <color indexed="22"/>
      </bottom>
    </border>
    <border>
      <left>
        <color indexed="63"/>
      </left>
      <right>
        <color indexed="63"/>
      </right>
      <top style="thick">
        <color indexed="22"/>
      </top>
      <bottom style="thick">
        <color indexed="22"/>
      </bottom>
    </border>
    <border>
      <left>
        <color indexed="63"/>
      </left>
      <right>
        <color indexed="63"/>
      </right>
      <top>
        <color indexed="63"/>
      </top>
      <bottom style="thick">
        <color indexed="22"/>
      </bottom>
    </border>
    <border>
      <left>
        <color indexed="63"/>
      </left>
      <right style="medium">
        <color indexed="22"/>
      </right>
      <top style="thick">
        <color indexed="22"/>
      </top>
      <bottom style="thick">
        <color indexed="22"/>
      </bottom>
    </border>
    <border>
      <left>
        <color indexed="63"/>
      </left>
      <right style="thick">
        <color indexed="22"/>
      </right>
      <top>
        <color indexed="63"/>
      </top>
      <bottom>
        <color indexed="63"/>
      </bottom>
    </border>
    <border>
      <left>
        <color indexed="63"/>
      </left>
      <right style="thick">
        <color indexed="22"/>
      </right>
      <top>
        <color indexed="63"/>
      </top>
      <bottom style="thick">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0">
    <xf numFmtId="0" fontId="0" fillId="0" borderId="0" xfId="0" applyAlignment="1">
      <alignment/>
    </xf>
    <xf numFmtId="0" fontId="6" fillId="33" borderId="0" xfId="56" applyFont="1" applyFill="1" applyBorder="1" applyAlignment="1">
      <alignment vertical="center"/>
      <protection/>
    </xf>
    <xf numFmtId="0" fontId="1" fillId="33" borderId="0" xfId="55" applyFont="1" applyFill="1" applyBorder="1" applyAlignment="1">
      <alignment vertical="center"/>
      <protection/>
    </xf>
    <xf numFmtId="0" fontId="2" fillId="33" borderId="0" xfId="55" applyFont="1" applyFill="1" applyBorder="1" applyAlignment="1">
      <alignment vertical="center"/>
      <protection/>
    </xf>
    <xf numFmtId="0" fontId="0" fillId="33" borderId="0" xfId="55" applyFont="1" applyFill="1" applyAlignment="1">
      <alignment vertical="center"/>
      <protection/>
    </xf>
    <xf numFmtId="172" fontId="1" fillId="33" borderId="0" xfId="55" applyNumberFormat="1" applyFont="1" applyFill="1" applyBorder="1" applyAlignment="1">
      <alignment vertical="center"/>
      <protection/>
    </xf>
    <xf numFmtId="0" fontId="8" fillId="34" borderId="0" xfId="55" applyFont="1" applyFill="1" applyBorder="1" applyAlignment="1">
      <alignment horizontal="center" vertical="center"/>
      <protection/>
    </xf>
    <xf numFmtId="0" fontId="5" fillId="33" borderId="0" xfId="55" applyFont="1" applyFill="1" applyBorder="1" applyAlignment="1">
      <alignment vertical="center"/>
      <protection/>
    </xf>
    <xf numFmtId="0" fontId="0" fillId="33" borderId="0" xfId="55" applyFont="1" applyFill="1" applyBorder="1" applyAlignment="1">
      <alignment vertical="center"/>
      <protection/>
    </xf>
    <xf numFmtId="0" fontId="9" fillId="33" borderId="0" xfId="55" applyFont="1" applyFill="1" applyBorder="1" applyAlignment="1">
      <alignment horizontal="right" vertical="center"/>
      <protection/>
    </xf>
    <xf numFmtId="0" fontId="8" fillId="35" borderId="10" xfId="55" applyFont="1" applyFill="1" applyBorder="1" applyAlignment="1">
      <alignment horizontal="center" vertical="center"/>
      <protection/>
    </xf>
    <xf numFmtId="17" fontId="8" fillId="35" borderId="11" xfId="55" applyNumberFormat="1" applyFont="1" applyFill="1" applyBorder="1" applyAlignment="1">
      <alignment horizontal="center" vertical="center"/>
      <protection/>
    </xf>
    <xf numFmtId="0" fontId="0" fillId="35" borderId="12" xfId="55" applyFont="1" applyFill="1" applyBorder="1" applyAlignment="1">
      <alignment vertical="center"/>
      <protection/>
    </xf>
    <xf numFmtId="0" fontId="1" fillId="33" borderId="13" xfId="55" applyFont="1" applyFill="1" applyBorder="1" applyAlignment="1">
      <alignment vertical="center"/>
      <protection/>
    </xf>
    <xf numFmtId="0" fontId="8" fillId="35" borderId="12" xfId="55" applyFont="1" applyFill="1" applyBorder="1" applyAlignment="1">
      <alignment vertical="center"/>
      <protection/>
    </xf>
    <xf numFmtId="172" fontId="8" fillId="33" borderId="13" xfId="55" applyNumberFormat="1" applyFont="1" applyFill="1" applyBorder="1" applyAlignment="1">
      <alignment vertical="center"/>
      <protection/>
    </xf>
    <xf numFmtId="172" fontId="0" fillId="33" borderId="13" xfId="55" applyNumberFormat="1" applyFont="1" applyFill="1" applyBorder="1" applyAlignment="1">
      <alignment vertical="center"/>
      <protection/>
    </xf>
    <xf numFmtId="172" fontId="8" fillId="0" borderId="13" xfId="55" applyNumberFormat="1" applyFont="1" applyFill="1" applyBorder="1" applyAlignment="1">
      <alignment vertical="center"/>
      <protection/>
    </xf>
    <xf numFmtId="0" fontId="0" fillId="35" borderId="14" xfId="55" applyFont="1" applyFill="1" applyBorder="1" applyAlignment="1">
      <alignment vertical="center"/>
      <protection/>
    </xf>
    <xf numFmtId="0" fontId="1" fillId="33" borderId="15" xfId="55" applyFont="1" applyFill="1" applyBorder="1" applyAlignment="1">
      <alignment vertical="center"/>
      <protection/>
    </xf>
    <xf numFmtId="0" fontId="3" fillId="33" borderId="0" xfId="55" applyFont="1" applyFill="1" applyAlignment="1">
      <alignment vertical="center"/>
      <protection/>
    </xf>
    <xf numFmtId="0" fontId="5" fillId="33" borderId="0" xfId="55" applyFont="1" applyFill="1" applyBorder="1">
      <alignment/>
      <protection/>
    </xf>
    <xf numFmtId="0" fontId="4" fillId="33" borderId="0" xfId="55" applyFont="1" applyFill="1" applyBorder="1">
      <alignment/>
      <protection/>
    </xf>
    <xf numFmtId="175" fontId="1" fillId="33" borderId="0" xfId="55" applyNumberFormat="1" applyFont="1" applyFill="1" applyBorder="1" applyAlignment="1">
      <alignment vertical="center"/>
      <protection/>
    </xf>
    <xf numFmtId="0" fontId="4" fillId="33" borderId="0" xfId="0" applyFont="1" applyFill="1" applyBorder="1" applyAlignment="1">
      <alignment/>
    </xf>
    <xf numFmtId="172" fontId="1" fillId="33" borderId="0" xfId="0" applyNumberFormat="1" applyFont="1" applyFill="1" applyAlignment="1">
      <alignment/>
    </xf>
    <xf numFmtId="0" fontId="1" fillId="33" borderId="0" xfId="0" applyFont="1" applyFill="1" applyAlignment="1">
      <alignment/>
    </xf>
    <xf numFmtId="172" fontId="8" fillId="33" borderId="0" xfId="55" applyNumberFormat="1" applyFont="1" applyFill="1" applyBorder="1" applyAlignment="1">
      <alignment vertical="center"/>
      <protection/>
    </xf>
    <xf numFmtId="172" fontId="0" fillId="33" borderId="0" xfId="55" applyNumberFormat="1" applyFont="1" applyFill="1" applyBorder="1" applyAlignment="1">
      <alignment vertical="center"/>
      <protection/>
    </xf>
    <xf numFmtId="172" fontId="8" fillId="0" borderId="0" xfId="55" applyNumberFormat="1" applyFont="1" applyFill="1" applyBorder="1" applyAlignment="1">
      <alignment vertical="center"/>
      <protection/>
    </xf>
    <xf numFmtId="17" fontId="8" fillId="35" borderId="16" xfId="55" applyNumberFormat="1" applyFont="1" applyFill="1" applyBorder="1" applyAlignment="1">
      <alignment horizontal="center" vertical="center"/>
      <protection/>
    </xf>
    <xf numFmtId="0" fontId="1" fillId="33" borderId="17" xfId="55" applyFont="1" applyFill="1" applyBorder="1" applyAlignment="1">
      <alignment vertical="center"/>
      <protection/>
    </xf>
    <xf numFmtId="17" fontId="8" fillId="35" borderId="16" xfId="55" applyNumberFormat="1" applyFont="1" applyFill="1" applyBorder="1" applyAlignment="1" quotePrefix="1">
      <alignment horizontal="center" vertical="center"/>
      <protection/>
    </xf>
    <xf numFmtId="0" fontId="9" fillId="33" borderId="0" xfId="55" applyFont="1" applyFill="1" applyBorder="1" applyAlignment="1">
      <alignment horizontal="center" vertical="center"/>
      <protection/>
    </xf>
    <xf numFmtId="17" fontId="8" fillId="35" borderId="18" xfId="55" applyNumberFormat="1" applyFont="1" applyFill="1" applyBorder="1" applyAlignment="1">
      <alignment horizontal="center" vertical="center"/>
      <protection/>
    </xf>
    <xf numFmtId="0" fontId="1" fillId="33" borderId="19" xfId="55" applyFont="1" applyFill="1" applyBorder="1" applyAlignment="1">
      <alignment vertical="center"/>
      <protection/>
    </xf>
    <xf numFmtId="172" fontId="8" fillId="33" borderId="19" xfId="55" applyNumberFormat="1" applyFont="1" applyFill="1" applyBorder="1" applyAlignment="1">
      <alignment vertical="center"/>
      <protection/>
    </xf>
    <xf numFmtId="172" fontId="0" fillId="33" borderId="19" xfId="55" applyNumberFormat="1" applyFont="1" applyFill="1" applyBorder="1" applyAlignment="1">
      <alignment vertical="center"/>
      <protection/>
    </xf>
    <xf numFmtId="172" fontId="8" fillId="0" borderId="19" xfId="55" applyNumberFormat="1" applyFont="1" applyFill="1" applyBorder="1" applyAlignment="1">
      <alignment vertical="center"/>
      <protection/>
    </xf>
    <xf numFmtId="0" fontId="1" fillId="33" borderId="20" xfId="55" applyFont="1" applyFill="1" applyBorder="1" applyAlignment="1">
      <alignmen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Table 25f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P72"/>
  <sheetViews>
    <sheetView tabSelected="1" zoomScalePageLayoutView="0" workbookViewId="0" topLeftCell="A1">
      <pane xSplit="1" ySplit="5" topLeftCell="CI6" activePane="bottomRight" state="frozen"/>
      <selection pane="topLeft" activeCell="A1" sqref="A1"/>
      <selection pane="topRight" activeCell="B1" sqref="B1"/>
      <selection pane="bottomLeft" activeCell="A6" sqref="A6"/>
      <selection pane="bottomRight" activeCell="CQ15" sqref="CQ15"/>
    </sheetView>
  </sheetViews>
  <sheetFormatPr defaultColWidth="9.140625" defaultRowHeight="15.75" customHeight="1"/>
  <cols>
    <col min="1" max="1" width="57.28125" style="2" customWidth="1"/>
    <col min="2" max="2" width="14.140625" style="2" hidden="1" customWidth="1"/>
    <col min="3" max="3" width="13.421875" style="2" hidden="1" customWidth="1"/>
    <col min="4" max="4" width="14.140625" style="2" hidden="1" customWidth="1"/>
    <col min="5" max="5" width="14.00390625" style="2" hidden="1" customWidth="1"/>
    <col min="6" max="6" width="14.421875" style="2" hidden="1" customWidth="1"/>
    <col min="7" max="7" width="13.421875" style="2" hidden="1" customWidth="1"/>
    <col min="8" max="8" width="14.140625" style="2" hidden="1" customWidth="1"/>
    <col min="9" max="9" width="13.421875" style="2" hidden="1" customWidth="1"/>
    <col min="10" max="12" width="14.00390625" style="2" hidden="1" customWidth="1"/>
    <col min="13" max="13" width="13.421875" style="2" hidden="1" customWidth="1"/>
    <col min="14" max="14" width="14.00390625" style="2" hidden="1" customWidth="1"/>
    <col min="15" max="15" width="14.7109375" style="2" hidden="1" customWidth="1"/>
    <col min="16" max="16" width="14.140625" style="2" hidden="1" customWidth="1"/>
    <col min="17" max="17" width="13.28125" style="2" hidden="1" customWidth="1"/>
    <col min="18" max="18" width="13.7109375" style="2" hidden="1" customWidth="1"/>
    <col min="19" max="19" width="14.00390625" style="2" hidden="1" customWidth="1"/>
    <col min="20" max="22" width="14.140625" style="2" hidden="1" customWidth="1"/>
    <col min="23" max="23" width="13.421875" style="2" hidden="1" customWidth="1"/>
    <col min="24" max="24" width="14.140625" style="2" hidden="1" customWidth="1"/>
    <col min="25" max="31" width="14.00390625" style="2" hidden="1" customWidth="1"/>
    <col min="32" max="32" width="14.140625" style="2" hidden="1" customWidth="1"/>
    <col min="33" max="34" width="13.28125" style="2" hidden="1" customWidth="1"/>
    <col min="35" max="35" width="14.00390625" style="2" hidden="1" customWidth="1"/>
    <col min="36" max="36" width="13.421875" style="2" hidden="1" customWidth="1"/>
    <col min="37" max="37" width="14.140625" style="2" hidden="1" customWidth="1"/>
    <col min="38" max="79" width="14.00390625" style="2" hidden="1" customWidth="1"/>
    <col min="80" max="92" width="14.00390625" style="2" bestFit="1" customWidth="1"/>
    <col min="93" max="16384" width="9.140625" style="2" customWidth="1"/>
  </cols>
  <sheetData>
    <row r="1" spans="1:92" ht="19.5">
      <c r="A1" s="1" t="s">
        <v>29</v>
      </c>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row>
    <row r="2" ht="4.5" customHeight="1">
      <c r="A2" s="4"/>
    </row>
    <row r="3" spans="1:31" ht="15" customHeight="1">
      <c r="A3" s="4"/>
      <c r="B3" s="5"/>
      <c r="C3" s="5"/>
      <c r="D3" s="5"/>
      <c r="E3" s="5"/>
      <c r="F3" s="5"/>
      <c r="G3" s="5"/>
      <c r="H3" s="5"/>
      <c r="I3" s="5"/>
      <c r="J3" s="5"/>
      <c r="K3" s="5"/>
      <c r="L3" s="5"/>
      <c r="M3" s="5"/>
      <c r="N3" s="5"/>
      <c r="O3" s="5"/>
      <c r="P3" s="5"/>
      <c r="Q3" s="5"/>
      <c r="R3" s="5"/>
      <c r="S3" s="5"/>
      <c r="T3" s="5"/>
      <c r="U3" s="5"/>
      <c r="V3" s="5"/>
      <c r="W3" s="5"/>
      <c r="X3" s="5"/>
      <c r="Y3" s="5"/>
      <c r="Z3" s="5"/>
      <c r="AA3" s="5"/>
      <c r="AB3" s="5"/>
      <c r="AC3" s="5"/>
      <c r="AD3" s="5"/>
      <c r="AE3" s="5"/>
    </row>
    <row r="4" spans="1:92" ht="13.5" thickBot="1">
      <c r="A4" s="6"/>
      <c r="R4" s="7"/>
      <c r="S4" s="8"/>
      <c r="T4" s="9"/>
      <c r="U4" s="9"/>
      <c r="V4" s="9"/>
      <c r="W4" s="9"/>
      <c r="X4" s="9"/>
      <c r="Y4" s="9"/>
      <c r="Z4" s="9"/>
      <c r="AB4" s="9"/>
      <c r="AC4" s="9"/>
      <c r="AD4" s="9"/>
      <c r="AH4" s="9"/>
      <c r="AI4" s="9"/>
      <c r="AM4" s="9"/>
      <c r="AN4" s="9"/>
      <c r="AO4" s="9"/>
      <c r="AP4" s="9"/>
      <c r="AQ4" s="9"/>
      <c r="AR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C4" s="33"/>
      <c r="CE4" s="33"/>
      <c r="CF4" s="33"/>
      <c r="CG4" s="33"/>
      <c r="CH4" s="33"/>
      <c r="CI4" s="33"/>
      <c r="CL4" s="33"/>
      <c r="CM4" s="33"/>
      <c r="CN4" s="33" t="s">
        <v>11</v>
      </c>
    </row>
    <row r="5" spans="1:92" ht="15.75" customHeight="1" thickBot="1" thickTop="1">
      <c r="A5" s="10"/>
      <c r="B5" s="11">
        <v>40179</v>
      </c>
      <c r="C5" s="11">
        <v>40210</v>
      </c>
      <c r="D5" s="11">
        <v>40238</v>
      </c>
      <c r="E5" s="11">
        <v>40269</v>
      </c>
      <c r="F5" s="11">
        <v>40299</v>
      </c>
      <c r="G5" s="11">
        <v>40330</v>
      </c>
      <c r="H5" s="11">
        <v>40360</v>
      </c>
      <c r="I5" s="11">
        <v>40391</v>
      </c>
      <c r="J5" s="11">
        <v>40422</v>
      </c>
      <c r="K5" s="11">
        <v>40452</v>
      </c>
      <c r="L5" s="11">
        <v>40483</v>
      </c>
      <c r="M5" s="11">
        <v>40513</v>
      </c>
      <c r="N5" s="11">
        <v>40544</v>
      </c>
      <c r="O5" s="11">
        <v>40575</v>
      </c>
      <c r="P5" s="11">
        <v>40603</v>
      </c>
      <c r="Q5" s="11">
        <v>40634</v>
      </c>
      <c r="R5" s="11">
        <v>40664</v>
      </c>
      <c r="S5" s="11">
        <v>40695</v>
      </c>
      <c r="T5" s="11">
        <v>40725</v>
      </c>
      <c r="U5" s="11">
        <v>40756</v>
      </c>
      <c r="V5" s="11">
        <v>40787</v>
      </c>
      <c r="W5" s="11">
        <v>40817</v>
      </c>
      <c r="X5" s="11">
        <v>40848</v>
      </c>
      <c r="Y5" s="11">
        <v>40878</v>
      </c>
      <c r="Z5" s="11">
        <v>40909</v>
      </c>
      <c r="AA5" s="11">
        <v>40940</v>
      </c>
      <c r="AB5" s="11">
        <v>40969</v>
      </c>
      <c r="AC5" s="11">
        <v>41000</v>
      </c>
      <c r="AD5" s="11">
        <v>41030</v>
      </c>
      <c r="AE5" s="11">
        <v>41061</v>
      </c>
      <c r="AF5" s="11">
        <v>41091</v>
      </c>
      <c r="AG5" s="11">
        <v>41122</v>
      </c>
      <c r="AH5" s="11">
        <v>41153</v>
      </c>
      <c r="AI5" s="11">
        <v>41183</v>
      </c>
      <c r="AJ5" s="11">
        <v>41214</v>
      </c>
      <c r="AK5" s="11">
        <v>41244</v>
      </c>
      <c r="AL5" s="11">
        <v>41275</v>
      </c>
      <c r="AM5" s="11">
        <v>41306</v>
      </c>
      <c r="AN5" s="11">
        <v>41334</v>
      </c>
      <c r="AO5" s="11">
        <v>41365</v>
      </c>
      <c r="AP5" s="11">
        <v>41395</v>
      </c>
      <c r="AQ5" s="11">
        <v>41426</v>
      </c>
      <c r="AR5" s="11">
        <v>41456</v>
      </c>
      <c r="AS5" s="11">
        <v>41487</v>
      </c>
      <c r="AT5" s="11">
        <v>41518</v>
      </c>
      <c r="AU5" s="11">
        <v>41548</v>
      </c>
      <c r="AV5" s="11">
        <v>41579</v>
      </c>
      <c r="AW5" s="11">
        <v>41609</v>
      </c>
      <c r="AX5" s="11">
        <v>41640</v>
      </c>
      <c r="AY5" s="11">
        <v>41671</v>
      </c>
      <c r="AZ5" s="11">
        <v>41699</v>
      </c>
      <c r="BA5" s="30">
        <v>41730</v>
      </c>
      <c r="BB5" s="11">
        <v>41760</v>
      </c>
      <c r="BC5" s="32" t="s">
        <v>27</v>
      </c>
      <c r="BD5" s="11">
        <v>41821</v>
      </c>
      <c r="BE5" s="11">
        <v>41852</v>
      </c>
      <c r="BF5" s="11">
        <v>41883</v>
      </c>
      <c r="BG5" s="11">
        <v>41913</v>
      </c>
      <c r="BH5" s="11">
        <v>41944</v>
      </c>
      <c r="BI5" s="11">
        <v>41974</v>
      </c>
      <c r="BJ5" s="11">
        <v>42005</v>
      </c>
      <c r="BK5" s="11">
        <v>42036</v>
      </c>
      <c r="BL5" s="11">
        <v>42064</v>
      </c>
      <c r="BM5" s="11">
        <v>42095</v>
      </c>
      <c r="BN5" s="11">
        <v>42125</v>
      </c>
      <c r="BO5" s="11">
        <v>42156</v>
      </c>
      <c r="BP5" s="11">
        <v>42186</v>
      </c>
      <c r="BQ5" s="11">
        <v>42217</v>
      </c>
      <c r="BR5" s="11">
        <v>42248</v>
      </c>
      <c r="BS5" s="11">
        <v>42278</v>
      </c>
      <c r="BT5" s="11">
        <v>42309</v>
      </c>
      <c r="BU5" s="11">
        <v>42339</v>
      </c>
      <c r="BV5" s="11">
        <v>42370</v>
      </c>
      <c r="BW5" s="11">
        <v>42401</v>
      </c>
      <c r="BX5" s="11">
        <v>42430</v>
      </c>
      <c r="BY5" s="11">
        <v>42461</v>
      </c>
      <c r="BZ5" s="11">
        <v>42491</v>
      </c>
      <c r="CA5" s="11">
        <v>42522</v>
      </c>
      <c r="CB5" s="11">
        <v>42552</v>
      </c>
      <c r="CC5" s="11">
        <v>42583</v>
      </c>
      <c r="CD5" s="11">
        <v>42614</v>
      </c>
      <c r="CE5" s="11">
        <v>42644</v>
      </c>
      <c r="CF5" s="30">
        <v>42675</v>
      </c>
      <c r="CG5" s="11">
        <v>42705</v>
      </c>
      <c r="CH5" s="11">
        <v>42736</v>
      </c>
      <c r="CI5" s="11">
        <v>42767</v>
      </c>
      <c r="CJ5" s="34">
        <v>42795</v>
      </c>
      <c r="CK5" s="11">
        <v>42826</v>
      </c>
      <c r="CL5" s="34">
        <v>42856</v>
      </c>
      <c r="CM5" s="34">
        <v>42887</v>
      </c>
      <c r="CN5" s="34">
        <v>42917</v>
      </c>
    </row>
    <row r="6" spans="1:92" ht="4.5" customHeight="1" thickTop="1">
      <c r="A6" s="12"/>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B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G6" s="13"/>
      <c r="CH6" s="13"/>
      <c r="CI6" s="13"/>
      <c r="CJ6" s="35"/>
      <c r="CK6" s="35"/>
      <c r="CL6" s="35"/>
      <c r="CM6" s="35"/>
      <c r="CN6" s="35"/>
    </row>
    <row r="7" spans="1:94" ht="15.75" customHeight="1">
      <c r="A7" s="14" t="s">
        <v>20</v>
      </c>
      <c r="B7" s="15">
        <v>355837.0311614014</v>
      </c>
      <c r="C7" s="15">
        <v>360605.04953497</v>
      </c>
      <c r="D7" s="15">
        <v>364782.5979084057</v>
      </c>
      <c r="E7" s="15">
        <v>347836.5293007352</v>
      </c>
      <c r="F7" s="15">
        <v>398474.3659655505</v>
      </c>
      <c r="G7" s="15">
        <v>389200.512884819</v>
      </c>
      <c r="H7" s="15">
        <v>349996.3624868911</v>
      </c>
      <c r="I7" s="15">
        <v>374559.74357372645</v>
      </c>
      <c r="J7" s="15">
        <v>374311.56619276927</v>
      </c>
      <c r="K7" s="15">
        <v>375558.9529931749</v>
      </c>
      <c r="L7" s="15">
        <v>387400.46029459574</v>
      </c>
      <c r="M7" s="15">
        <v>396025.7494131452</v>
      </c>
      <c r="N7" s="15">
        <v>397868.12297975575</v>
      </c>
      <c r="O7" s="15">
        <v>391740.02392533404</v>
      </c>
      <c r="P7" s="15">
        <v>362731.6400370001</v>
      </c>
      <c r="Q7" s="15">
        <v>376961.4054074281</v>
      </c>
      <c r="R7" s="15">
        <v>368985.79309799575</v>
      </c>
      <c r="S7" s="15">
        <v>398640.0492521068</v>
      </c>
      <c r="T7" s="15">
        <v>384262.8280858877</v>
      </c>
      <c r="U7" s="15">
        <v>367127.21882008214</v>
      </c>
      <c r="V7" s="15">
        <v>372146.5066905252</v>
      </c>
      <c r="W7" s="15">
        <v>373804.4944400455</v>
      </c>
      <c r="X7" s="15">
        <v>424939.2919497826</v>
      </c>
      <c r="Y7" s="15">
        <v>370755.1153975288</v>
      </c>
      <c r="Z7" s="15">
        <v>348029.3624473079</v>
      </c>
      <c r="AA7" s="15">
        <v>354708.0244573251</v>
      </c>
      <c r="AB7" s="15">
        <v>400460.7283425614</v>
      </c>
      <c r="AC7" s="15">
        <v>400880.36506270594</v>
      </c>
      <c r="AD7" s="15">
        <v>418934.889273278</v>
      </c>
      <c r="AE7" s="15">
        <v>358615.7678602212</v>
      </c>
      <c r="AF7" s="15">
        <v>391317.48373264505</v>
      </c>
      <c r="AG7" s="15">
        <v>349407.0849498084</v>
      </c>
      <c r="AH7" s="15">
        <v>374495.6656296209</v>
      </c>
      <c r="AI7" s="15">
        <v>394291.12349107314</v>
      </c>
      <c r="AJ7" s="15">
        <v>396660.7557500796</v>
      </c>
      <c r="AK7" s="15">
        <v>401320.90685726877</v>
      </c>
      <c r="AL7" s="15">
        <v>425209.26168858795</v>
      </c>
      <c r="AM7" s="15">
        <v>371958.7623117551</v>
      </c>
      <c r="AN7" s="15">
        <v>396287.8725248844</v>
      </c>
      <c r="AO7" s="15">
        <v>406538.1479343225</v>
      </c>
      <c r="AP7" s="15">
        <v>439271.3498953509</v>
      </c>
      <c r="AQ7" s="15">
        <v>394121.8362167694</v>
      </c>
      <c r="AR7" s="15">
        <v>408187.6198797717</v>
      </c>
      <c r="AS7" s="15">
        <v>388409.770447916</v>
      </c>
      <c r="AT7" s="15">
        <v>381997.94592616044</v>
      </c>
      <c r="AU7" s="15">
        <v>372526.31475613813</v>
      </c>
      <c r="AV7" s="15">
        <v>375922.76888081006</v>
      </c>
      <c r="AW7" s="15">
        <v>396299.89658375</v>
      </c>
      <c r="AX7" s="15">
        <v>371419.29907392245</v>
      </c>
      <c r="AY7" s="15">
        <v>374464.4740224086</v>
      </c>
      <c r="AZ7" s="15">
        <v>371676.9410650787</v>
      </c>
      <c r="BA7" s="27">
        <v>396120.44744818617</v>
      </c>
      <c r="BB7" s="15">
        <v>383220.66580576624</v>
      </c>
      <c r="BC7" s="27">
        <v>382241.5085795826</v>
      </c>
      <c r="BD7" s="15">
        <v>392334.9411012916</v>
      </c>
      <c r="BE7" s="15">
        <v>409256.21862257965</v>
      </c>
      <c r="BF7" s="15">
        <v>440686.4092550348</v>
      </c>
      <c r="BG7" s="15">
        <v>478691.88928722724</v>
      </c>
      <c r="BH7" s="15">
        <v>440194.91016732703</v>
      </c>
      <c r="BI7" s="15">
        <v>457823.1960077872</v>
      </c>
      <c r="BJ7" s="15">
        <v>476038.2869862079</v>
      </c>
      <c r="BK7" s="15">
        <v>485169.8701866274</v>
      </c>
      <c r="BL7" s="15">
        <v>557980.5835344377</v>
      </c>
      <c r="BM7" s="15">
        <v>567281.2949046788</v>
      </c>
      <c r="BN7" s="15">
        <v>533346.6355833621</v>
      </c>
      <c r="BO7" s="15">
        <v>519851.2626041802</v>
      </c>
      <c r="BP7" s="15">
        <v>529873.8914563052</v>
      </c>
      <c r="BQ7" s="15">
        <v>510245.6155250625</v>
      </c>
      <c r="BR7" s="15">
        <v>505829.9251951019</v>
      </c>
      <c r="BS7" s="15">
        <v>531278.3844113498</v>
      </c>
      <c r="BT7" s="15">
        <v>512635.67167410505</v>
      </c>
      <c r="BU7" s="15">
        <v>529025.5499550197</v>
      </c>
      <c r="BV7" s="15">
        <v>537501.7961746048</v>
      </c>
      <c r="BW7" s="15">
        <v>535959.0187994138</v>
      </c>
      <c r="BX7" s="15">
        <v>507495.627787162</v>
      </c>
      <c r="BY7" s="15">
        <v>525294.9573961191</v>
      </c>
      <c r="BZ7" s="15">
        <v>518021.9594316712</v>
      </c>
      <c r="CA7" s="15">
        <v>529764.9360413082</v>
      </c>
      <c r="CB7" s="15">
        <v>536626.5185601693</v>
      </c>
      <c r="CC7" s="15">
        <v>547521.4351488473</v>
      </c>
      <c r="CD7" s="15">
        <v>541173.8305279389</v>
      </c>
      <c r="CE7" s="15">
        <v>541487.5727153169</v>
      </c>
      <c r="CF7" s="27">
        <v>576673.0669038015</v>
      </c>
      <c r="CG7" s="15">
        <v>549150.678520107</v>
      </c>
      <c r="CH7" s="15">
        <v>552006.3650889096</v>
      </c>
      <c r="CI7" s="15">
        <v>550124.7344342561</v>
      </c>
      <c r="CJ7" s="36">
        <v>565446.8107096103</v>
      </c>
      <c r="CK7" s="36">
        <v>551541.8147156842</v>
      </c>
      <c r="CL7" s="36">
        <v>561428.5909097551</v>
      </c>
      <c r="CM7" s="36">
        <v>577136.6434791298</v>
      </c>
      <c r="CN7" s="36">
        <v>580170.765351817</v>
      </c>
      <c r="CP7" s="5"/>
    </row>
    <row r="8" spans="1:94" ht="15.75" customHeight="1">
      <c r="A8" s="12" t="s">
        <v>14</v>
      </c>
      <c r="B8" s="16">
        <v>620621.837699419</v>
      </c>
      <c r="C8" s="16">
        <v>642060.5751907127</v>
      </c>
      <c r="D8" s="16">
        <v>663429.3272531916</v>
      </c>
      <c r="E8" s="16">
        <v>660270.723950543</v>
      </c>
      <c r="F8" s="16">
        <v>761396.6832076864</v>
      </c>
      <c r="G8" s="16">
        <v>740816.4730383296</v>
      </c>
      <c r="H8" s="16">
        <v>684450.6303473288</v>
      </c>
      <c r="I8" s="16">
        <v>719711.2892493806</v>
      </c>
      <c r="J8" s="16">
        <v>738966.3149357656</v>
      </c>
      <c r="K8" s="16">
        <v>755773.3479953654</v>
      </c>
      <c r="L8" s="16">
        <v>730427.9713311738</v>
      </c>
      <c r="M8" s="16">
        <v>779836.9340572918</v>
      </c>
      <c r="N8" s="16">
        <v>792904.6670636806</v>
      </c>
      <c r="O8" s="16">
        <v>799241.3794114292</v>
      </c>
      <c r="P8" s="16">
        <v>772002.0620707114</v>
      </c>
      <c r="Q8" s="16">
        <v>833074.8615663031</v>
      </c>
      <c r="R8" s="16">
        <v>760932.4804713674</v>
      </c>
      <c r="S8" s="16">
        <v>819704.2215900477</v>
      </c>
      <c r="T8" s="16">
        <v>792283.3122937896</v>
      </c>
      <c r="U8" s="16">
        <v>769573.7503542318</v>
      </c>
      <c r="V8" s="16">
        <v>849145.7815343534</v>
      </c>
      <c r="W8" s="16">
        <v>825213.0197940846</v>
      </c>
      <c r="X8" s="16">
        <v>854786.6722745015</v>
      </c>
      <c r="Y8" s="16">
        <v>863396.3099077069</v>
      </c>
      <c r="Z8" s="16">
        <v>883499.2802981045</v>
      </c>
      <c r="AA8" s="16">
        <v>924410.4306550467</v>
      </c>
      <c r="AB8" s="16">
        <v>935054.7359660005</v>
      </c>
      <c r="AC8" s="16">
        <v>908344.7276009234</v>
      </c>
      <c r="AD8" s="16">
        <v>941275.3888348122</v>
      </c>
      <c r="AE8" s="16">
        <v>924975.4028254253</v>
      </c>
      <c r="AF8" s="16">
        <v>959761.682732274</v>
      </c>
      <c r="AG8" s="16">
        <v>911198.2044251186</v>
      </c>
      <c r="AH8" s="16">
        <v>930253.0112597346</v>
      </c>
      <c r="AI8" s="16">
        <v>928154.8538077781</v>
      </c>
      <c r="AJ8" s="16">
        <v>898275.1060667225</v>
      </c>
      <c r="AK8" s="16">
        <v>894597.7245695118</v>
      </c>
      <c r="AL8" s="16">
        <v>924934.2994873741</v>
      </c>
      <c r="AM8" s="16">
        <v>882547.704075484</v>
      </c>
      <c r="AN8" s="16">
        <v>928446.9775306731</v>
      </c>
      <c r="AO8" s="16">
        <v>912790.9705331381</v>
      </c>
      <c r="AP8" s="16">
        <v>959177.5175875118</v>
      </c>
      <c r="AQ8" s="16">
        <v>938844.0876201229</v>
      </c>
      <c r="AR8" s="16">
        <v>976788.9099047757</v>
      </c>
      <c r="AS8" s="16">
        <v>985906.1537159698</v>
      </c>
      <c r="AT8" s="16">
        <v>969022.0441856004</v>
      </c>
      <c r="AU8" s="16">
        <v>910508.2810642736</v>
      </c>
      <c r="AV8" s="16">
        <v>892613.9910041842</v>
      </c>
      <c r="AW8" s="16">
        <v>876059.8871958879</v>
      </c>
      <c r="AX8" s="16">
        <v>845007.456232067</v>
      </c>
      <c r="AY8" s="16">
        <v>859611.0514515057</v>
      </c>
      <c r="AZ8" s="16">
        <v>860914.6059222575</v>
      </c>
      <c r="BA8" s="28">
        <v>849298.3391197948</v>
      </c>
      <c r="BB8" s="16">
        <v>835050.7674154638</v>
      </c>
      <c r="BC8" s="28">
        <v>828604.1364568364</v>
      </c>
      <c r="BD8" s="16">
        <v>808813.6590083307</v>
      </c>
      <c r="BE8" s="16">
        <v>800621.0046771395</v>
      </c>
      <c r="BF8" s="16">
        <v>887384.3044494084</v>
      </c>
      <c r="BG8" s="16">
        <v>912144.3587570707</v>
      </c>
      <c r="BH8" s="16">
        <v>878517.2313724676</v>
      </c>
      <c r="BI8" s="16">
        <v>905397.3602243357</v>
      </c>
      <c r="BJ8" s="16">
        <v>916960.5022367323</v>
      </c>
      <c r="BK8" s="16">
        <v>920810.3730362041</v>
      </c>
      <c r="BL8" s="16">
        <v>1038041.4919855945</v>
      </c>
      <c r="BM8" s="16">
        <v>1036792.3627444834</v>
      </c>
      <c r="BN8" s="16">
        <v>975493.7246657362</v>
      </c>
      <c r="BO8" s="16">
        <v>927862.3118093407</v>
      </c>
      <c r="BP8" s="16">
        <v>926438.549915231</v>
      </c>
      <c r="BQ8" s="16">
        <v>900097.6662032338</v>
      </c>
      <c r="BR8" s="16">
        <v>916352.9053181492</v>
      </c>
      <c r="BS8" s="16">
        <v>912612.2421121328</v>
      </c>
      <c r="BT8" s="16">
        <v>911655.7803947605</v>
      </c>
      <c r="BU8" s="16">
        <v>929831.5014121266</v>
      </c>
      <c r="BV8" s="16">
        <v>966858.4560657057</v>
      </c>
      <c r="BW8" s="16">
        <v>1011226.6658168149</v>
      </c>
      <c r="BX8" s="16">
        <v>902616.9116455077</v>
      </c>
      <c r="BY8" s="16">
        <v>863959.3426770284</v>
      </c>
      <c r="BZ8" s="16">
        <v>875086.455628393</v>
      </c>
      <c r="CA8" s="16">
        <v>897375.531684731</v>
      </c>
      <c r="CB8" s="16">
        <v>901885.0164949712</v>
      </c>
      <c r="CC8" s="16">
        <v>919709.7091027306</v>
      </c>
      <c r="CD8" s="16">
        <v>885593.001743</v>
      </c>
      <c r="CE8" s="16">
        <v>875123.7661559873</v>
      </c>
      <c r="CF8" s="28">
        <v>912252.8181261017</v>
      </c>
      <c r="CG8" s="16">
        <v>903587.6762115528</v>
      </c>
      <c r="CH8" s="16">
        <v>910819.9313923657</v>
      </c>
      <c r="CI8" s="16">
        <v>898910.7975145599</v>
      </c>
      <c r="CJ8" s="37">
        <v>946828.8328763915</v>
      </c>
      <c r="CK8" s="37">
        <v>946603.8432519551</v>
      </c>
      <c r="CL8" s="37">
        <v>958640.8886852082</v>
      </c>
      <c r="CM8" s="37">
        <v>943853.954289838</v>
      </c>
      <c r="CN8" s="37">
        <v>953560.7615486931</v>
      </c>
      <c r="CP8" s="5"/>
    </row>
    <row r="9" spans="1:94" ht="15.75" customHeight="1">
      <c r="A9" s="12" t="s">
        <v>18</v>
      </c>
      <c r="B9" s="16">
        <v>-264784.8065380176</v>
      </c>
      <c r="C9" s="16">
        <v>-281455.5256557427</v>
      </c>
      <c r="D9" s="16">
        <v>-298646.7293447859</v>
      </c>
      <c r="E9" s="16">
        <v>-312434.19464980776</v>
      </c>
      <c r="F9" s="16">
        <v>-362922.31724213593</v>
      </c>
      <c r="G9" s="16">
        <v>-351615.9601535106</v>
      </c>
      <c r="H9" s="16">
        <v>-334454.26786043774</v>
      </c>
      <c r="I9" s="16">
        <v>-345151.54567565414</v>
      </c>
      <c r="J9" s="16">
        <v>-364654.7487429963</v>
      </c>
      <c r="K9" s="16">
        <v>-380214.3950021905</v>
      </c>
      <c r="L9" s="16">
        <v>-343027.51103657804</v>
      </c>
      <c r="M9" s="16">
        <v>-383811.18464414665</v>
      </c>
      <c r="N9" s="16">
        <v>-395036.54408392485</v>
      </c>
      <c r="O9" s="16">
        <v>-407501.3554860951</v>
      </c>
      <c r="P9" s="16">
        <v>-409270.4220337113</v>
      </c>
      <c r="Q9" s="16">
        <v>-456113.45615887496</v>
      </c>
      <c r="R9" s="16">
        <v>-391946.6873733716</v>
      </c>
      <c r="S9" s="16">
        <v>-421064.1723379409</v>
      </c>
      <c r="T9" s="16">
        <v>-408020.48420790187</v>
      </c>
      <c r="U9" s="16">
        <v>-402446.53153414966</v>
      </c>
      <c r="V9" s="16">
        <v>-476999.27484382817</v>
      </c>
      <c r="W9" s="16">
        <v>-451408.5253540391</v>
      </c>
      <c r="X9" s="16">
        <v>-429847.38032471895</v>
      </c>
      <c r="Y9" s="16">
        <v>-492641.1945101781</v>
      </c>
      <c r="Z9" s="16">
        <v>-535469.9178507966</v>
      </c>
      <c r="AA9" s="16">
        <v>-569702.4061977216</v>
      </c>
      <c r="AB9" s="16">
        <v>-534594.0076234391</v>
      </c>
      <c r="AC9" s="16">
        <v>-507464.36253821745</v>
      </c>
      <c r="AD9" s="16">
        <v>-522340.4995615342</v>
      </c>
      <c r="AE9" s="16">
        <v>-566359.634965204</v>
      </c>
      <c r="AF9" s="16">
        <v>-568444.198999629</v>
      </c>
      <c r="AG9" s="16">
        <v>-561791.1194753102</v>
      </c>
      <c r="AH9" s="16">
        <v>-555757.3456301137</v>
      </c>
      <c r="AI9" s="16">
        <v>-533863.730316705</v>
      </c>
      <c r="AJ9" s="16">
        <v>-501614.35031664296</v>
      </c>
      <c r="AK9" s="16">
        <v>-493276.81771224306</v>
      </c>
      <c r="AL9" s="16">
        <v>-499725.0377987862</v>
      </c>
      <c r="AM9" s="16">
        <v>-510588.94176372886</v>
      </c>
      <c r="AN9" s="16">
        <v>-532159.1050057887</v>
      </c>
      <c r="AO9" s="16">
        <v>-506252.82259881566</v>
      </c>
      <c r="AP9" s="16">
        <v>-519906.1676921609</v>
      </c>
      <c r="AQ9" s="16">
        <v>-544722.2514033535</v>
      </c>
      <c r="AR9" s="16">
        <v>-568601.290025004</v>
      </c>
      <c r="AS9" s="16">
        <v>-597496.3832680538</v>
      </c>
      <c r="AT9" s="16">
        <v>-587024.0982594399</v>
      </c>
      <c r="AU9" s="16">
        <v>-537981.9663081354</v>
      </c>
      <c r="AV9" s="16">
        <v>-516691.2221233742</v>
      </c>
      <c r="AW9" s="16">
        <v>-479759.99061213783</v>
      </c>
      <c r="AX9" s="16">
        <v>-473588.1571581445</v>
      </c>
      <c r="AY9" s="16">
        <v>-485146.57742909715</v>
      </c>
      <c r="AZ9" s="16">
        <v>-489237.6648571788</v>
      </c>
      <c r="BA9" s="28">
        <v>-453177.8916716086</v>
      </c>
      <c r="BB9" s="16">
        <v>-451830.10160969757</v>
      </c>
      <c r="BC9" s="28">
        <v>-446362.62787725375</v>
      </c>
      <c r="BD9" s="16">
        <v>-416478.71790703904</v>
      </c>
      <c r="BE9" s="16">
        <v>-391364.7860545598</v>
      </c>
      <c r="BF9" s="16">
        <v>-446697.8951943736</v>
      </c>
      <c r="BG9" s="16">
        <v>-433452.4694698435</v>
      </c>
      <c r="BH9" s="16">
        <v>-438322.32120514056</v>
      </c>
      <c r="BI9" s="16">
        <v>-447574.1642165485</v>
      </c>
      <c r="BJ9" s="16">
        <v>-440922.2152505244</v>
      </c>
      <c r="BK9" s="16">
        <v>-435640.50284957676</v>
      </c>
      <c r="BL9" s="16">
        <v>-480060.90845115687</v>
      </c>
      <c r="BM9" s="16">
        <v>-469511.0678398045</v>
      </c>
      <c r="BN9" s="16">
        <v>-442147.08908237406</v>
      </c>
      <c r="BO9" s="16">
        <v>-408011.0492051605</v>
      </c>
      <c r="BP9" s="16">
        <v>-396564.6584589258</v>
      </c>
      <c r="BQ9" s="16">
        <v>-389852.0506781713</v>
      </c>
      <c r="BR9" s="16">
        <v>-410522.98012304737</v>
      </c>
      <c r="BS9" s="16">
        <v>-381333.85770078306</v>
      </c>
      <c r="BT9" s="16">
        <v>-399020.1087206555</v>
      </c>
      <c r="BU9" s="16">
        <v>-400805.9514571068</v>
      </c>
      <c r="BV9" s="16">
        <v>-429356.65989110095</v>
      </c>
      <c r="BW9" s="16">
        <v>-475267.64701740106</v>
      </c>
      <c r="BX9" s="16">
        <v>-395121.28385834565</v>
      </c>
      <c r="BY9" s="16">
        <v>-338664.3852809092</v>
      </c>
      <c r="BZ9" s="16">
        <v>-357064.4961967218</v>
      </c>
      <c r="CA9" s="16">
        <v>-367610.5956434228</v>
      </c>
      <c r="CB9" s="16">
        <v>-365258.49793480197</v>
      </c>
      <c r="CC9" s="16">
        <v>-372188.2739538834</v>
      </c>
      <c r="CD9" s="16">
        <v>-344419.17121506104</v>
      </c>
      <c r="CE9" s="16">
        <v>-333636.19344067044</v>
      </c>
      <c r="CF9" s="28">
        <v>-335579.7512223002</v>
      </c>
      <c r="CG9" s="16">
        <v>-354436.99769144587</v>
      </c>
      <c r="CH9" s="16">
        <v>-358813.56630345614</v>
      </c>
      <c r="CI9" s="16">
        <v>-348786.0630803039</v>
      </c>
      <c r="CJ9" s="37">
        <v>-381382.02216678107</v>
      </c>
      <c r="CK9" s="37">
        <v>-395062.028536271</v>
      </c>
      <c r="CL9" s="37">
        <v>-397212.29777545313</v>
      </c>
      <c r="CM9" s="37">
        <v>-366717.3108107082</v>
      </c>
      <c r="CN9" s="37">
        <v>-373389.9961968761</v>
      </c>
      <c r="CP9" s="5"/>
    </row>
    <row r="10" spans="1:94" ht="15.75" customHeight="1">
      <c r="A10" s="12"/>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28"/>
      <c r="BB10" s="16"/>
      <c r="BC10" s="28"/>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28"/>
      <c r="CG10" s="16"/>
      <c r="CH10" s="16"/>
      <c r="CI10" s="16"/>
      <c r="CJ10" s="37"/>
      <c r="CK10" s="37"/>
      <c r="CL10" s="37"/>
      <c r="CM10" s="37"/>
      <c r="CN10" s="37"/>
      <c r="CP10" s="5"/>
    </row>
    <row r="11" spans="1:94" ht="15.75" customHeight="1">
      <c r="A11" s="14" t="s">
        <v>21</v>
      </c>
      <c r="B11" s="15">
        <v>279157.4352634141</v>
      </c>
      <c r="C11" s="15">
        <v>279902.187304759</v>
      </c>
      <c r="D11" s="15">
        <v>282179.0748870693</v>
      </c>
      <c r="E11" s="15">
        <v>284293.8172710186</v>
      </c>
      <c r="F11" s="15">
        <v>296063.5098382583</v>
      </c>
      <c r="G11" s="15">
        <v>299764.7597115973</v>
      </c>
      <c r="H11" s="15">
        <v>296640.42558030994</v>
      </c>
      <c r="I11" s="15">
        <v>300612.499267961</v>
      </c>
      <c r="J11" s="15">
        <v>299807.49843978824</v>
      </c>
      <c r="K11" s="15">
        <v>303317.1186925204</v>
      </c>
      <c r="L11" s="15">
        <v>303677.90454960323</v>
      </c>
      <c r="M11" s="15">
        <v>308854.7886581342</v>
      </c>
      <c r="N11" s="15">
        <v>308512.13633570104</v>
      </c>
      <c r="O11" s="15">
        <v>311686.1039547109</v>
      </c>
      <c r="P11" s="15">
        <v>308500.0811476315</v>
      </c>
      <c r="Q11" s="15">
        <v>314422.5162765647</v>
      </c>
      <c r="R11" s="15">
        <v>316255.17832025024</v>
      </c>
      <c r="S11" s="15">
        <v>321674.97265262774</v>
      </c>
      <c r="T11" s="15">
        <v>324724.43733242183</v>
      </c>
      <c r="U11" s="15">
        <v>328612.747381288</v>
      </c>
      <c r="V11" s="15">
        <v>332325.67400211346</v>
      </c>
      <c r="W11" s="15">
        <v>340868.6442060336</v>
      </c>
      <c r="X11" s="15">
        <v>342247.0393485669</v>
      </c>
      <c r="Y11" s="15">
        <v>341302.0315784932</v>
      </c>
      <c r="Z11" s="15">
        <v>339250.52614897164</v>
      </c>
      <c r="AA11" s="15">
        <v>340559.42007212853</v>
      </c>
      <c r="AB11" s="15">
        <v>346267.88169898256</v>
      </c>
      <c r="AC11" s="15">
        <v>351086.9632465397</v>
      </c>
      <c r="AD11" s="15">
        <v>358110.97389489633</v>
      </c>
      <c r="AE11" s="15">
        <v>367426.8461904833</v>
      </c>
      <c r="AF11" s="15">
        <v>368866.51602499024</v>
      </c>
      <c r="AG11" s="15">
        <v>371601.8583213547</v>
      </c>
      <c r="AH11" s="15">
        <v>376240.3839032015</v>
      </c>
      <c r="AI11" s="15">
        <v>380541.0535416349</v>
      </c>
      <c r="AJ11" s="15">
        <v>380895.717904946</v>
      </c>
      <c r="AK11" s="15">
        <v>391021.906053075</v>
      </c>
      <c r="AL11" s="15">
        <v>390670.56807425956</v>
      </c>
      <c r="AM11" s="15">
        <v>399383.5868982848</v>
      </c>
      <c r="AN11" s="15">
        <v>397812.2015880522</v>
      </c>
      <c r="AO11" s="15">
        <v>400652.288198361</v>
      </c>
      <c r="AP11" s="15">
        <v>395570.165585703</v>
      </c>
      <c r="AQ11" s="15">
        <v>395942.4653156143</v>
      </c>
      <c r="AR11" s="15">
        <v>410710.68947570113</v>
      </c>
      <c r="AS11" s="15">
        <v>434803.7751036371</v>
      </c>
      <c r="AT11" s="15">
        <v>438731.62484525517</v>
      </c>
      <c r="AU11" s="15">
        <v>432771.0895240472</v>
      </c>
      <c r="AV11" s="15">
        <v>438650.5483001334</v>
      </c>
      <c r="AW11" s="15">
        <v>448174.5575504418</v>
      </c>
      <c r="AX11" s="15">
        <v>432659.1685927254</v>
      </c>
      <c r="AY11" s="15">
        <v>435872.06325177965</v>
      </c>
      <c r="AZ11" s="15">
        <v>438794.36667353794</v>
      </c>
      <c r="BA11" s="27">
        <v>436791.8651268646</v>
      </c>
      <c r="BB11" s="15">
        <v>433904.52131419996</v>
      </c>
      <c r="BC11" s="27">
        <v>426481.2387282523</v>
      </c>
      <c r="BD11" s="15">
        <v>424753.4366884896</v>
      </c>
      <c r="BE11" s="15">
        <v>422782.09021782037</v>
      </c>
      <c r="BF11" s="15">
        <v>424432.7578604516</v>
      </c>
      <c r="BG11" s="15">
        <v>433513.12745475303</v>
      </c>
      <c r="BH11" s="15">
        <v>445774.56219516</v>
      </c>
      <c r="BI11" s="15">
        <v>446806.05883179465</v>
      </c>
      <c r="BJ11" s="15">
        <v>448085.98648171197</v>
      </c>
      <c r="BK11" s="15">
        <v>453039.65448491456</v>
      </c>
      <c r="BL11" s="15">
        <v>462016.8501453534</v>
      </c>
      <c r="BM11" s="15">
        <v>453100.3144223393</v>
      </c>
      <c r="BN11" s="15">
        <v>455669.8997305069</v>
      </c>
      <c r="BO11" s="15">
        <v>460964.59352379234</v>
      </c>
      <c r="BP11" s="15">
        <v>457660.4437140453</v>
      </c>
      <c r="BQ11" s="15">
        <v>468206.30692897696</v>
      </c>
      <c r="BR11" s="15">
        <v>470299.6221695333</v>
      </c>
      <c r="BS11" s="15">
        <v>472536.8047911964</v>
      </c>
      <c r="BT11" s="15">
        <v>474021.1989247721</v>
      </c>
      <c r="BU11" s="15">
        <v>476652.57141140406</v>
      </c>
      <c r="BV11" s="15">
        <v>484602.15391861094</v>
      </c>
      <c r="BW11" s="15">
        <v>485210.16754143103</v>
      </c>
      <c r="BX11" s="15">
        <v>482473.0677796384</v>
      </c>
      <c r="BY11" s="15">
        <v>479939.84246103466</v>
      </c>
      <c r="BZ11" s="15">
        <v>484278.4289244192</v>
      </c>
      <c r="CA11" s="15">
        <v>485682.31561199407</v>
      </c>
      <c r="CB11" s="15">
        <v>494959.98925428465</v>
      </c>
      <c r="CC11" s="15">
        <v>490557.70254904934</v>
      </c>
      <c r="CD11" s="15">
        <v>492756.66421073355</v>
      </c>
      <c r="CE11" s="15">
        <v>498814.65388811496</v>
      </c>
      <c r="CF11" s="27">
        <v>491972.63440915453</v>
      </c>
      <c r="CG11" s="15">
        <v>493257.65025893244</v>
      </c>
      <c r="CH11" s="15">
        <v>496011.5468027836</v>
      </c>
      <c r="CI11" s="15">
        <v>514307.84099540894</v>
      </c>
      <c r="CJ11" s="36">
        <v>524925.864826105</v>
      </c>
      <c r="CK11" s="36">
        <v>526534.8551927574</v>
      </c>
      <c r="CL11" s="36">
        <v>531459.7736896559</v>
      </c>
      <c r="CM11" s="36">
        <v>527659.3070399842</v>
      </c>
      <c r="CN11" s="36">
        <v>537994.4498219863</v>
      </c>
      <c r="CP11" s="5"/>
    </row>
    <row r="12" spans="1:94" ht="15.75" customHeight="1">
      <c r="A12" s="14" t="s">
        <v>6</v>
      </c>
      <c r="B12" s="15">
        <v>30107.789499937426</v>
      </c>
      <c r="C12" s="15">
        <v>31094.415139565437</v>
      </c>
      <c r="D12" s="15">
        <v>30962.73473771092</v>
      </c>
      <c r="E12" s="15">
        <v>31722.669563358046</v>
      </c>
      <c r="F12" s="15">
        <v>32291.24540928269</v>
      </c>
      <c r="G12" s="15">
        <v>32190.982644318014</v>
      </c>
      <c r="H12" s="15">
        <v>30094.231303218698</v>
      </c>
      <c r="I12" s="15">
        <v>28685.302738552564</v>
      </c>
      <c r="J12" s="15">
        <v>27202.292881792397</v>
      </c>
      <c r="K12" s="15">
        <v>28366.74187091064</v>
      </c>
      <c r="L12" s="15">
        <v>26731.423608776124</v>
      </c>
      <c r="M12" s="15">
        <v>29842.88808070444</v>
      </c>
      <c r="N12" s="15">
        <v>29586.63326682105</v>
      </c>
      <c r="O12" s="15">
        <v>29891.802077865286</v>
      </c>
      <c r="P12" s="15">
        <v>25947.6232363334</v>
      </c>
      <c r="Q12" s="15">
        <v>27891.31555665074</v>
      </c>
      <c r="R12" s="15">
        <v>27836.315869896483</v>
      </c>
      <c r="S12" s="15">
        <v>29550.652640857745</v>
      </c>
      <c r="T12" s="15">
        <v>28814.146909541632</v>
      </c>
      <c r="U12" s="15">
        <v>29743.461993769037</v>
      </c>
      <c r="V12" s="15">
        <v>28007.929026793463</v>
      </c>
      <c r="W12" s="15">
        <v>27848.91747156123</v>
      </c>
      <c r="X12" s="15">
        <v>30798.478573031363</v>
      </c>
      <c r="Y12" s="15">
        <v>30173.42568376506</v>
      </c>
      <c r="Z12" s="15">
        <v>27635.5640132783</v>
      </c>
      <c r="AA12" s="15">
        <v>28505.675546840474</v>
      </c>
      <c r="AB12" s="15">
        <v>30015.24947033185</v>
      </c>
      <c r="AC12" s="15">
        <v>28849.601820639546</v>
      </c>
      <c r="AD12" s="15">
        <v>29685.935308031258</v>
      </c>
      <c r="AE12" s="15">
        <v>27434.626315896196</v>
      </c>
      <c r="AF12" s="15">
        <v>24564.372512824608</v>
      </c>
      <c r="AG12" s="15">
        <v>24843.929419416796</v>
      </c>
      <c r="AH12" s="15">
        <v>26903.079659206087</v>
      </c>
      <c r="AI12" s="15">
        <v>26692.130185590468</v>
      </c>
      <c r="AJ12" s="15">
        <v>23489.867346898696</v>
      </c>
      <c r="AK12" s="15">
        <v>26748.26732898914</v>
      </c>
      <c r="AL12" s="15">
        <v>24970.557388426183</v>
      </c>
      <c r="AM12" s="15">
        <v>27360.03419733396</v>
      </c>
      <c r="AN12" s="15">
        <v>28048.947249844314</v>
      </c>
      <c r="AO12" s="15">
        <v>27103.25020048616</v>
      </c>
      <c r="AP12" s="15">
        <v>23704.250976455427</v>
      </c>
      <c r="AQ12" s="15">
        <v>24490.23439772969</v>
      </c>
      <c r="AR12" s="15">
        <v>29194.044954404722</v>
      </c>
      <c r="AS12" s="15">
        <v>31589.148616054386</v>
      </c>
      <c r="AT12" s="15">
        <v>28878.627380932827</v>
      </c>
      <c r="AU12" s="15">
        <v>29438.9844568369</v>
      </c>
      <c r="AV12" s="15">
        <v>32222.32850730462</v>
      </c>
      <c r="AW12" s="15">
        <v>34759.04663082116</v>
      </c>
      <c r="AX12" s="15">
        <v>34060.323408110286</v>
      </c>
      <c r="AY12" s="15">
        <v>34817.594275368436</v>
      </c>
      <c r="AZ12" s="15">
        <v>35853.59518028187</v>
      </c>
      <c r="BA12" s="27">
        <v>32821.36659712831</v>
      </c>
      <c r="BB12" s="15">
        <v>35817.30531660203</v>
      </c>
      <c r="BC12" s="27">
        <v>34503.982019541334</v>
      </c>
      <c r="BD12" s="15">
        <v>34366.65095025073</v>
      </c>
      <c r="BE12" s="15">
        <v>33649.01785093464</v>
      </c>
      <c r="BF12" s="15">
        <v>34106.491150883034</v>
      </c>
      <c r="BG12" s="15">
        <v>38799.43856759989</v>
      </c>
      <c r="BH12" s="15">
        <v>42147.9370720955</v>
      </c>
      <c r="BI12" s="15">
        <v>44771.48306422788</v>
      </c>
      <c r="BJ12" s="15">
        <v>45036.20234936231</v>
      </c>
      <c r="BK12" s="15">
        <v>46331.06737471032</v>
      </c>
      <c r="BL12" s="15">
        <v>41183.32174428554</v>
      </c>
      <c r="BM12" s="15">
        <v>43101.21678022453</v>
      </c>
      <c r="BN12" s="15">
        <v>45620.751845429135</v>
      </c>
      <c r="BO12" s="15">
        <v>46467.82287285313</v>
      </c>
      <c r="BP12" s="15">
        <v>41800.32999195465</v>
      </c>
      <c r="BQ12" s="15">
        <v>43686.77536519994</v>
      </c>
      <c r="BR12" s="15">
        <v>43681.97340932401</v>
      </c>
      <c r="BS12" s="15">
        <v>44899.08588889651</v>
      </c>
      <c r="BT12" s="15">
        <v>43210.837423796285</v>
      </c>
      <c r="BU12" s="15">
        <v>41980.48434305824</v>
      </c>
      <c r="BV12" s="15">
        <v>45398.62461777551</v>
      </c>
      <c r="BW12" s="15">
        <v>45850.184701248836</v>
      </c>
      <c r="BX12" s="15">
        <v>47471.770916704685</v>
      </c>
      <c r="BY12" s="15">
        <v>48841.16312294554</v>
      </c>
      <c r="BZ12" s="15">
        <v>48939.061043156864</v>
      </c>
      <c r="CA12" s="15">
        <v>48559.106785962664</v>
      </c>
      <c r="CB12" s="15">
        <v>50347.18726015175</v>
      </c>
      <c r="CC12" s="15">
        <v>51497.330629809</v>
      </c>
      <c r="CD12" s="15">
        <v>52695.08367041392</v>
      </c>
      <c r="CE12" s="15">
        <v>51355.87581671574</v>
      </c>
      <c r="CF12" s="27">
        <v>50543.25214832979</v>
      </c>
      <c r="CG12" s="15">
        <v>54205.256048266325</v>
      </c>
      <c r="CH12" s="15">
        <v>57786.27697913058</v>
      </c>
      <c r="CI12" s="15">
        <v>60550.2476914562</v>
      </c>
      <c r="CJ12" s="36">
        <v>58360.11676341135</v>
      </c>
      <c r="CK12" s="36">
        <v>59555.12751430317</v>
      </c>
      <c r="CL12" s="36">
        <v>60020.524952242806</v>
      </c>
      <c r="CM12" s="36">
        <v>58184.08538819141</v>
      </c>
      <c r="CN12" s="36">
        <v>60388.29478804612</v>
      </c>
      <c r="CP12" s="5"/>
    </row>
    <row r="13" spans="1:94" ht="15.75" customHeight="1">
      <c r="A13" s="12" t="s">
        <v>7</v>
      </c>
      <c r="B13" s="16">
        <v>62247.449598796695</v>
      </c>
      <c r="C13" s="16">
        <v>62078.6275133422</v>
      </c>
      <c r="D13" s="16">
        <v>58621.6285120861</v>
      </c>
      <c r="E13" s="16">
        <v>61059.940191024194</v>
      </c>
      <c r="F13" s="16">
        <v>62075.97360394569</v>
      </c>
      <c r="G13" s="16">
        <v>63451.93028827779</v>
      </c>
      <c r="H13" s="16">
        <v>60329.7591446887</v>
      </c>
      <c r="I13" s="16">
        <v>59364.7538857143</v>
      </c>
      <c r="J13" s="16">
        <v>58071.370773455</v>
      </c>
      <c r="K13" s="16">
        <v>58355.75792071019</v>
      </c>
      <c r="L13" s="16">
        <v>60527.158519902</v>
      </c>
      <c r="M13" s="16">
        <v>63181.79510720459</v>
      </c>
      <c r="N13" s="16">
        <v>60527.45517503179</v>
      </c>
      <c r="O13" s="16">
        <v>59228.258593533</v>
      </c>
      <c r="P13" s="16">
        <v>59090.2062940927</v>
      </c>
      <c r="Q13" s="16">
        <v>59977.7211642358</v>
      </c>
      <c r="R13" s="16">
        <v>59610.460310873</v>
      </c>
      <c r="S13" s="16">
        <v>59154.092239929996</v>
      </c>
      <c r="T13" s="16">
        <v>60056.864967213296</v>
      </c>
      <c r="U13" s="16">
        <v>58790.0687923904</v>
      </c>
      <c r="V13" s="16">
        <v>58238.14441340719</v>
      </c>
      <c r="W13" s="16">
        <v>60426.469304216494</v>
      </c>
      <c r="X13" s="16">
        <v>60787.891064987</v>
      </c>
      <c r="Y13" s="16">
        <v>60487.6659199565</v>
      </c>
      <c r="Z13" s="16">
        <v>61557.747562835895</v>
      </c>
      <c r="AA13" s="16">
        <v>60765.0793285074</v>
      </c>
      <c r="AB13" s="16">
        <v>62239.53224602721</v>
      </c>
      <c r="AC13" s="16">
        <v>61389.677588403494</v>
      </c>
      <c r="AD13" s="16">
        <v>62491.3764898439</v>
      </c>
      <c r="AE13" s="16">
        <v>62494.3426574256</v>
      </c>
      <c r="AF13" s="16">
        <v>60676.3849792311</v>
      </c>
      <c r="AG13" s="16">
        <v>61284.490368013096</v>
      </c>
      <c r="AH13" s="16">
        <v>60724.5334431264</v>
      </c>
      <c r="AI13" s="16">
        <v>61380.0224245167</v>
      </c>
      <c r="AJ13" s="16">
        <v>61423.61333497479</v>
      </c>
      <c r="AK13" s="16">
        <v>61251.30401936776</v>
      </c>
      <c r="AL13" s="16">
        <v>61263.4008856978</v>
      </c>
      <c r="AM13" s="16">
        <v>61529.145957104425</v>
      </c>
      <c r="AN13" s="16">
        <v>63129.12308302223</v>
      </c>
      <c r="AO13" s="16">
        <v>63466.015183915326</v>
      </c>
      <c r="AP13" s="16">
        <v>63704.506322416666</v>
      </c>
      <c r="AQ13" s="16">
        <v>63203.10832734182</v>
      </c>
      <c r="AR13" s="16">
        <v>64822.12292138319</v>
      </c>
      <c r="AS13" s="16">
        <v>65926.75273668102</v>
      </c>
      <c r="AT13" s="16">
        <v>66073.0183514761</v>
      </c>
      <c r="AU13" s="16">
        <v>65758.89782578549</v>
      </c>
      <c r="AV13" s="16">
        <v>65415.17110777902</v>
      </c>
      <c r="AW13" s="16">
        <v>65605.50579637742</v>
      </c>
      <c r="AX13" s="16">
        <v>66551.45884873674</v>
      </c>
      <c r="AY13" s="16">
        <v>67604.38651630512</v>
      </c>
      <c r="AZ13" s="16">
        <v>68621.39931739961</v>
      </c>
      <c r="BA13" s="28">
        <v>70840.1411380374</v>
      </c>
      <c r="BB13" s="16">
        <v>71998.04026235716</v>
      </c>
      <c r="BC13" s="28">
        <v>74354.52186014119</v>
      </c>
      <c r="BD13" s="16">
        <v>73234.58048245519</v>
      </c>
      <c r="BE13" s="16">
        <v>73327.1514536333</v>
      </c>
      <c r="BF13" s="16">
        <v>76768.80099435225</v>
      </c>
      <c r="BG13" s="16">
        <v>77874.86271156419</v>
      </c>
      <c r="BH13" s="16">
        <v>78752.34094555998</v>
      </c>
      <c r="BI13" s="16">
        <v>78031.36170180219</v>
      </c>
      <c r="BJ13" s="16">
        <v>77528.58977049992</v>
      </c>
      <c r="BK13" s="16">
        <v>79381.82562876718</v>
      </c>
      <c r="BL13" s="16">
        <v>76119.4445142483</v>
      </c>
      <c r="BM13" s="16">
        <v>77936.35950288012</v>
      </c>
      <c r="BN13" s="16">
        <v>80582.3765725627</v>
      </c>
      <c r="BO13" s="16">
        <v>79660.2037368328</v>
      </c>
      <c r="BP13" s="16">
        <v>80243.40904200505</v>
      </c>
      <c r="BQ13" s="16">
        <v>81390.67732370224</v>
      </c>
      <c r="BR13" s="16">
        <v>81976.1600052555</v>
      </c>
      <c r="BS13" s="16">
        <v>82520.43127113058</v>
      </c>
      <c r="BT13" s="16">
        <v>84704.10230606997</v>
      </c>
      <c r="BU13" s="16">
        <v>83459.75078495927</v>
      </c>
      <c r="BV13" s="16">
        <v>82749.4147797063</v>
      </c>
      <c r="BW13" s="16">
        <v>86031.94699701849</v>
      </c>
      <c r="BX13" s="16">
        <v>89542.6795734551</v>
      </c>
      <c r="BY13" s="16">
        <v>92761.39984397567</v>
      </c>
      <c r="BZ13" s="16">
        <v>89344.24415897447</v>
      </c>
      <c r="CA13" s="16">
        <v>94349.5108781234</v>
      </c>
      <c r="CB13" s="16">
        <v>95931.37926025678</v>
      </c>
      <c r="CC13" s="16">
        <v>97055.48850128232</v>
      </c>
      <c r="CD13" s="16">
        <v>98954.59798302315</v>
      </c>
      <c r="CE13" s="16">
        <v>101104.33678598418</v>
      </c>
      <c r="CF13" s="28">
        <v>100232.95276263423</v>
      </c>
      <c r="CG13" s="16">
        <v>100984.09947838578</v>
      </c>
      <c r="CH13" s="16">
        <v>99006.92517924914</v>
      </c>
      <c r="CI13" s="16">
        <v>104390.20100950258</v>
      </c>
      <c r="CJ13" s="37">
        <v>110203.03235349242</v>
      </c>
      <c r="CK13" s="37">
        <v>110707.08228550617</v>
      </c>
      <c r="CL13" s="37">
        <v>109051.06543514799</v>
      </c>
      <c r="CM13" s="37">
        <v>107071.902356735</v>
      </c>
      <c r="CN13" s="37">
        <v>101796.07471139228</v>
      </c>
      <c r="CP13" s="5"/>
    </row>
    <row r="14" spans="1:94" ht="15.75" customHeight="1">
      <c r="A14" s="12" t="s">
        <v>19</v>
      </c>
      <c r="B14" s="16">
        <v>-32139.66009885927</v>
      </c>
      <c r="C14" s="16">
        <v>-30984.212373776765</v>
      </c>
      <c r="D14" s="16">
        <v>-27658.893774375178</v>
      </c>
      <c r="E14" s="16">
        <v>-29337.27062766615</v>
      </c>
      <c r="F14" s="16">
        <v>-29784.728194663003</v>
      </c>
      <c r="G14" s="16">
        <v>-31260.94764395978</v>
      </c>
      <c r="H14" s="16">
        <v>-30235.527841470004</v>
      </c>
      <c r="I14" s="16">
        <v>-30679.451147161737</v>
      </c>
      <c r="J14" s="16">
        <v>-30869.0778916626</v>
      </c>
      <c r="K14" s="16">
        <v>-29989.01604979955</v>
      </c>
      <c r="L14" s="16">
        <v>-33795.73491112587</v>
      </c>
      <c r="M14" s="16">
        <v>-33338.90702650015</v>
      </c>
      <c r="N14" s="16">
        <v>-30940.821908210743</v>
      </c>
      <c r="O14" s="16">
        <v>-29336.456515667713</v>
      </c>
      <c r="P14" s="16">
        <v>-33142.5830577593</v>
      </c>
      <c r="Q14" s="16">
        <v>-32086.40560758506</v>
      </c>
      <c r="R14" s="16">
        <v>-31774.144440976517</v>
      </c>
      <c r="S14" s="16">
        <v>-29603.43959907225</v>
      </c>
      <c r="T14" s="16">
        <v>-31242.718057671664</v>
      </c>
      <c r="U14" s="16">
        <v>-29046.60679862136</v>
      </c>
      <c r="V14" s="16">
        <v>-30230.21538661373</v>
      </c>
      <c r="W14" s="16">
        <v>-32577.551832655263</v>
      </c>
      <c r="X14" s="16">
        <v>-29989.412491955638</v>
      </c>
      <c r="Y14" s="16">
        <v>-30314.240236191436</v>
      </c>
      <c r="Z14" s="16">
        <v>-33922.183549557594</v>
      </c>
      <c r="AA14" s="16">
        <v>-32259.40378166693</v>
      </c>
      <c r="AB14" s="16">
        <v>-32224.282775695356</v>
      </c>
      <c r="AC14" s="16">
        <v>-32540.07576776395</v>
      </c>
      <c r="AD14" s="16">
        <v>-32805.44118181264</v>
      </c>
      <c r="AE14" s="16">
        <v>-35059.716341529405</v>
      </c>
      <c r="AF14" s="16">
        <v>-36112.01246640649</v>
      </c>
      <c r="AG14" s="16">
        <v>-36440.5609485963</v>
      </c>
      <c r="AH14" s="16">
        <v>-33821.45378392031</v>
      </c>
      <c r="AI14" s="16">
        <v>-34687.89223892623</v>
      </c>
      <c r="AJ14" s="16">
        <v>-37933.745988076094</v>
      </c>
      <c r="AK14" s="16">
        <v>-34503.03669037862</v>
      </c>
      <c r="AL14" s="16">
        <v>-36292.84349727162</v>
      </c>
      <c r="AM14" s="16">
        <v>-34169.111759770465</v>
      </c>
      <c r="AN14" s="16">
        <v>-35080.17583317791</v>
      </c>
      <c r="AO14" s="16">
        <v>-36362.764983429166</v>
      </c>
      <c r="AP14" s="16">
        <v>-40000.25534596124</v>
      </c>
      <c r="AQ14" s="16">
        <v>-38712.87392961213</v>
      </c>
      <c r="AR14" s="16">
        <v>-35628.07796697847</v>
      </c>
      <c r="AS14" s="16">
        <v>-34337.60412062664</v>
      </c>
      <c r="AT14" s="16">
        <v>-37194.390970543274</v>
      </c>
      <c r="AU14" s="16">
        <v>-36319.91336894859</v>
      </c>
      <c r="AV14" s="16">
        <v>-33192.842600474396</v>
      </c>
      <c r="AW14" s="16">
        <v>-30846.459165556254</v>
      </c>
      <c r="AX14" s="16">
        <v>-32491.135440626458</v>
      </c>
      <c r="AY14" s="16">
        <v>-32786.79224093669</v>
      </c>
      <c r="AZ14" s="16">
        <v>-32767.804137117746</v>
      </c>
      <c r="BA14" s="28">
        <v>-38018.77454090909</v>
      </c>
      <c r="BB14" s="16">
        <v>-36180.734945755124</v>
      </c>
      <c r="BC14" s="28">
        <v>-39850.53984059986</v>
      </c>
      <c r="BD14" s="16">
        <v>-38867.929532204456</v>
      </c>
      <c r="BE14" s="16">
        <v>-39678.13360269866</v>
      </c>
      <c r="BF14" s="16">
        <v>-42662.309843469215</v>
      </c>
      <c r="BG14" s="16">
        <v>-39075.424143964294</v>
      </c>
      <c r="BH14" s="16">
        <v>-36604.40387346448</v>
      </c>
      <c r="BI14" s="16">
        <v>-33259.87863757431</v>
      </c>
      <c r="BJ14" s="16">
        <v>-32492.38742113761</v>
      </c>
      <c r="BK14" s="16">
        <v>-33050.75825405686</v>
      </c>
      <c r="BL14" s="16">
        <v>-34936.12276996276</v>
      </c>
      <c r="BM14" s="16">
        <v>-34835.14272265559</v>
      </c>
      <c r="BN14" s="16">
        <v>-34961.62472713357</v>
      </c>
      <c r="BO14" s="16">
        <v>-33192.38086397967</v>
      </c>
      <c r="BP14" s="16">
        <v>-38443.0790500504</v>
      </c>
      <c r="BQ14" s="16">
        <v>-37703.901958502305</v>
      </c>
      <c r="BR14" s="16">
        <v>-38294.18659593149</v>
      </c>
      <c r="BS14" s="16">
        <v>-37621.345382234074</v>
      </c>
      <c r="BT14" s="16">
        <v>-41493.26488227368</v>
      </c>
      <c r="BU14" s="16">
        <v>-41479.266441901025</v>
      </c>
      <c r="BV14" s="16">
        <v>-37350.790161930796</v>
      </c>
      <c r="BW14" s="16">
        <v>-40181.76229576965</v>
      </c>
      <c r="BX14" s="16">
        <v>-42070.90865675041</v>
      </c>
      <c r="BY14" s="16">
        <v>-43920.23672103013</v>
      </c>
      <c r="BZ14" s="16">
        <v>-40405.18311581761</v>
      </c>
      <c r="CA14" s="16">
        <v>-45790.40409216074</v>
      </c>
      <c r="CB14" s="16">
        <v>-45584.19200010503</v>
      </c>
      <c r="CC14" s="16">
        <v>-45558.15787147332</v>
      </c>
      <c r="CD14" s="16">
        <v>-46259.51431260923</v>
      </c>
      <c r="CE14" s="16">
        <v>-49748.46096926844</v>
      </c>
      <c r="CF14" s="28">
        <v>-49689.70061430444</v>
      </c>
      <c r="CG14" s="16">
        <v>-46778.84343011945</v>
      </c>
      <c r="CH14" s="16">
        <v>-41220.648200118565</v>
      </c>
      <c r="CI14" s="16">
        <v>-43839.95331804638</v>
      </c>
      <c r="CJ14" s="37">
        <v>-51842.91559008107</v>
      </c>
      <c r="CK14" s="37">
        <v>-51151.954771203</v>
      </c>
      <c r="CL14" s="37">
        <v>-49030.540482905184</v>
      </c>
      <c r="CM14" s="37">
        <v>-48887.816968543586</v>
      </c>
      <c r="CN14" s="37">
        <v>-41407.77992334616</v>
      </c>
      <c r="CP14" s="5"/>
    </row>
    <row r="15" spans="1:94" ht="15.75" customHeight="1">
      <c r="A15" s="14" t="s">
        <v>22</v>
      </c>
      <c r="B15" s="15">
        <v>249049.64576347667</v>
      </c>
      <c r="C15" s="15">
        <v>248807.77216519357</v>
      </c>
      <c r="D15" s="15">
        <v>251216.34014935835</v>
      </c>
      <c r="E15" s="15">
        <v>252571.14770766054</v>
      </c>
      <c r="F15" s="15">
        <v>263772.26442897564</v>
      </c>
      <c r="G15" s="15">
        <v>267573.77706727927</v>
      </c>
      <c r="H15" s="15">
        <v>266546.19427709124</v>
      </c>
      <c r="I15" s="15">
        <v>271927.19652940845</v>
      </c>
      <c r="J15" s="15">
        <v>272605.2055579958</v>
      </c>
      <c r="K15" s="15">
        <v>274950.3768216098</v>
      </c>
      <c r="L15" s="15">
        <v>276946.4809408271</v>
      </c>
      <c r="M15" s="15">
        <v>279011.90057742974</v>
      </c>
      <c r="N15" s="15">
        <v>278925.50306888</v>
      </c>
      <c r="O15" s="15">
        <v>281794.3018768456</v>
      </c>
      <c r="P15" s="15">
        <v>282552.4579112981</v>
      </c>
      <c r="Q15" s="15">
        <v>286531.20071991393</v>
      </c>
      <c r="R15" s="15">
        <v>288418.86245035374</v>
      </c>
      <c r="S15" s="15">
        <v>292124.32001177</v>
      </c>
      <c r="T15" s="15">
        <v>295910.2904228802</v>
      </c>
      <c r="U15" s="15">
        <v>298869.28538751893</v>
      </c>
      <c r="V15" s="15">
        <v>304317.74497532</v>
      </c>
      <c r="W15" s="15">
        <v>313019.7267344724</v>
      </c>
      <c r="X15" s="15">
        <v>311448.56077553553</v>
      </c>
      <c r="Y15" s="15">
        <v>311128.60589472816</v>
      </c>
      <c r="Z15" s="15">
        <v>311614.96213569335</v>
      </c>
      <c r="AA15" s="15">
        <v>312053.74452528806</v>
      </c>
      <c r="AB15" s="15">
        <v>316252.63222865073</v>
      </c>
      <c r="AC15" s="15">
        <v>322237.36142590013</v>
      </c>
      <c r="AD15" s="15">
        <v>328425.03858686506</v>
      </c>
      <c r="AE15" s="15">
        <v>339992.21987458714</v>
      </c>
      <c r="AF15" s="15">
        <v>344302.14351216564</v>
      </c>
      <c r="AG15" s="15">
        <v>346757.9289019379</v>
      </c>
      <c r="AH15" s="15">
        <v>349337.3042439954</v>
      </c>
      <c r="AI15" s="15">
        <v>353848.9233560444</v>
      </c>
      <c r="AJ15" s="15">
        <v>357405.8505580473</v>
      </c>
      <c r="AK15" s="15">
        <v>364273.6387240858</v>
      </c>
      <c r="AL15" s="15">
        <v>365700.0106858334</v>
      </c>
      <c r="AM15" s="15">
        <v>372023.5527009508</v>
      </c>
      <c r="AN15" s="15">
        <v>369763.2543382079</v>
      </c>
      <c r="AO15" s="15">
        <v>373549.03799787484</v>
      </c>
      <c r="AP15" s="15">
        <v>371865.9146092476</v>
      </c>
      <c r="AQ15" s="15">
        <v>371452.2309178846</v>
      </c>
      <c r="AR15" s="15">
        <v>381516.64452129643</v>
      </c>
      <c r="AS15" s="15">
        <v>403214.6264875827</v>
      </c>
      <c r="AT15" s="15">
        <v>409852.9974643223</v>
      </c>
      <c r="AU15" s="15">
        <v>403332.10506721033</v>
      </c>
      <c r="AV15" s="15">
        <v>406428.2197928288</v>
      </c>
      <c r="AW15" s="15">
        <v>413415.51091962063</v>
      </c>
      <c r="AX15" s="15">
        <v>398598.8451846151</v>
      </c>
      <c r="AY15" s="15">
        <v>401054.4689764112</v>
      </c>
      <c r="AZ15" s="15">
        <v>402940.7714932561</v>
      </c>
      <c r="BA15" s="27">
        <v>403970.49852973624</v>
      </c>
      <c r="BB15" s="15">
        <v>398087.2159975979</v>
      </c>
      <c r="BC15" s="27">
        <v>391977.256708711</v>
      </c>
      <c r="BD15" s="15">
        <v>390386.78573823883</v>
      </c>
      <c r="BE15" s="15">
        <v>389133.0723668857</v>
      </c>
      <c r="BF15" s="15">
        <v>390326.26670956856</v>
      </c>
      <c r="BG15" s="15">
        <v>394713.6888871531</v>
      </c>
      <c r="BH15" s="15">
        <v>403626.6251230645</v>
      </c>
      <c r="BI15" s="15">
        <v>402034.5757675668</v>
      </c>
      <c r="BJ15" s="15">
        <v>403049.78413234965</v>
      </c>
      <c r="BK15" s="15">
        <v>406708.5871102042</v>
      </c>
      <c r="BL15" s="15">
        <v>420833.5284010679</v>
      </c>
      <c r="BM15" s="15">
        <v>409999.0976421148</v>
      </c>
      <c r="BN15" s="15">
        <v>410049.14788507775</v>
      </c>
      <c r="BO15" s="15">
        <v>414496.7706509392</v>
      </c>
      <c r="BP15" s="15">
        <v>415860.1137220906</v>
      </c>
      <c r="BQ15" s="15">
        <v>424519.531563777</v>
      </c>
      <c r="BR15" s="15">
        <v>426617.64876020927</v>
      </c>
      <c r="BS15" s="15">
        <v>427637.71890229994</v>
      </c>
      <c r="BT15" s="15">
        <v>430810.3615009758</v>
      </c>
      <c r="BU15" s="15">
        <v>434672.0870683458</v>
      </c>
      <c r="BV15" s="15">
        <v>439203.52930083545</v>
      </c>
      <c r="BW15" s="15">
        <v>439359.9828401822</v>
      </c>
      <c r="BX15" s="15">
        <v>435001.2968629337</v>
      </c>
      <c r="BY15" s="15">
        <v>431098.67933808913</v>
      </c>
      <c r="BZ15" s="15">
        <v>435339.3678812623</v>
      </c>
      <c r="CA15" s="15">
        <v>437123.2088260314</v>
      </c>
      <c r="CB15" s="15">
        <v>444612.8019941329</v>
      </c>
      <c r="CC15" s="15">
        <v>439060.37191924034</v>
      </c>
      <c r="CD15" s="15">
        <v>440061.5805403196</v>
      </c>
      <c r="CE15" s="15">
        <v>447458.7780713992</v>
      </c>
      <c r="CF15" s="27">
        <v>441429.3822608247</v>
      </c>
      <c r="CG15" s="15">
        <v>439052.3942106661</v>
      </c>
      <c r="CH15" s="15">
        <v>438225.26982365304</v>
      </c>
      <c r="CI15" s="15">
        <v>453757.5933039527</v>
      </c>
      <c r="CJ15" s="36">
        <v>466565.7480626936</v>
      </c>
      <c r="CK15" s="36">
        <v>466979.7276784543</v>
      </c>
      <c r="CL15" s="36">
        <v>471439.2487374131</v>
      </c>
      <c r="CM15" s="36">
        <v>469475.22165179276</v>
      </c>
      <c r="CN15" s="36">
        <v>477606.1550339401</v>
      </c>
      <c r="CP15" s="5"/>
    </row>
    <row r="16" spans="1:94" ht="16.5" customHeight="1">
      <c r="A16" s="12"/>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28"/>
      <c r="BB16" s="16"/>
      <c r="BC16" s="28"/>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28"/>
      <c r="CG16" s="16"/>
      <c r="CH16" s="16"/>
      <c r="CI16" s="16"/>
      <c r="CJ16" s="37"/>
      <c r="CK16" s="37"/>
      <c r="CL16" s="37"/>
      <c r="CM16" s="37"/>
      <c r="CN16" s="37"/>
      <c r="CP16" s="5"/>
    </row>
    <row r="17" spans="1:94" ht="15.75" customHeight="1">
      <c r="A17" s="14" t="s">
        <v>8</v>
      </c>
      <c r="B17" s="15">
        <v>279735.1053154061</v>
      </c>
      <c r="C17" s="15">
        <v>280832.7161643074</v>
      </c>
      <c r="D17" s="15">
        <v>281427.58380275633</v>
      </c>
      <c r="E17" s="15">
        <v>282053.8871778878</v>
      </c>
      <c r="F17" s="15">
        <v>286161.7508173608</v>
      </c>
      <c r="G17" s="15">
        <v>286852.74157677876</v>
      </c>
      <c r="H17" s="15">
        <v>281980.7491394053</v>
      </c>
      <c r="I17" s="15">
        <v>282105.32767522556</v>
      </c>
      <c r="J17" s="15">
        <v>283581.4431556382</v>
      </c>
      <c r="K17" s="15">
        <v>287418.9549843916</v>
      </c>
      <c r="L17" s="15">
        <v>288135.775114211</v>
      </c>
      <c r="M17" s="15">
        <v>300231.3874175883</v>
      </c>
      <c r="N17" s="15">
        <v>298556.62578708364</v>
      </c>
      <c r="O17" s="15">
        <v>298369.33004481444</v>
      </c>
      <c r="P17" s="15">
        <v>298155.4975326315</v>
      </c>
      <c r="Q17" s="15">
        <v>299059.78403224464</v>
      </c>
      <c r="R17" s="15">
        <v>299494.63948161434</v>
      </c>
      <c r="S17" s="15">
        <v>306227.71706558566</v>
      </c>
      <c r="T17" s="15">
        <v>305393.34314475313</v>
      </c>
      <c r="U17" s="15">
        <v>308770.06989294145</v>
      </c>
      <c r="V17" s="15">
        <v>309120.82380339794</v>
      </c>
      <c r="W17" s="15">
        <v>309586.0397158377</v>
      </c>
      <c r="X17" s="15">
        <v>312758.67268372775</v>
      </c>
      <c r="Y17" s="15">
        <v>319536.66994800227</v>
      </c>
      <c r="Z17" s="15">
        <v>318174.79569418327</v>
      </c>
      <c r="AA17" s="15">
        <v>318311.51350059046</v>
      </c>
      <c r="AB17" s="15">
        <v>321028.1330225463</v>
      </c>
      <c r="AC17" s="15">
        <v>321243.46464984753</v>
      </c>
      <c r="AD17" s="15">
        <v>323994.44183545</v>
      </c>
      <c r="AE17" s="15">
        <v>327851.02421752224</v>
      </c>
      <c r="AF17" s="15">
        <v>328873.41930057184</v>
      </c>
      <c r="AG17" s="15">
        <v>329210.58830269566</v>
      </c>
      <c r="AH17" s="15">
        <v>331263.67529123975</v>
      </c>
      <c r="AI17" s="15">
        <v>334358.4430151553</v>
      </c>
      <c r="AJ17" s="15">
        <v>336572.52553336316</v>
      </c>
      <c r="AK17" s="15">
        <v>345617.1955134082</v>
      </c>
      <c r="AL17" s="15">
        <v>340908.92052914307</v>
      </c>
      <c r="AM17" s="15">
        <v>344826.53440251615</v>
      </c>
      <c r="AN17" s="15">
        <v>348245.69090443774</v>
      </c>
      <c r="AO17" s="15">
        <v>346565.108478467</v>
      </c>
      <c r="AP17" s="15">
        <v>346712.1459024627</v>
      </c>
      <c r="AQ17" s="15">
        <v>351375.81885802944</v>
      </c>
      <c r="AR17" s="15">
        <v>352944.69968920405</v>
      </c>
      <c r="AS17" s="15">
        <v>351417.8386299654</v>
      </c>
      <c r="AT17" s="15">
        <v>350499.23615290475</v>
      </c>
      <c r="AU17" s="15">
        <v>349810.8600988025</v>
      </c>
      <c r="AV17" s="15">
        <v>354693.08322884847</v>
      </c>
      <c r="AW17" s="15">
        <v>365608.7377290241</v>
      </c>
      <c r="AX17" s="15">
        <v>364980.69233736565</v>
      </c>
      <c r="AY17" s="15">
        <v>369066.6968826761</v>
      </c>
      <c r="AZ17" s="15">
        <v>371778.3931211269</v>
      </c>
      <c r="BA17" s="27">
        <v>372675.4736776097</v>
      </c>
      <c r="BB17" s="15">
        <v>374448.43718937907</v>
      </c>
      <c r="BC17" s="27">
        <v>378456.25837457663</v>
      </c>
      <c r="BD17" s="15">
        <v>377725.2259201402</v>
      </c>
      <c r="BE17" s="15">
        <v>379201.6061837935</v>
      </c>
      <c r="BF17" s="15">
        <v>379536.0686712213</v>
      </c>
      <c r="BG17" s="15">
        <v>386009.6728856975</v>
      </c>
      <c r="BH17" s="15">
        <v>389293.5722888251</v>
      </c>
      <c r="BI17" s="15">
        <v>397556.54743014235</v>
      </c>
      <c r="BJ17" s="15">
        <v>399865.7773616405</v>
      </c>
      <c r="BK17" s="15">
        <v>404452.45097584795</v>
      </c>
      <c r="BL17" s="15">
        <v>410915.277256479</v>
      </c>
      <c r="BM17" s="15">
        <v>410066.8469847508</v>
      </c>
      <c r="BN17" s="15">
        <v>411917.76295781805</v>
      </c>
      <c r="BO17" s="15">
        <v>418402.1040415793</v>
      </c>
      <c r="BP17" s="15">
        <v>420266.19606512645</v>
      </c>
      <c r="BQ17" s="15">
        <v>425740.7330671784</v>
      </c>
      <c r="BR17" s="15">
        <v>423801.82017970324</v>
      </c>
      <c r="BS17" s="15">
        <v>428368.7791012997</v>
      </c>
      <c r="BT17" s="15">
        <v>431628.1455252846</v>
      </c>
      <c r="BU17" s="15">
        <v>437998.5840795753</v>
      </c>
      <c r="BV17" s="15">
        <v>441887.17765523674</v>
      </c>
      <c r="BW17" s="15">
        <v>442606.92125446955</v>
      </c>
      <c r="BX17" s="15">
        <v>442449.8545732381</v>
      </c>
      <c r="BY17" s="15">
        <v>446911.85781437065</v>
      </c>
      <c r="BZ17" s="15">
        <v>449648.8912605827</v>
      </c>
      <c r="CA17" s="15">
        <v>454966.1931258763</v>
      </c>
      <c r="CB17" s="15">
        <v>461117.73776384647</v>
      </c>
      <c r="CC17" s="15">
        <v>461430.809081525</v>
      </c>
      <c r="CD17" s="15">
        <v>461720.4550684826</v>
      </c>
      <c r="CE17" s="15">
        <v>467628.5126799475</v>
      </c>
      <c r="CF17" s="27">
        <v>466181.9896305338</v>
      </c>
      <c r="CG17" s="15">
        <v>477788.9123658007</v>
      </c>
      <c r="CH17" s="15">
        <v>482530.18293943553</v>
      </c>
      <c r="CI17" s="15">
        <v>484802.9440699217</v>
      </c>
      <c r="CJ17" s="36">
        <v>485070.6165724119</v>
      </c>
      <c r="CK17" s="36">
        <v>486422.5276142726</v>
      </c>
      <c r="CL17" s="36">
        <v>493022.6823888216</v>
      </c>
      <c r="CM17" s="36">
        <v>491497.02935467486</v>
      </c>
      <c r="CN17" s="36">
        <v>494871.72102887125</v>
      </c>
      <c r="CP17" s="5"/>
    </row>
    <row r="18" spans="1:94" ht="15.75" customHeight="1">
      <c r="A18" s="12" t="s">
        <v>9</v>
      </c>
      <c r="B18" s="16">
        <v>16171.960026841442</v>
      </c>
      <c r="C18" s="16">
        <v>15979.91850439056</v>
      </c>
      <c r="D18" s="16">
        <v>15845.174678718537</v>
      </c>
      <c r="E18" s="16">
        <v>16036.327574022576</v>
      </c>
      <c r="F18" s="16">
        <v>16227.254416493</v>
      </c>
      <c r="G18" s="16">
        <v>15904.55704388522</v>
      </c>
      <c r="H18" s="16">
        <v>16369.72122726513</v>
      </c>
      <c r="I18" s="16">
        <v>16281.244842284286</v>
      </c>
      <c r="J18" s="16">
        <v>16241.98075845217</v>
      </c>
      <c r="K18" s="16">
        <v>16473.996105313156</v>
      </c>
      <c r="L18" s="16">
        <v>16722.43897559122</v>
      </c>
      <c r="M18" s="16">
        <v>18975.00627066891</v>
      </c>
      <c r="N18" s="16">
        <v>18010.59308290066</v>
      </c>
      <c r="O18" s="16">
        <v>17749.329653375993</v>
      </c>
      <c r="P18" s="16">
        <v>17492.40713323185</v>
      </c>
      <c r="Q18" s="16">
        <v>17646.497592686108</v>
      </c>
      <c r="R18" s="16">
        <v>17594.772439179418</v>
      </c>
      <c r="S18" s="16">
        <v>17516.57060371</v>
      </c>
      <c r="T18" s="16">
        <v>18045.28066906859</v>
      </c>
      <c r="U18" s="16">
        <v>18269.48957031875</v>
      </c>
      <c r="V18" s="16">
        <v>17957.87364639445</v>
      </c>
      <c r="W18" s="16">
        <v>18294.304306683178</v>
      </c>
      <c r="X18" s="16">
        <v>17891.407119467127</v>
      </c>
      <c r="Y18" s="16">
        <v>20307.7864463128</v>
      </c>
      <c r="Z18" s="16">
        <v>19209.573208944617</v>
      </c>
      <c r="AA18" s="16">
        <v>18923.022119759327</v>
      </c>
      <c r="AB18" s="16">
        <v>18978.69549738218</v>
      </c>
      <c r="AC18" s="16">
        <v>18961.549992068227</v>
      </c>
      <c r="AD18" s="16">
        <v>18678.03224671113</v>
      </c>
      <c r="AE18" s="16">
        <v>19013.633662171218</v>
      </c>
      <c r="AF18" s="16">
        <v>19228.10089354168</v>
      </c>
      <c r="AG18" s="16">
        <v>19287.1599017013</v>
      </c>
      <c r="AH18" s="16">
        <v>19233.798105900332</v>
      </c>
      <c r="AI18" s="16">
        <v>19257.55455931865</v>
      </c>
      <c r="AJ18" s="16">
        <v>19629.552590686868</v>
      </c>
      <c r="AK18" s="16">
        <v>22169.71738690245</v>
      </c>
      <c r="AL18" s="16">
        <v>20964.304899561892</v>
      </c>
      <c r="AM18" s="16">
        <v>20780.286985424955</v>
      </c>
      <c r="AN18" s="16">
        <v>20987.016268127656</v>
      </c>
      <c r="AO18" s="16">
        <v>20656.089712851328</v>
      </c>
      <c r="AP18" s="16">
        <v>20557.30685922811</v>
      </c>
      <c r="AQ18" s="16">
        <v>20523.48661882988</v>
      </c>
      <c r="AR18" s="16">
        <v>20820.159883091204</v>
      </c>
      <c r="AS18" s="16">
        <v>20987.512445111654</v>
      </c>
      <c r="AT18" s="16">
        <v>20664.185177378316</v>
      </c>
      <c r="AU18" s="16">
        <v>20702.891560809614</v>
      </c>
      <c r="AV18" s="16">
        <v>20888.105552438185</v>
      </c>
      <c r="AW18" s="16">
        <v>23316.68499201588</v>
      </c>
      <c r="AX18" s="16">
        <v>22265.883860057205</v>
      </c>
      <c r="AY18" s="16">
        <v>22077.566872167037</v>
      </c>
      <c r="AZ18" s="16">
        <v>22090.4001441223</v>
      </c>
      <c r="BA18" s="28">
        <v>21718.536421617555</v>
      </c>
      <c r="BB18" s="16">
        <v>21737.2264592838</v>
      </c>
      <c r="BC18" s="28">
        <v>21684.992832060678</v>
      </c>
      <c r="BD18" s="16">
        <v>22175.78947334505</v>
      </c>
      <c r="BE18" s="16">
        <v>22196.112731025903</v>
      </c>
      <c r="BF18" s="16">
        <v>21848.23998536943</v>
      </c>
      <c r="BG18" s="16">
        <v>22102.50724703589</v>
      </c>
      <c r="BH18" s="16">
        <v>22503.624769895934</v>
      </c>
      <c r="BI18" s="16">
        <v>25391.16857677501</v>
      </c>
      <c r="BJ18" s="16">
        <v>24029.80389002825</v>
      </c>
      <c r="BK18" s="16">
        <v>24013.562842210038</v>
      </c>
      <c r="BL18" s="16">
        <v>23784.87031896719</v>
      </c>
      <c r="BM18" s="16">
        <v>23912.218911613985</v>
      </c>
      <c r="BN18" s="16">
        <v>24220.596316528303</v>
      </c>
      <c r="BO18" s="16">
        <v>24017.50101763201</v>
      </c>
      <c r="BP18" s="16">
        <v>24588.24151130652</v>
      </c>
      <c r="BQ18" s="16">
        <v>24794.334919669374</v>
      </c>
      <c r="BR18" s="16">
        <v>24354.580198828076</v>
      </c>
      <c r="BS18" s="16">
        <v>24815.527936131883</v>
      </c>
      <c r="BT18" s="16">
        <v>25002.24008601328</v>
      </c>
      <c r="BU18" s="16">
        <v>27637.551010208503</v>
      </c>
      <c r="BV18" s="16">
        <v>26531.097152112925</v>
      </c>
      <c r="BW18" s="16">
        <v>26526.899703812975</v>
      </c>
      <c r="BX18" s="16">
        <v>26183.73886263314</v>
      </c>
      <c r="BY18" s="16">
        <v>26254.5147320548</v>
      </c>
      <c r="BZ18" s="16">
        <v>26173.261525868962</v>
      </c>
      <c r="CA18" s="16">
        <v>26253.96414018459</v>
      </c>
      <c r="CB18" s="16">
        <v>26762.160082529066</v>
      </c>
      <c r="CC18" s="16">
        <v>26565.777695196768</v>
      </c>
      <c r="CD18" s="16">
        <v>26679.574401556256</v>
      </c>
      <c r="CE18" s="16">
        <v>27085.920970584004</v>
      </c>
      <c r="CF18" s="28">
        <v>26977.87084660564</v>
      </c>
      <c r="CG18" s="16">
        <v>29731.251114000625</v>
      </c>
      <c r="CH18" s="16">
        <v>28503.782930543362</v>
      </c>
      <c r="CI18" s="16">
        <v>28353.789284723396</v>
      </c>
      <c r="CJ18" s="37">
        <v>28226.79463974897</v>
      </c>
      <c r="CK18" s="37">
        <v>28264.11873573034</v>
      </c>
      <c r="CL18" s="37">
        <v>28038.10987732495</v>
      </c>
      <c r="CM18" s="37">
        <v>28460.470012456764</v>
      </c>
      <c r="CN18" s="37">
        <v>28732.075101738672</v>
      </c>
      <c r="CP18" s="5"/>
    </row>
    <row r="19" spans="1:94" ht="15.75" customHeight="1">
      <c r="A19" s="12" t="s">
        <v>10</v>
      </c>
      <c r="B19" s="16">
        <v>68440.16346026734</v>
      </c>
      <c r="C19" s="16">
        <v>69678.37651021408</v>
      </c>
      <c r="D19" s="16">
        <v>70239.19842866789</v>
      </c>
      <c r="E19" s="16">
        <v>68357.19289856021</v>
      </c>
      <c r="F19" s="16">
        <v>70233.5146261668</v>
      </c>
      <c r="G19" s="16">
        <v>71294.93710906306</v>
      </c>
      <c r="H19" s="16">
        <v>64491.572058049554</v>
      </c>
      <c r="I19" s="16">
        <v>60686.73659774851</v>
      </c>
      <c r="J19" s="16">
        <v>62178.47580075099</v>
      </c>
      <c r="K19" s="16">
        <v>64317.47748211886</v>
      </c>
      <c r="L19" s="16">
        <v>62986.39587010269</v>
      </c>
      <c r="M19" s="16">
        <v>66822.6355779471</v>
      </c>
      <c r="N19" s="16">
        <v>66857.77152960162</v>
      </c>
      <c r="O19" s="16">
        <v>64726.969441204834</v>
      </c>
      <c r="P19" s="16">
        <v>64935.2001471332</v>
      </c>
      <c r="Q19" s="16">
        <v>64094.28639051423</v>
      </c>
      <c r="R19" s="16">
        <v>64820.00739616865</v>
      </c>
      <c r="S19" s="16">
        <v>67735.3665828141</v>
      </c>
      <c r="T19" s="16">
        <v>65055.41049510641</v>
      </c>
      <c r="U19" s="16">
        <v>67323.280074792</v>
      </c>
      <c r="V19" s="16">
        <v>67629.25769527996</v>
      </c>
      <c r="W19" s="16">
        <v>66022.05750349312</v>
      </c>
      <c r="X19" s="16">
        <v>69189.80693628902</v>
      </c>
      <c r="Y19" s="16">
        <v>69425.4921969424</v>
      </c>
      <c r="Z19" s="16">
        <v>70418.37446817117</v>
      </c>
      <c r="AA19" s="16">
        <v>68961.00717157013</v>
      </c>
      <c r="AB19" s="16">
        <v>68966.85175498592</v>
      </c>
      <c r="AC19" s="16">
        <v>69935.36109914973</v>
      </c>
      <c r="AD19" s="16">
        <v>71130.84171565772</v>
      </c>
      <c r="AE19" s="16">
        <v>72252.99934597917</v>
      </c>
      <c r="AF19" s="16">
        <v>71299.7551156062</v>
      </c>
      <c r="AG19" s="16">
        <v>70869.55286320935</v>
      </c>
      <c r="AH19" s="16">
        <v>71457.46702626316</v>
      </c>
      <c r="AI19" s="16">
        <v>72962.71628280156</v>
      </c>
      <c r="AJ19" s="16">
        <v>74593.48491133208</v>
      </c>
      <c r="AK19" s="16">
        <v>74630.80058514448</v>
      </c>
      <c r="AL19" s="16">
        <v>71880.55002844724</v>
      </c>
      <c r="AM19" s="16">
        <v>72487.70380061487</v>
      </c>
      <c r="AN19" s="16">
        <v>73952.78654483722</v>
      </c>
      <c r="AO19" s="16">
        <v>73243.37945874101</v>
      </c>
      <c r="AP19" s="16">
        <v>72956.8569214094</v>
      </c>
      <c r="AQ19" s="16">
        <v>74120.65950683436</v>
      </c>
      <c r="AR19" s="16">
        <v>76839.86410492062</v>
      </c>
      <c r="AS19" s="16">
        <v>76259.48860746589</v>
      </c>
      <c r="AT19" s="16">
        <v>76067.4473454511</v>
      </c>
      <c r="AU19" s="16">
        <v>74280.9500890261</v>
      </c>
      <c r="AV19" s="16">
        <v>75857.21329887246</v>
      </c>
      <c r="AW19" s="16">
        <v>80391.36052656357</v>
      </c>
      <c r="AX19" s="16">
        <v>80999.11534968598</v>
      </c>
      <c r="AY19" s="16">
        <v>83224.49083299749</v>
      </c>
      <c r="AZ19" s="16">
        <v>80761.72657590135</v>
      </c>
      <c r="BA19" s="28">
        <v>83553.17523659175</v>
      </c>
      <c r="BB19" s="16">
        <v>84398.3741214069</v>
      </c>
      <c r="BC19" s="28">
        <v>85000.1368150155</v>
      </c>
      <c r="BD19" s="16">
        <v>81933.48274448318</v>
      </c>
      <c r="BE19" s="16">
        <v>82539.57779023645</v>
      </c>
      <c r="BF19" s="16">
        <v>83803.16089338112</v>
      </c>
      <c r="BG19" s="16">
        <v>87258.91157791785</v>
      </c>
      <c r="BH19" s="16">
        <v>89220.38433862405</v>
      </c>
      <c r="BI19" s="16">
        <v>92719.24711043596</v>
      </c>
      <c r="BJ19" s="16">
        <v>93199.69700663371</v>
      </c>
      <c r="BK19" s="16">
        <v>96562.36128527537</v>
      </c>
      <c r="BL19" s="16">
        <v>100592.56512339406</v>
      </c>
      <c r="BM19" s="16">
        <v>101556.93585501333</v>
      </c>
      <c r="BN19" s="16">
        <v>100795.75258034824</v>
      </c>
      <c r="BO19" s="16">
        <v>102269.97744766194</v>
      </c>
      <c r="BP19" s="16">
        <v>102486.67718222277</v>
      </c>
      <c r="BQ19" s="16">
        <v>107016.59548382222</v>
      </c>
      <c r="BR19" s="16">
        <v>104979.2670886551</v>
      </c>
      <c r="BS19" s="16">
        <v>104966.63894714223</v>
      </c>
      <c r="BT19" s="16">
        <v>109165.17752092025</v>
      </c>
      <c r="BU19" s="16">
        <v>107987.38459392448</v>
      </c>
      <c r="BV19" s="16">
        <v>110612.34516238322</v>
      </c>
      <c r="BW19" s="16">
        <v>110204.22758785707</v>
      </c>
      <c r="BX19" s="16">
        <v>110751.575315108</v>
      </c>
      <c r="BY19" s="16">
        <v>111937.0517352849</v>
      </c>
      <c r="BZ19" s="16">
        <v>115930.77860402397</v>
      </c>
      <c r="CA19" s="16">
        <v>116495.93707002437</v>
      </c>
      <c r="CB19" s="16">
        <v>118234.46983765265</v>
      </c>
      <c r="CC19" s="16">
        <v>116987.64793815899</v>
      </c>
      <c r="CD19" s="16">
        <v>117359.09804695725</v>
      </c>
      <c r="CE19" s="16">
        <v>121877.15802733118</v>
      </c>
      <c r="CF19" s="28">
        <v>119043.23068332346</v>
      </c>
      <c r="CG19" s="16">
        <v>122416.83018171946</v>
      </c>
      <c r="CH19" s="16">
        <v>124179.65156057739</v>
      </c>
      <c r="CI19" s="16">
        <v>125663.31453547906</v>
      </c>
      <c r="CJ19" s="37">
        <v>126578.7357646573</v>
      </c>
      <c r="CK19" s="37">
        <v>127498.07174398354</v>
      </c>
      <c r="CL19" s="37">
        <v>133603.10683815004</v>
      </c>
      <c r="CM19" s="37">
        <v>127258.6672716108</v>
      </c>
      <c r="CN19" s="37">
        <v>127941.99312274014</v>
      </c>
      <c r="CP19" s="5"/>
    </row>
    <row r="20" spans="1:94" ht="15.75" customHeight="1">
      <c r="A20" s="12" t="s">
        <v>23</v>
      </c>
      <c r="B20" s="16">
        <v>86002.00500848668</v>
      </c>
      <c r="C20" s="16">
        <v>86430.3349944634</v>
      </c>
      <c r="D20" s="16">
        <v>87980.65738556578</v>
      </c>
      <c r="E20" s="16">
        <v>88701.14980563968</v>
      </c>
      <c r="F20" s="16">
        <v>89270.24845688201</v>
      </c>
      <c r="G20" s="16">
        <v>89154.32362797351</v>
      </c>
      <c r="H20" s="16">
        <v>90701.19343655054</v>
      </c>
      <c r="I20" s="16">
        <v>94966.11589695899</v>
      </c>
      <c r="J20" s="16">
        <v>96640.40497356046</v>
      </c>
      <c r="K20" s="16">
        <v>98032.75693182916</v>
      </c>
      <c r="L20" s="16">
        <v>97861.71784414565</v>
      </c>
      <c r="M20" s="16">
        <v>103724.85564967337</v>
      </c>
      <c r="N20" s="16">
        <v>104389.2220705491</v>
      </c>
      <c r="O20" s="16">
        <v>106664.5753429041</v>
      </c>
      <c r="P20" s="16">
        <v>107206.88138370164</v>
      </c>
      <c r="Q20" s="16">
        <v>108620.0874809959</v>
      </c>
      <c r="R20" s="16">
        <v>107655.14280378608</v>
      </c>
      <c r="S20" s="16">
        <v>108184.74986758425</v>
      </c>
      <c r="T20" s="16">
        <v>108733.92540058088</v>
      </c>
      <c r="U20" s="16">
        <v>109085.11095657838</v>
      </c>
      <c r="V20" s="16">
        <v>108846.39305074242</v>
      </c>
      <c r="W20" s="16">
        <v>109719.8377185056</v>
      </c>
      <c r="X20" s="16">
        <v>109948.1827041051</v>
      </c>
      <c r="Y20" s="16">
        <v>114277.70110134366</v>
      </c>
      <c r="Z20" s="16">
        <v>113985.53990418378</v>
      </c>
      <c r="AA20" s="16">
        <v>116610.20363369156</v>
      </c>
      <c r="AB20" s="16">
        <v>117693.25363014425</v>
      </c>
      <c r="AC20" s="16">
        <v>116060.31403665496</v>
      </c>
      <c r="AD20" s="16">
        <v>116163.6332307518</v>
      </c>
      <c r="AE20" s="16">
        <v>118175.51892211345</v>
      </c>
      <c r="AF20" s="16">
        <v>117894.59109897181</v>
      </c>
      <c r="AG20" s="16">
        <v>117293.51383782346</v>
      </c>
      <c r="AH20" s="16">
        <v>118335.53065373108</v>
      </c>
      <c r="AI20" s="16">
        <v>118419.04652726192</v>
      </c>
      <c r="AJ20" s="16">
        <v>120267.96107586552</v>
      </c>
      <c r="AK20" s="16">
        <v>123940.24706978291</v>
      </c>
      <c r="AL20" s="16">
        <v>125927.59113183178</v>
      </c>
      <c r="AM20" s="16">
        <v>127700.67489801101</v>
      </c>
      <c r="AN20" s="16">
        <v>130221.61249399875</v>
      </c>
      <c r="AO20" s="16">
        <v>129555.58381315233</v>
      </c>
      <c r="AP20" s="16">
        <v>130874.52793089766</v>
      </c>
      <c r="AQ20" s="16">
        <v>132412.54231621322</v>
      </c>
      <c r="AR20" s="16">
        <v>134150.430781869</v>
      </c>
      <c r="AS20" s="16">
        <v>132965.69728082433</v>
      </c>
      <c r="AT20" s="16">
        <v>132891.3405092886</v>
      </c>
      <c r="AU20" s="16">
        <v>131916.76361065177</v>
      </c>
      <c r="AV20" s="16">
        <v>132916.41188870533</v>
      </c>
      <c r="AW20" s="16">
        <v>137028.582579434</v>
      </c>
      <c r="AX20" s="16">
        <v>139536.1745172506</v>
      </c>
      <c r="AY20" s="16">
        <v>141374.1103778788</v>
      </c>
      <c r="AZ20" s="16">
        <v>143389.4413498032</v>
      </c>
      <c r="BA20" s="28">
        <v>143137.20575972123</v>
      </c>
      <c r="BB20" s="16">
        <v>143112.36780075575</v>
      </c>
      <c r="BC20" s="28">
        <v>145274.2300911517</v>
      </c>
      <c r="BD20" s="16">
        <v>146738.11960623346</v>
      </c>
      <c r="BE20" s="16">
        <v>146609.26600948314</v>
      </c>
      <c r="BF20" s="16">
        <v>147441.75915400017</v>
      </c>
      <c r="BG20" s="16">
        <v>150897.85414947488</v>
      </c>
      <c r="BH20" s="16">
        <v>150022.70341062004</v>
      </c>
      <c r="BI20" s="16">
        <v>151721.29844907482</v>
      </c>
      <c r="BJ20" s="16">
        <v>155891.4138969772</v>
      </c>
      <c r="BK20" s="16">
        <v>157687.3385034961</v>
      </c>
      <c r="BL20" s="16">
        <v>157723.53110445768</v>
      </c>
      <c r="BM20" s="16">
        <v>158508.70418172545</v>
      </c>
      <c r="BN20" s="16">
        <v>159802.28138109492</v>
      </c>
      <c r="BO20" s="16">
        <v>162367.58641059365</v>
      </c>
      <c r="BP20" s="16">
        <v>163212.85536403063</v>
      </c>
      <c r="BQ20" s="16">
        <v>163339.49024732222</v>
      </c>
      <c r="BR20" s="16">
        <v>163856.69744432965</v>
      </c>
      <c r="BS20" s="16">
        <v>166313.5515621126</v>
      </c>
      <c r="BT20" s="16">
        <v>166456.1968425122</v>
      </c>
      <c r="BU20" s="16">
        <v>171829.46753571433</v>
      </c>
      <c r="BV20" s="16">
        <v>174620.1974843506</v>
      </c>
      <c r="BW20" s="16">
        <v>176804.69491635181</v>
      </c>
      <c r="BX20" s="16">
        <v>177427.02083549256</v>
      </c>
      <c r="BY20" s="16">
        <v>178812.21562706216</v>
      </c>
      <c r="BZ20" s="16">
        <v>178142.2169198904</v>
      </c>
      <c r="CA20" s="16">
        <v>182445.77028148208</v>
      </c>
      <c r="CB20" s="16">
        <v>185003.97413309844</v>
      </c>
      <c r="CC20" s="16">
        <v>186531.73084009014</v>
      </c>
      <c r="CD20" s="16">
        <v>187659.0273475614</v>
      </c>
      <c r="CE20" s="16">
        <v>188421.90799141646</v>
      </c>
      <c r="CF20" s="28">
        <v>189046.36458582515</v>
      </c>
      <c r="CG20" s="16">
        <v>196181.0482027743</v>
      </c>
      <c r="CH20" s="16">
        <v>197603.09174949603</v>
      </c>
      <c r="CI20" s="16">
        <v>199510.73471570326</v>
      </c>
      <c r="CJ20" s="37">
        <v>200300.14772151932</v>
      </c>
      <c r="CK20" s="37">
        <v>200961.24331760328</v>
      </c>
      <c r="CL20" s="37">
        <v>200378.14821427234</v>
      </c>
      <c r="CM20" s="37">
        <v>204147.23699501378</v>
      </c>
      <c r="CN20" s="37">
        <v>205152.1993910929</v>
      </c>
      <c r="CP20" s="5"/>
    </row>
    <row r="21" spans="1:94" ht="15.75" customHeight="1">
      <c r="A21" s="12" t="s">
        <v>24</v>
      </c>
      <c r="B21" s="16">
        <v>108337.33309446063</v>
      </c>
      <c r="C21" s="16">
        <v>107949.05189360936</v>
      </c>
      <c r="D21" s="16">
        <v>106556.19188693419</v>
      </c>
      <c r="E21" s="16">
        <v>108142.09769579527</v>
      </c>
      <c r="F21" s="16">
        <v>109601.04232438894</v>
      </c>
      <c r="G21" s="16">
        <v>109657.16420816696</v>
      </c>
      <c r="H21" s="16">
        <v>109576.9204953901</v>
      </c>
      <c r="I21" s="16">
        <v>109016.7679681938</v>
      </c>
      <c r="J21" s="16">
        <v>107157.51622137454</v>
      </c>
      <c r="K21" s="16">
        <v>107221.09582455043</v>
      </c>
      <c r="L21" s="16">
        <v>109181.01668118146</v>
      </c>
      <c r="M21" s="16">
        <v>109339.50361199888</v>
      </c>
      <c r="N21" s="16">
        <v>107872.76478810217</v>
      </c>
      <c r="O21" s="16">
        <v>107752.41611847951</v>
      </c>
      <c r="P21" s="16">
        <v>106890.97035476481</v>
      </c>
      <c r="Q21" s="16">
        <v>107008.91315902832</v>
      </c>
      <c r="R21" s="16">
        <v>107524.86084521035</v>
      </c>
      <c r="S21" s="16">
        <v>110727.71958847724</v>
      </c>
      <c r="T21" s="16">
        <v>111186.35170496718</v>
      </c>
      <c r="U21" s="16">
        <v>111785.71807500235</v>
      </c>
      <c r="V21" s="16">
        <v>112630.6284661511</v>
      </c>
      <c r="W21" s="16">
        <v>113433.63924819577</v>
      </c>
      <c r="X21" s="16">
        <v>113678.05241101647</v>
      </c>
      <c r="Y21" s="16">
        <v>113563.84232721348</v>
      </c>
      <c r="Z21" s="16">
        <v>112576.62210909363</v>
      </c>
      <c r="AA21" s="16">
        <v>111821.33194981936</v>
      </c>
      <c r="AB21" s="16">
        <v>113383.38799960395</v>
      </c>
      <c r="AC21" s="16">
        <v>114294.08627406454</v>
      </c>
      <c r="AD21" s="16">
        <v>116172.37551745937</v>
      </c>
      <c r="AE21" s="16">
        <v>116533.5371812285</v>
      </c>
      <c r="AF21" s="16">
        <v>118514.46922049219</v>
      </c>
      <c r="AG21" s="16">
        <v>119908.68858915771</v>
      </c>
      <c r="AH21" s="16">
        <v>120422.23327013517</v>
      </c>
      <c r="AI21" s="16">
        <v>121997.54910909318</v>
      </c>
      <c r="AJ21" s="16">
        <v>120275.7783193687</v>
      </c>
      <c r="AK21" s="16">
        <v>122902.1138271384</v>
      </c>
      <c r="AL21" s="16">
        <v>119874.03095146213</v>
      </c>
      <c r="AM21" s="16">
        <v>121506.56051536532</v>
      </c>
      <c r="AN21" s="16">
        <v>119635.54512883411</v>
      </c>
      <c r="AO21" s="16">
        <v>119366.46899796234</v>
      </c>
      <c r="AP21" s="16">
        <v>118324.11332331387</v>
      </c>
      <c r="AQ21" s="16">
        <v>120353.39135312781</v>
      </c>
      <c r="AR21" s="16">
        <v>117329.01579842149</v>
      </c>
      <c r="AS21" s="16">
        <v>117008.62830640456</v>
      </c>
      <c r="AT21" s="16">
        <v>117002.29754481323</v>
      </c>
      <c r="AU21" s="16">
        <v>119075.8128159807</v>
      </c>
      <c r="AV21" s="16">
        <v>121223.4278256154</v>
      </c>
      <c r="AW21" s="16">
        <v>121803.1134269164</v>
      </c>
      <c r="AX21" s="16">
        <v>119349.71920997766</v>
      </c>
      <c r="AY21" s="16">
        <v>119596.13610690634</v>
      </c>
      <c r="AZ21" s="16">
        <v>122623.36647979006</v>
      </c>
      <c r="BA21" s="28">
        <v>121427.41756610731</v>
      </c>
      <c r="BB21" s="16">
        <v>121944.95395148022</v>
      </c>
      <c r="BC21" s="28">
        <v>123269.48505004852</v>
      </c>
      <c r="BD21" s="16">
        <v>123616.54998110369</v>
      </c>
      <c r="BE21" s="16">
        <v>124673.50818016056</v>
      </c>
      <c r="BF21" s="16">
        <v>123280.64256473699</v>
      </c>
      <c r="BG21" s="16">
        <v>122581.84382541035</v>
      </c>
      <c r="BH21" s="16">
        <v>124245.50618848442</v>
      </c>
      <c r="BI21" s="16">
        <v>124366.85410919171</v>
      </c>
      <c r="BJ21" s="16">
        <v>122248.23520598582</v>
      </c>
      <c r="BK21" s="16">
        <v>121654.08884032573</v>
      </c>
      <c r="BL21" s="16">
        <v>124372.0333632828</v>
      </c>
      <c r="BM21" s="16">
        <v>122476.30088527317</v>
      </c>
      <c r="BN21" s="16">
        <v>123616.41263148551</v>
      </c>
      <c r="BO21" s="16">
        <v>126313.12867005773</v>
      </c>
      <c r="BP21" s="16">
        <v>126237.88713585303</v>
      </c>
      <c r="BQ21" s="16">
        <v>126308.02541131932</v>
      </c>
      <c r="BR21" s="16">
        <v>126371.18709988924</v>
      </c>
      <c r="BS21" s="16">
        <v>128175.9074031792</v>
      </c>
      <c r="BT21" s="16">
        <v>126693.21119657856</v>
      </c>
      <c r="BU21" s="16">
        <v>126016.3559444894</v>
      </c>
      <c r="BV21" s="16">
        <v>125662.19740406473</v>
      </c>
      <c r="BW21" s="16">
        <v>124053.51124817002</v>
      </c>
      <c r="BX21" s="16">
        <v>122824.9391671782</v>
      </c>
      <c r="BY21" s="16">
        <v>124554.62308206613</v>
      </c>
      <c r="BZ21" s="16">
        <v>124146.55780270217</v>
      </c>
      <c r="CA21" s="16">
        <v>124361.81239967135</v>
      </c>
      <c r="CB21" s="16">
        <v>125625.88748466336</v>
      </c>
      <c r="CC21" s="16">
        <v>125908.9819729523</v>
      </c>
      <c r="CD21" s="16">
        <v>124477.8921037821</v>
      </c>
      <c r="CE21" s="16">
        <v>124689.64606748958</v>
      </c>
      <c r="CF21" s="28">
        <v>125549.63249061159</v>
      </c>
      <c r="CG21" s="16">
        <v>123766.5677776858</v>
      </c>
      <c r="CH21" s="16">
        <v>126716.5949427872</v>
      </c>
      <c r="CI21" s="16">
        <v>125542.38948601004</v>
      </c>
      <c r="CJ21" s="37">
        <v>124111.14193179987</v>
      </c>
      <c r="CK21" s="37">
        <v>123884.08654891244</v>
      </c>
      <c r="CL21" s="37">
        <v>125268.8338747619</v>
      </c>
      <c r="CM21" s="37">
        <v>125021.28775441667</v>
      </c>
      <c r="CN21" s="37">
        <v>125973.2476760654</v>
      </c>
      <c r="CP21" s="5"/>
    </row>
    <row r="22" spans="1:94" ht="15.75" customHeight="1">
      <c r="A22" s="12" t="s">
        <v>16</v>
      </c>
      <c r="B22" s="16">
        <v>783.64372535</v>
      </c>
      <c r="C22" s="16">
        <v>795.03426163</v>
      </c>
      <c r="D22" s="16">
        <v>806.36142287</v>
      </c>
      <c r="E22" s="16">
        <v>817.11920387</v>
      </c>
      <c r="F22" s="16">
        <v>829.6909934299999</v>
      </c>
      <c r="G22" s="16">
        <v>841.75958769</v>
      </c>
      <c r="H22" s="16">
        <v>841.34192215</v>
      </c>
      <c r="I22" s="16">
        <v>1154.4623700399998</v>
      </c>
      <c r="J22" s="16">
        <v>1363.0654015</v>
      </c>
      <c r="K22" s="16">
        <v>1373.6286405800001</v>
      </c>
      <c r="L22" s="16">
        <v>1384.20574319</v>
      </c>
      <c r="M22" s="16">
        <v>1369.3863073</v>
      </c>
      <c r="N22" s="16">
        <v>1426.27431593</v>
      </c>
      <c r="O22" s="16">
        <v>1476.03948885</v>
      </c>
      <c r="P22" s="16">
        <v>1630.0385137999997</v>
      </c>
      <c r="Q22" s="16">
        <v>1689.9994090199998</v>
      </c>
      <c r="R22" s="16">
        <v>1899.85599727</v>
      </c>
      <c r="S22" s="16">
        <v>2063.310423</v>
      </c>
      <c r="T22" s="16">
        <v>2372.37487503</v>
      </c>
      <c r="U22" s="16">
        <v>2306.47121625</v>
      </c>
      <c r="V22" s="16">
        <v>2056.67094483</v>
      </c>
      <c r="W22" s="16">
        <v>2116.20093896</v>
      </c>
      <c r="X22" s="16">
        <v>2051.2235128499997</v>
      </c>
      <c r="Y22" s="16">
        <v>1961.8478761899999</v>
      </c>
      <c r="Z22" s="16">
        <v>1984.68600379</v>
      </c>
      <c r="AA22" s="16">
        <v>1995.9486257499998</v>
      </c>
      <c r="AB22" s="16">
        <v>2005.9441404300003</v>
      </c>
      <c r="AC22" s="16">
        <v>1992.1532479099997</v>
      </c>
      <c r="AD22" s="16">
        <v>1849.5591248699998</v>
      </c>
      <c r="AE22" s="16">
        <v>1875.3351060299997</v>
      </c>
      <c r="AF22" s="16">
        <v>1936.5029719600002</v>
      </c>
      <c r="AG22" s="16">
        <v>1851.673110803793</v>
      </c>
      <c r="AH22" s="16">
        <v>1814.6462352099998</v>
      </c>
      <c r="AI22" s="16">
        <v>1721.5765366799997</v>
      </c>
      <c r="AJ22" s="16">
        <v>1805.74863611</v>
      </c>
      <c r="AK22" s="16">
        <v>1974.31664444</v>
      </c>
      <c r="AL22" s="16">
        <v>2262.44351784</v>
      </c>
      <c r="AM22" s="16">
        <v>2351.3082031</v>
      </c>
      <c r="AN22" s="16">
        <v>3448.7304686399993</v>
      </c>
      <c r="AO22" s="16">
        <v>3743.5864957599997</v>
      </c>
      <c r="AP22" s="16">
        <v>3999.340867613665</v>
      </c>
      <c r="AQ22" s="16">
        <v>3965.7390630241857</v>
      </c>
      <c r="AR22" s="16">
        <v>3805.229120901681</v>
      </c>
      <c r="AS22" s="16">
        <v>4196.511990158933</v>
      </c>
      <c r="AT22" s="16">
        <v>3873.9655759735083</v>
      </c>
      <c r="AU22" s="16">
        <v>3834.442022334233</v>
      </c>
      <c r="AV22" s="16">
        <v>3807.924663217097</v>
      </c>
      <c r="AW22" s="16">
        <v>3068.996204094198</v>
      </c>
      <c r="AX22" s="16">
        <v>2829.7994003941976</v>
      </c>
      <c r="AY22" s="16">
        <v>2794.392692726484</v>
      </c>
      <c r="AZ22" s="16">
        <v>2913.4585715098992</v>
      </c>
      <c r="BA22" s="28">
        <v>2839.138693571779</v>
      </c>
      <c r="BB22" s="16">
        <v>3255.5148564524297</v>
      </c>
      <c r="BC22" s="28">
        <v>3227.413586300201</v>
      </c>
      <c r="BD22" s="16">
        <v>3261.284114974846</v>
      </c>
      <c r="BE22" s="16">
        <v>3183.141472887418</v>
      </c>
      <c r="BF22" s="16">
        <v>3162.266073733598</v>
      </c>
      <c r="BG22" s="16">
        <v>3168.556085858553</v>
      </c>
      <c r="BH22" s="16">
        <v>3301.3535812006594</v>
      </c>
      <c r="BI22" s="16">
        <v>3357.9791846648477</v>
      </c>
      <c r="BJ22" s="16">
        <v>4496.627362015477</v>
      </c>
      <c r="BK22" s="16">
        <v>4535.0995045407535</v>
      </c>
      <c r="BL22" s="16">
        <v>4442.277346377243</v>
      </c>
      <c r="BM22" s="16">
        <v>3612.6871511249556</v>
      </c>
      <c r="BN22" s="16">
        <v>3482.7200483611373</v>
      </c>
      <c r="BO22" s="16">
        <v>3433.9104956339547</v>
      </c>
      <c r="BP22" s="16">
        <v>3740.5348717135103</v>
      </c>
      <c r="BQ22" s="16">
        <v>4282.287005045215</v>
      </c>
      <c r="BR22" s="16">
        <v>4240.088348001197</v>
      </c>
      <c r="BS22" s="16">
        <v>4097.15325273374</v>
      </c>
      <c r="BT22" s="16">
        <v>4311.319879260267</v>
      </c>
      <c r="BU22" s="16">
        <v>4527.824995238547</v>
      </c>
      <c r="BV22" s="16">
        <v>4461.340452325265</v>
      </c>
      <c r="BW22" s="16">
        <v>5017.5877982776055</v>
      </c>
      <c r="BX22" s="16">
        <v>5262.580392826171</v>
      </c>
      <c r="BY22" s="16">
        <v>5353.452637902646</v>
      </c>
      <c r="BZ22" s="16">
        <v>5256.076408097146</v>
      </c>
      <c r="CA22" s="16">
        <v>5408.70923451393</v>
      </c>
      <c r="CB22" s="16">
        <v>5491.246225902994</v>
      </c>
      <c r="CC22" s="16">
        <v>5436.6706351267985</v>
      </c>
      <c r="CD22" s="16">
        <v>5544.8631686256</v>
      </c>
      <c r="CE22" s="16">
        <v>5553.879623126265</v>
      </c>
      <c r="CF22" s="28">
        <v>5564.89102416801</v>
      </c>
      <c r="CG22" s="16">
        <v>5693.215089620478</v>
      </c>
      <c r="CH22" s="16">
        <v>5527.0617560315095</v>
      </c>
      <c r="CI22" s="16">
        <v>5732.716048005888</v>
      </c>
      <c r="CJ22" s="37">
        <v>5853.796514686426</v>
      </c>
      <c r="CK22" s="37">
        <v>5815.0072680430085</v>
      </c>
      <c r="CL22" s="37">
        <v>5734.483584312441</v>
      </c>
      <c r="CM22" s="37">
        <v>6609.3673211767855</v>
      </c>
      <c r="CN22" s="37">
        <v>7072.205737234064</v>
      </c>
      <c r="CP22" s="5"/>
    </row>
    <row r="23" spans="1:94" ht="16.5" customHeight="1">
      <c r="A23" s="12"/>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28"/>
      <c r="BB23" s="16"/>
      <c r="BC23" s="28"/>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28"/>
      <c r="CG23" s="16"/>
      <c r="CH23" s="16"/>
      <c r="CI23" s="16"/>
      <c r="CJ23" s="37"/>
      <c r="CK23" s="37"/>
      <c r="CL23" s="37"/>
      <c r="CM23" s="37"/>
      <c r="CN23" s="37"/>
      <c r="CP23" s="5"/>
    </row>
    <row r="24" spans="1:94" ht="16.5" customHeight="1">
      <c r="A24" s="14" t="s">
        <v>15</v>
      </c>
      <c r="B24" s="15">
        <v>249421.7234308624</v>
      </c>
      <c r="C24" s="15">
        <v>251683.73343534349</v>
      </c>
      <c r="D24" s="15">
        <v>257276.41783137046</v>
      </c>
      <c r="E24" s="15">
        <v>241033.05509909985</v>
      </c>
      <c r="F24" s="15">
        <v>288315.5490892339</v>
      </c>
      <c r="G24" s="15">
        <v>283503.54409989074</v>
      </c>
      <c r="H24" s="15">
        <v>249900.0512982114</v>
      </c>
      <c r="I24" s="15">
        <v>274403.341147918</v>
      </c>
      <c r="J24" s="15">
        <v>273840.96005234023</v>
      </c>
      <c r="K24" s="15">
        <v>272862.9744116184</v>
      </c>
      <c r="L24" s="15">
        <v>280448.80813903833</v>
      </c>
      <c r="M24" s="15">
        <v>285127.22824227123</v>
      </c>
      <c r="N24" s="15">
        <v>285949.7645867406</v>
      </c>
      <c r="O24" s="15">
        <v>282375.20362944185</v>
      </c>
      <c r="P24" s="15">
        <v>252128.57518651435</v>
      </c>
      <c r="Q24" s="15">
        <v>269805.2610642441</v>
      </c>
      <c r="R24" s="15">
        <v>262543.192347155</v>
      </c>
      <c r="S24" s="15">
        <v>288168.8524665783</v>
      </c>
      <c r="T24" s="15">
        <v>277038.15307211183</v>
      </c>
      <c r="U24" s="15">
        <v>259164.5096482696</v>
      </c>
      <c r="V24" s="15">
        <v>263307.0499162362</v>
      </c>
      <c r="W24" s="15">
        <v>265912.59229042806</v>
      </c>
      <c r="X24" s="15">
        <v>316471.8961766842</v>
      </c>
      <c r="Y24" s="15">
        <v>258985.93914751025</v>
      </c>
      <c r="Z24" s="15">
        <v>233042.6677349048</v>
      </c>
      <c r="AA24" s="15">
        <v>238005.48124106464</v>
      </c>
      <c r="AB24" s="15">
        <v>285751.8927093307</v>
      </c>
      <c r="AC24" s="15">
        <v>286056.2033310562</v>
      </c>
      <c r="AD24" s="15">
        <v>302733.88373924565</v>
      </c>
      <c r="AE24" s="15">
        <v>237864.52270123633</v>
      </c>
      <c r="AF24" s="15">
        <v>265914.89481855725</v>
      </c>
      <c r="AG24" s="15">
        <v>226927.0897155148</v>
      </c>
      <c r="AH24" s="15">
        <v>250134.8118781007</v>
      </c>
      <c r="AI24" s="15">
        <v>267919.57561633986</v>
      </c>
      <c r="AJ24" s="15">
        <v>268153.0656253848</v>
      </c>
      <c r="AK24" s="15">
        <v>270051.7086103499</v>
      </c>
      <c r="AL24" s="15">
        <v>293471.38304344483</v>
      </c>
      <c r="AM24" s="15">
        <v>238398.10249723177</v>
      </c>
      <c r="AN24" s="15">
        <v>260379.11596963604</v>
      </c>
      <c r="AO24" s="15">
        <v>270523.0807808762</v>
      </c>
      <c r="AP24" s="15">
        <v>301490.5410699945</v>
      </c>
      <c r="AQ24" s="15">
        <v>257271.601201841</v>
      </c>
      <c r="AR24" s="15">
        <v>276146.1621269969</v>
      </c>
      <c r="AS24" s="15">
        <v>260883.78672217965</v>
      </c>
      <c r="AT24" s="15">
        <v>252727.3432069785</v>
      </c>
      <c r="AU24" s="15">
        <v>249208.40920297554</v>
      </c>
      <c r="AV24" s="15">
        <v>253196.13845745657</v>
      </c>
      <c r="AW24" s="15">
        <v>273222.25759406434</v>
      </c>
      <c r="AX24" s="15">
        <v>241915.47072696078</v>
      </c>
      <c r="AY24" s="15">
        <v>243137.21030990247</v>
      </c>
      <c r="AZ24" s="15">
        <v>235702.18005448813</v>
      </c>
      <c r="BA24" s="27">
        <v>254404.93768176984</v>
      </c>
      <c r="BB24" s="15">
        <v>240853.07088779513</v>
      </c>
      <c r="BC24" s="27">
        <v>232663.42813653438</v>
      </c>
      <c r="BD24" s="15">
        <v>245433.75948683362</v>
      </c>
      <c r="BE24" s="15">
        <v>259585.97518630733</v>
      </c>
      <c r="BF24" s="15">
        <v>292021.46188121906</v>
      </c>
      <c r="BG24" s="15">
        <v>332187.15055583493</v>
      </c>
      <c r="BH24" s="15">
        <v>299059.2503020198</v>
      </c>
      <c r="BI24" s="15">
        <v>313590.94541086827</v>
      </c>
      <c r="BJ24" s="15">
        <v>329814.1495037615</v>
      </c>
      <c r="BK24" s="15">
        <v>332205.6841312783</v>
      </c>
      <c r="BL24" s="15">
        <v>387381.3324265454</v>
      </c>
      <c r="BM24" s="15">
        <v>398925.47232189035</v>
      </c>
      <c r="BN24" s="15">
        <v>362703.98977607006</v>
      </c>
      <c r="BO24" s="15">
        <v>350392.8567357529</v>
      </c>
      <c r="BP24" s="15">
        <v>355490.2494643291</v>
      </c>
      <c r="BQ24" s="15">
        <v>340348.56612341886</v>
      </c>
      <c r="BR24" s="15">
        <v>334330.68608096836</v>
      </c>
      <c r="BS24" s="15">
        <v>351829.81869430933</v>
      </c>
      <c r="BT24" s="15">
        <v>330934.53902794444</v>
      </c>
      <c r="BU24" s="15">
        <v>347019.84799752233</v>
      </c>
      <c r="BV24" s="15">
        <v>342360.6766805946</v>
      </c>
      <c r="BW24" s="15">
        <v>349676.59102297196</v>
      </c>
      <c r="BX24" s="15">
        <v>320078.421502826</v>
      </c>
      <c r="BY24" s="15">
        <v>335250.5454285399</v>
      </c>
      <c r="BZ24" s="15">
        <v>321814.111568076</v>
      </c>
      <c r="CA24" s="15">
        <v>332441.3496634584</v>
      </c>
      <c r="CB24" s="15">
        <v>343094.04373325314</v>
      </c>
      <c r="CC24" s="15">
        <v>353548.51518202916</v>
      </c>
      <c r="CD24" s="15">
        <v>350404.2348931562</v>
      </c>
      <c r="CE24" s="15">
        <v>343223.1041119194</v>
      </c>
      <c r="CF24" s="27">
        <v>371815.4962404296</v>
      </c>
      <c r="CG24" s="15">
        <v>339503.4852628546</v>
      </c>
      <c r="CH24" s="15">
        <v>341879.8072646126</v>
      </c>
      <c r="CI24" s="15">
        <v>341560.62930852093</v>
      </c>
      <c r="CJ24" s="36">
        <v>361007.0136255268</v>
      </c>
      <c r="CK24" s="36">
        <v>347451.2874320478</v>
      </c>
      <c r="CL24" s="36">
        <v>349028.98808403383</v>
      </c>
      <c r="CM24" s="36">
        <v>364010.5505576918</v>
      </c>
      <c r="CN24" s="36">
        <v>373656.0723287512</v>
      </c>
      <c r="CP24" s="5"/>
    </row>
    <row r="25" spans="1:94" ht="16.5" customHeight="1">
      <c r="A25" s="12"/>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28"/>
      <c r="BB25" s="16"/>
      <c r="BC25" s="28"/>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28"/>
      <c r="CG25" s="16"/>
      <c r="CH25" s="16"/>
      <c r="CI25" s="16"/>
      <c r="CJ25" s="37"/>
      <c r="CK25" s="37"/>
      <c r="CL25" s="37"/>
      <c r="CM25" s="37"/>
      <c r="CN25" s="37"/>
      <c r="CP25" s="5"/>
    </row>
    <row r="26" spans="1:94" ht="15.75" customHeight="1">
      <c r="A26" s="14" t="s">
        <v>4</v>
      </c>
      <c r="B26" s="15">
        <v>780.8333544780231</v>
      </c>
      <c r="C26" s="15">
        <v>1307.3476262020708</v>
      </c>
      <c r="D26" s="15">
        <v>870.795543418237</v>
      </c>
      <c r="E26" s="15">
        <v>906.7483190174029</v>
      </c>
      <c r="F26" s="15">
        <v>954.596104098702</v>
      </c>
      <c r="G26" s="15">
        <v>906.5674522482929</v>
      </c>
      <c r="H26" s="15">
        <v>894.1247993219171</v>
      </c>
      <c r="I26" s="15">
        <v>887.2571558606448</v>
      </c>
      <c r="J26" s="15">
        <v>919.8555822170471</v>
      </c>
      <c r="K26" s="15">
        <v>961.6887338360439</v>
      </c>
      <c r="L26" s="15">
        <v>1030.751525010478</v>
      </c>
      <c r="M26" s="15">
        <v>976.464412250265</v>
      </c>
      <c r="N26" s="15">
        <v>1032.181005959666</v>
      </c>
      <c r="O26" s="15">
        <v>979.143622874898</v>
      </c>
      <c r="P26" s="15">
        <v>966.705862169488</v>
      </c>
      <c r="Q26" s="15">
        <v>1075.990217483263</v>
      </c>
      <c r="R26" s="15">
        <v>923.614366924542</v>
      </c>
      <c r="S26" s="15">
        <v>851.838479</v>
      </c>
      <c r="T26" s="15">
        <v>789.9303399616289</v>
      </c>
      <c r="U26" s="15">
        <v>791.660402331896</v>
      </c>
      <c r="V26" s="15">
        <v>794.6590719935019</v>
      </c>
      <c r="W26" s="15">
        <v>955.85218717975</v>
      </c>
      <c r="X26" s="15">
        <v>1215.5125553658072</v>
      </c>
      <c r="Y26" s="15">
        <v>1020.2142982047188</v>
      </c>
      <c r="Z26" s="15">
        <v>1087.052801120298</v>
      </c>
      <c r="AA26" s="15">
        <v>1083.1315885791598</v>
      </c>
      <c r="AB26" s="15">
        <v>1127.9859973855298</v>
      </c>
      <c r="AC26" s="15">
        <v>1033.7024482868167</v>
      </c>
      <c r="AD26" s="15">
        <v>990.8664968786669</v>
      </c>
      <c r="AE26" s="15">
        <v>1121.32805768651</v>
      </c>
      <c r="AF26" s="15">
        <v>980.2077590134459</v>
      </c>
      <c r="AG26" s="15">
        <v>1064.886012827616</v>
      </c>
      <c r="AH26" s="15">
        <v>1204.519855260172</v>
      </c>
      <c r="AI26" s="15">
        <v>1241.2385154657088</v>
      </c>
      <c r="AJ26" s="15">
        <v>1028.0983960188648</v>
      </c>
      <c r="AK26" s="15">
        <v>879.737825807836</v>
      </c>
      <c r="AL26" s="15">
        <v>1193.2356834366099</v>
      </c>
      <c r="AM26" s="15">
        <v>1329.735668429548</v>
      </c>
      <c r="AN26" s="15">
        <v>988.7152800386284</v>
      </c>
      <c r="AO26" s="15">
        <v>964.1809577044073</v>
      </c>
      <c r="AP26" s="15">
        <v>1096.9291484846294</v>
      </c>
      <c r="AQ26" s="15">
        <v>1084.3626055967143</v>
      </c>
      <c r="AR26" s="15">
        <v>1135.8648678761838</v>
      </c>
      <c r="AS26" s="15">
        <v>4888.5457638808575</v>
      </c>
      <c r="AT26" s="15">
        <v>4868.001493409859</v>
      </c>
      <c r="AU26" s="15">
        <v>4806.925019264881</v>
      </c>
      <c r="AV26" s="15">
        <v>4816.542033336526</v>
      </c>
      <c r="AW26" s="15">
        <v>4574.406454432938</v>
      </c>
      <c r="AX26" s="15">
        <v>4727.197112639943</v>
      </c>
      <c r="AY26" s="15">
        <v>4636.874379789338</v>
      </c>
      <c r="AZ26" s="15">
        <v>6153.279080872396</v>
      </c>
      <c r="BA26" s="27">
        <v>6317.0251469209325</v>
      </c>
      <c r="BB26" s="15">
        <v>6775.27638346905</v>
      </c>
      <c r="BC26" s="27">
        <v>7221.33822466384</v>
      </c>
      <c r="BD26" s="15">
        <v>7417.7528081044275</v>
      </c>
      <c r="BE26" s="15">
        <v>7346.364234422096</v>
      </c>
      <c r="BF26" s="15">
        <v>7299.105423636037</v>
      </c>
      <c r="BG26" s="15">
        <v>5230.226324397212</v>
      </c>
      <c r="BH26" s="15">
        <v>4871.11785048207</v>
      </c>
      <c r="BI26" s="15">
        <v>5417.592218967218</v>
      </c>
      <c r="BJ26" s="15">
        <v>5270.567128444127</v>
      </c>
      <c r="BK26" s="15">
        <v>5172.343159207426</v>
      </c>
      <c r="BL26" s="15">
        <v>5379.6882937291</v>
      </c>
      <c r="BM26" s="15">
        <v>6434.764288512996</v>
      </c>
      <c r="BN26" s="15">
        <v>6466.051363109357</v>
      </c>
      <c r="BO26" s="15">
        <v>2138.651958078602</v>
      </c>
      <c r="BP26" s="15">
        <v>2330.829126658877</v>
      </c>
      <c r="BQ26" s="15">
        <v>2391.1950233269076</v>
      </c>
      <c r="BR26" s="15">
        <v>2157.1390795829843</v>
      </c>
      <c r="BS26" s="15">
        <v>2197.3621385718247</v>
      </c>
      <c r="BT26" s="15">
        <v>2822.212707492799</v>
      </c>
      <c r="BU26" s="15">
        <v>2668.820035795488</v>
      </c>
      <c r="BV26" s="15">
        <v>2764.702707050945</v>
      </c>
      <c r="BW26" s="15">
        <v>2371.0821562805136</v>
      </c>
      <c r="BX26" s="15">
        <v>2277.9508014527996</v>
      </c>
      <c r="BY26" s="15">
        <v>2235.3257842464322</v>
      </c>
      <c r="BZ26" s="15">
        <v>2244.7620882385936</v>
      </c>
      <c r="CA26" s="15">
        <v>2625.9977843777706</v>
      </c>
      <c r="CB26" s="15">
        <v>2708.511215209685</v>
      </c>
      <c r="CC26" s="15">
        <v>2095.6822348530873</v>
      </c>
      <c r="CD26" s="15">
        <v>3226.2987464250255</v>
      </c>
      <c r="CE26" s="15">
        <v>3345.6122469260636</v>
      </c>
      <c r="CF26" s="27">
        <v>3391.6204485555063</v>
      </c>
      <c r="CG26" s="15">
        <v>3198.8635916742405</v>
      </c>
      <c r="CH26" s="15">
        <v>3245.8431966990165</v>
      </c>
      <c r="CI26" s="15">
        <v>3720.988682587703</v>
      </c>
      <c r="CJ26" s="36">
        <v>3110.6284194918826</v>
      </c>
      <c r="CK26" s="36">
        <v>2706.3713641584636</v>
      </c>
      <c r="CL26" s="36">
        <v>2361.516673846018</v>
      </c>
      <c r="CM26" s="36">
        <v>2118.3765280834295</v>
      </c>
      <c r="CN26" s="36">
        <v>2042.2527221031726</v>
      </c>
      <c r="CP26" s="5"/>
    </row>
    <row r="27" spans="1:94" ht="15.75" customHeight="1">
      <c r="A27" s="12"/>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28"/>
      <c r="BB27" s="16"/>
      <c r="BC27" s="28"/>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28"/>
      <c r="CG27" s="16"/>
      <c r="CH27" s="16"/>
      <c r="CI27" s="16"/>
      <c r="CJ27" s="37"/>
      <c r="CK27" s="37"/>
      <c r="CL27" s="37"/>
      <c r="CM27" s="37"/>
      <c r="CN27" s="37"/>
      <c r="CP27" s="5"/>
    </row>
    <row r="28" spans="1:94" ht="15.75" customHeight="1">
      <c r="A28" s="14" t="s">
        <v>0</v>
      </c>
      <c r="B28" s="15">
        <v>954.40139647</v>
      </c>
      <c r="C28" s="15">
        <v>773.83237628</v>
      </c>
      <c r="D28" s="15">
        <v>832.74037261</v>
      </c>
      <c r="E28" s="15">
        <v>877.0711045999999</v>
      </c>
      <c r="F28" s="15">
        <v>912.7864112699999</v>
      </c>
      <c r="G28" s="15">
        <v>990.83616272</v>
      </c>
      <c r="H28" s="15">
        <v>1178.8645466399998</v>
      </c>
      <c r="I28" s="15">
        <v>1144.15429767</v>
      </c>
      <c r="J28" s="15">
        <v>935.40036558</v>
      </c>
      <c r="K28" s="15">
        <v>736.85754704</v>
      </c>
      <c r="L28" s="15">
        <v>890.4972825</v>
      </c>
      <c r="M28" s="15">
        <v>1197.75504847</v>
      </c>
      <c r="N28" s="15">
        <v>1098.23310578</v>
      </c>
      <c r="O28" s="15">
        <v>1073.30483255</v>
      </c>
      <c r="P28" s="15">
        <v>1154.3039894599997</v>
      </c>
      <c r="Q28" s="15">
        <v>1163.77143317</v>
      </c>
      <c r="R28" s="15">
        <v>1462.86667965</v>
      </c>
      <c r="S28" s="15">
        <v>1434.594</v>
      </c>
      <c r="T28" s="15">
        <v>1579.19917358</v>
      </c>
      <c r="U28" s="15">
        <v>1497.92577121</v>
      </c>
      <c r="V28" s="15">
        <v>1707.9922760499999</v>
      </c>
      <c r="W28" s="15">
        <v>1700.3897597799998</v>
      </c>
      <c r="X28" s="15">
        <v>1729.7772085899996</v>
      </c>
      <c r="Y28" s="15">
        <v>1762.5908422200002</v>
      </c>
      <c r="Z28" s="15">
        <v>1682.78710776</v>
      </c>
      <c r="AA28" s="15">
        <v>1713.32924157</v>
      </c>
      <c r="AB28" s="15">
        <v>1656.55367642</v>
      </c>
      <c r="AC28" s="15">
        <v>1632.2673410399998</v>
      </c>
      <c r="AD28" s="15">
        <v>1685.54145631</v>
      </c>
      <c r="AE28" s="15">
        <v>1851.5900833599997</v>
      </c>
      <c r="AF28" s="15">
        <v>1868.84614268</v>
      </c>
      <c r="AG28" s="15">
        <v>1748.8815379</v>
      </c>
      <c r="AH28" s="15">
        <v>1722.18598217</v>
      </c>
      <c r="AI28" s="15">
        <v>1714.25887257</v>
      </c>
      <c r="AJ28" s="15">
        <v>2049.94437902</v>
      </c>
      <c r="AK28" s="15">
        <v>2023.35710865</v>
      </c>
      <c r="AL28" s="15">
        <v>2043.31956182</v>
      </c>
      <c r="AM28" s="15">
        <v>2002.55015974</v>
      </c>
      <c r="AN28" s="15">
        <v>2078.8768424</v>
      </c>
      <c r="AO28" s="15">
        <v>2122.22610275</v>
      </c>
      <c r="AP28" s="15">
        <v>2003.80352659</v>
      </c>
      <c r="AQ28" s="15">
        <v>2339.11424002</v>
      </c>
      <c r="AR28" s="15">
        <v>2357.44447142</v>
      </c>
      <c r="AS28" s="15">
        <v>2598.09075153</v>
      </c>
      <c r="AT28" s="15">
        <v>3525.45592505528</v>
      </c>
      <c r="AU28" s="15">
        <v>3753.9238259589997</v>
      </c>
      <c r="AV28" s="15">
        <v>3807.8426272782</v>
      </c>
      <c r="AW28" s="15">
        <v>4047.3651736438596</v>
      </c>
      <c r="AX28" s="15">
        <v>4084.95717357</v>
      </c>
      <c r="AY28" s="15">
        <v>4097.551853063861</v>
      </c>
      <c r="AZ28" s="15">
        <v>4224.52705281584</v>
      </c>
      <c r="BA28" s="27">
        <v>4476.845709824681</v>
      </c>
      <c r="BB28" s="15">
        <v>4638.9772561358905</v>
      </c>
      <c r="BC28" s="27">
        <v>4251.51996260812</v>
      </c>
      <c r="BD28" s="15">
        <v>4433.690844911875</v>
      </c>
      <c r="BE28" s="15">
        <v>4562.4686395816</v>
      </c>
      <c r="BF28" s="15">
        <v>4752.2897572732</v>
      </c>
      <c r="BG28" s="15">
        <v>4709.609627492101</v>
      </c>
      <c r="BH28" s="15">
        <v>4851.00057678186</v>
      </c>
      <c r="BI28" s="15">
        <v>4642.39210493841</v>
      </c>
      <c r="BJ28" s="15">
        <v>4677.672387941</v>
      </c>
      <c r="BK28" s="15">
        <v>4763.007474184</v>
      </c>
      <c r="BL28" s="15">
        <v>4796.4405217107</v>
      </c>
      <c r="BM28" s="15">
        <v>4452.924127005925</v>
      </c>
      <c r="BN28" s="15">
        <v>4408.70735106687</v>
      </c>
      <c r="BO28" s="15">
        <v>4214.072697108112</v>
      </c>
      <c r="BP28" s="15">
        <v>4184.517947073187</v>
      </c>
      <c r="BQ28" s="15">
        <v>4174.965573360131</v>
      </c>
      <c r="BR28" s="15">
        <v>4332.7072278469495</v>
      </c>
      <c r="BS28" s="15">
        <v>4283.328059919</v>
      </c>
      <c r="BT28" s="15">
        <v>4249.279832894495</v>
      </c>
      <c r="BU28" s="15">
        <v>4243.40270283389</v>
      </c>
      <c r="BV28" s="15">
        <v>4754.677593743708</v>
      </c>
      <c r="BW28" s="15">
        <v>4610.49579554624</v>
      </c>
      <c r="BX28" s="15">
        <v>4507.27988767955</v>
      </c>
      <c r="BY28" s="15">
        <v>4682.60004512281</v>
      </c>
      <c r="BZ28" s="15">
        <v>4561.682871155125</v>
      </c>
      <c r="CA28" s="15">
        <v>4416.05310247555</v>
      </c>
      <c r="CB28" s="15">
        <v>4439.4681281843</v>
      </c>
      <c r="CC28" s="15">
        <v>4352.188385625</v>
      </c>
      <c r="CD28" s="15">
        <v>3480.6431171500003</v>
      </c>
      <c r="CE28" s="15">
        <v>3290.0459944599997</v>
      </c>
      <c r="CF28" s="27">
        <v>3333.3920998300005</v>
      </c>
      <c r="CG28" s="15">
        <v>3236.80106557</v>
      </c>
      <c r="CH28" s="15">
        <v>3225.81106248</v>
      </c>
      <c r="CI28" s="15">
        <v>3111.6963487100006</v>
      </c>
      <c r="CJ28" s="36">
        <v>3031.7815612627383</v>
      </c>
      <c r="CK28" s="36">
        <v>3018.0561442100006</v>
      </c>
      <c r="CL28" s="36">
        <v>2846.9442336452894</v>
      </c>
      <c r="CM28" s="36">
        <v>3353.7116388400004</v>
      </c>
      <c r="CN28" s="36">
        <v>3175.85584617</v>
      </c>
      <c r="CP28" s="5"/>
    </row>
    <row r="29" spans="1:94" ht="15.75" customHeight="1">
      <c r="A29" s="12"/>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28"/>
      <c r="BB29" s="16"/>
      <c r="BC29" s="28"/>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28"/>
      <c r="CG29" s="16"/>
      <c r="CH29" s="16"/>
      <c r="CI29" s="16"/>
      <c r="CJ29" s="37"/>
      <c r="CK29" s="37"/>
      <c r="CL29" s="37"/>
      <c r="CM29" s="37"/>
      <c r="CN29" s="37"/>
      <c r="CP29" s="5"/>
    </row>
    <row r="30" spans="1:94" ht="15.75" customHeight="1">
      <c r="A30" s="14" t="s">
        <v>2</v>
      </c>
      <c r="B30" s="15">
        <v>8004.941857379999</v>
      </c>
      <c r="C30" s="15">
        <v>6345.266089039999</v>
      </c>
      <c r="D30" s="15">
        <v>7274.3973694999995</v>
      </c>
      <c r="E30" s="15">
        <v>7471.102248810001</v>
      </c>
      <c r="F30" s="15">
        <v>12450.12102138</v>
      </c>
      <c r="G30" s="15">
        <v>13043.306204839999</v>
      </c>
      <c r="H30" s="15">
        <v>13172.8547151776</v>
      </c>
      <c r="I30" s="15">
        <v>14515.80547266</v>
      </c>
      <c r="J30" s="15">
        <v>13240.189651499</v>
      </c>
      <c r="K30" s="15">
        <v>13236.251026315998</v>
      </c>
      <c r="L30" s="15">
        <v>13317.192274773599</v>
      </c>
      <c r="M30" s="15">
        <v>9501.187332022888</v>
      </c>
      <c r="N30" s="15">
        <v>10357.0032780292</v>
      </c>
      <c r="O30" s="15">
        <v>11055.461459829201</v>
      </c>
      <c r="P30" s="15">
        <v>11127.2517693058</v>
      </c>
      <c r="Q30" s="15">
        <v>12865.488681405699</v>
      </c>
      <c r="R30" s="15">
        <v>12319.008321619429</v>
      </c>
      <c r="S30" s="15">
        <v>12482.525</v>
      </c>
      <c r="T30" s="15">
        <v>14247.6379276189</v>
      </c>
      <c r="U30" s="15">
        <v>14089.231251202</v>
      </c>
      <c r="V30" s="15">
        <v>16530.263901124497</v>
      </c>
      <c r="W30" s="15">
        <v>20328.644211066796</v>
      </c>
      <c r="X30" s="15">
        <v>17594.954029616</v>
      </c>
      <c r="Y30" s="15">
        <v>17280.5237795156</v>
      </c>
      <c r="Z30" s="15">
        <v>17821.451958536396</v>
      </c>
      <c r="AA30" s="15">
        <v>18147.069136084898</v>
      </c>
      <c r="AB30" s="15">
        <v>17882.9999536726</v>
      </c>
      <c r="AC30" s="15">
        <v>20587.424013521402</v>
      </c>
      <c r="AD30" s="15">
        <v>24441.2549489757</v>
      </c>
      <c r="AE30" s="15">
        <v>27500.8282418255</v>
      </c>
      <c r="AF30" s="15">
        <v>31205.986672913</v>
      </c>
      <c r="AG30" s="15">
        <v>29918.687292360497</v>
      </c>
      <c r="AH30" s="15">
        <v>30731.6072824232</v>
      </c>
      <c r="AI30" s="15">
        <v>31935.307121929403</v>
      </c>
      <c r="AJ30" s="15">
        <v>31548.6320297818</v>
      </c>
      <c r="AK30" s="15">
        <v>33922.982514620904</v>
      </c>
      <c r="AL30" s="15">
        <v>37130.725390234526</v>
      </c>
      <c r="AM30" s="15">
        <v>40196.98726396457</v>
      </c>
      <c r="AN30" s="15">
        <v>36119.44793633718</v>
      </c>
      <c r="AO30" s="15">
        <v>39442.185711229904</v>
      </c>
      <c r="AP30" s="15">
        <v>37721.251117337226</v>
      </c>
      <c r="AQ30" s="15">
        <v>31613.741695206623</v>
      </c>
      <c r="AR30" s="15">
        <v>37412.89978342255</v>
      </c>
      <c r="AS30" s="15">
        <v>54416.710918332916</v>
      </c>
      <c r="AT30" s="15">
        <v>56432.192213846894</v>
      </c>
      <c r="AU30" s="15">
        <v>50440.24659223448</v>
      </c>
      <c r="AV30" s="15">
        <v>48881.7890156013</v>
      </c>
      <c r="AW30" s="15">
        <v>48880.560964746386</v>
      </c>
      <c r="AX30" s="15">
        <v>39948.76629626728</v>
      </c>
      <c r="AY30" s="15">
        <v>38593.98060530978</v>
      </c>
      <c r="AZ30" s="15">
        <v>40498.29906830881</v>
      </c>
      <c r="BA30" s="27">
        <v>41178.20602208908</v>
      </c>
      <c r="BB30" s="15">
        <v>33805.521873733574</v>
      </c>
      <c r="BC30" s="27">
        <v>29398.686670884017</v>
      </c>
      <c r="BD30" s="15">
        <v>27257.72379902887</v>
      </c>
      <c r="BE30" s="15">
        <v>22869.704785399732</v>
      </c>
      <c r="BF30" s="15">
        <v>24039.086564300596</v>
      </c>
      <c r="BG30" s="15">
        <v>25613.554496006123</v>
      </c>
      <c r="BH30" s="15">
        <v>26795.004876852636</v>
      </c>
      <c r="BI30" s="15">
        <v>24875.937234929897</v>
      </c>
      <c r="BJ30" s="15">
        <v>25516.752884201425</v>
      </c>
      <c r="BK30" s="15">
        <v>27691.00304884</v>
      </c>
      <c r="BL30" s="15">
        <v>30158.965265442595</v>
      </c>
      <c r="BM30" s="15">
        <v>25886.464964752795</v>
      </c>
      <c r="BN30" s="15">
        <v>27114.111732047993</v>
      </c>
      <c r="BO30" s="15">
        <v>24374.62916919349</v>
      </c>
      <c r="BP30" s="15">
        <v>23422.453439970584</v>
      </c>
      <c r="BQ30" s="15">
        <v>24893.600002795105</v>
      </c>
      <c r="BR30" s="15">
        <v>26988.597457577725</v>
      </c>
      <c r="BS30" s="15">
        <v>28356.91269681292</v>
      </c>
      <c r="BT30" s="15">
        <v>24871.343893774218</v>
      </c>
      <c r="BU30" s="15">
        <v>26324.552439009116</v>
      </c>
      <c r="BV30" s="15">
        <v>29314.19185264457</v>
      </c>
      <c r="BW30" s="15">
        <v>27592.004433406553</v>
      </c>
      <c r="BX30" s="15">
        <v>31338.55516834664</v>
      </c>
      <c r="BY30" s="15">
        <v>26854.178580857722</v>
      </c>
      <c r="BZ30" s="15">
        <v>28925.794644650367</v>
      </c>
      <c r="CA30" s="15">
        <v>24269.77888834704</v>
      </c>
      <c r="CB30" s="15">
        <v>26228.557968732828</v>
      </c>
      <c r="CC30" s="15">
        <v>29175.17761923616</v>
      </c>
      <c r="CD30" s="15">
        <v>28631.541744759346</v>
      </c>
      <c r="CE30" s="15">
        <v>33086.8011427721</v>
      </c>
      <c r="CF30" s="27">
        <v>33084.36271627411</v>
      </c>
      <c r="CG30" s="15">
        <v>30683.098720907892</v>
      </c>
      <c r="CH30" s="15">
        <v>26740.747395939103</v>
      </c>
      <c r="CI30" s="15">
        <v>37620.90133829601</v>
      </c>
      <c r="CJ30" s="36">
        <v>46323.85720790653</v>
      </c>
      <c r="CK30" s="36">
        <v>49009.76011781386</v>
      </c>
      <c r="CL30" s="36">
        <v>53787.101887777244</v>
      </c>
      <c r="CM30" s="36">
        <v>49463.02161619848</v>
      </c>
      <c r="CN30" s="36">
        <v>55227.335283820525</v>
      </c>
      <c r="CP30" s="5"/>
    </row>
    <row r="31" spans="1:94" ht="14.25" customHeight="1">
      <c r="A31" s="12"/>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28"/>
      <c r="BB31" s="16"/>
      <c r="BC31" s="28"/>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28"/>
      <c r="CG31" s="16"/>
      <c r="CH31" s="16"/>
      <c r="CI31" s="16"/>
      <c r="CJ31" s="37"/>
      <c r="CK31" s="37"/>
      <c r="CL31" s="37"/>
      <c r="CM31" s="37"/>
      <c r="CN31" s="37"/>
      <c r="CP31" s="5"/>
    </row>
    <row r="32" spans="1:94" ht="15.75" customHeight="1">
      <c r="A32" s="14" t="s">
        <v>17</v>
      </c>
      <c r="B32" s="15">
        <v>0</v>
      </c>
      <c r="C32" s="15">
        <v>0</v>
      </c>
      <c r="D32" s="15">
        <v>0</v>
      </c>
      <c r="E32" s="15">
        <v>0</v>
      </c>
      <c r="F32" s="15">
        <v>0</v>
      </c>
      <c r="G32" s="15">
        <v>0</v>
      </c>
      <c r="H32" s="15">
        <v>0</v>
      </c>
      <c r="I32" s="15">
        <v>0</v>
      </c>
      <c r="J32" s="15">
        <v>0</v>
      </c>
      <c r="K32" s="15">
        <v>0</v>
      </c>
      <c r="L32" s="15">
        <v>0</v>
      </c>
      <c r="M32" s="15">
        <v>0</v>
      </c>
      <c r="N32" s="15">
        <v>0</v>
      </c>
      <c r="O32" s="15">
        <v>0</v>
      </c>
      <c r="P32" s="15">
        <v>0</v>
      </c>
      <c r="Q32" s="15">
        <v>0</v>
      </c>
      <c r="R32" s="15">
        <v>0</v>
      </c>
      <c r="S32" s="15">
        <v>0</v>
      </c>
      <c r="T32" s="15">
        <v>0</v>
      </c>
      <c r="U32" s="15">
        <v>0</v>
      </c>
      <c r="V32" s="15">
        <v>0</v>
      </c>
      <c r="W32" s="15">
        <v>0</v>
      </c>
      <c r="X32" s="15">
        <v>0</v>
      </c>
      <c r="Y32" s="15">
        <v>0</v>
      </c>
      <c r="Z32" s="15">
        <v>0</v>
      </c>
      <c r="AA32" s="15">
        <v>0</v>
      </c>
      <c r="AB32" s="15">
        <v>0</v>
      </c>
      <c r="AC32" s="15">
        <v>0</v>
      </c>
      <c r="AD32" s="15">
        <v>0</v>
      </c>
      <c r="AE32" s="15">
        <v>0</v>
      </c>
      <c r="AF32" s="15">
        <v>0</v>
      </c>
      <c r="AG32" s="15">
        <v>0</v>
      </c>
      <c r="AH32" s="15">
        <v>0</v>
      </c>
      <c r="AI32" s="15">
        <v>0</v>
      </c>
      <c r="AJ32" s="15">
        <v>0</v>
      </c>
      <c r="AK32" s="15">
        <v>0</v>
      </c>
      <c r="AL32" s="15">
        <v>0</v>
      </c>
      <c r="AM32" s="15">
        <v>0</v>
      </c>
      <c r="AN32" s="15">
        <v>0</v>
      </c>
      <c r="AO32" s="15">
        <v>0</v>
      </c>
      <c r="AP32" s="15">
        <v>0</v>
      </c>
      <c r="AQ32" s="15">
        <v>0</v>
      </c>
      <c r="AR32" s="15">
        <v>0</v>
      </c>
      <c r="AS32" s="15">
        <v>0</v>
      </c>
      <c r="AT32" s="15">
        <v>0</v>
      </c>
      <c r="AU32" s="15">
        <v>0</v>
      </c>
      <c r="AV32" s="15">
        <v>0</v>
      </c>
      <c r="AW32" s="15">
        <v>0</v>
      </c>
      <c r="AX32" s="15">
        <v>0</v>
      </c>
      <c r="AY32" s="15">
        <v>0</v>
      </c>
      <c r="AZ32" s="15">
        <v>0</v>
      </c>
      <c r="BA32" s="27">
        <v>0</v>
      </c>
      <c r="BB32" s="15">
        <v>0</v>
      </c>
      <c r="BC32" s="27">
        <v>0</v>
      </c>
      <c r="BD32" s="15">
        <v>0</v>
      </c>
      <c r="BE32" s="15">
        <v>0</v>
      </c>
      <c r="BF32" s="15">
        <v>0</v>
      </c>
      <c r="BG32" s="15">
        <v>0</v>
      </c>
      <c r="BH32" s="15">
        <v>0</v>
      </c>
      <c r="BI32" s="15">
        <v>0</v>
      </c>
      <c r="BJ32" s="15">
        <v>0</v>
      </c>
      <c r="BK32" s="15">
        <v>0</v>
      </c>
      <c r="BL32" s="15">
        <v>0</v>
      </c>
      <c r="BM32" s="15">
        <v>0</v>
      </c>
      <c r="BN32" s="15">
        <v>0</v>
      </c>
      <c r="BO32" s="15">
        <v>0</v>
      </c>
      <c r="BP32" s="15">
        <v>0</v>
      </c>
      <c r="BQ32" s="15">
        <v>0</v>
      </c>
      <c r="BR32" s="15">
        <v>0</v>
      </c>
      <c r="BS32" s="15">
        <v>0</v>
      </c>
      <c r="BT32" s="15">
        <v>0</v>
      </c>
      <c r="BU32" s="15">
        <v>0</v>
      </c>
      <c r="BV32" s="15">
        <v>0</v>
      </c>
      <c r="BW32" s="15">
        <v>0</v>
      </c>
      <c r="BX32" s="15">
        <v>0</v>
      </c>
      <c r="BY32" s="15">
        <v>0</v>
      </c>
      <c r="BZ32" s="15">
        <v>0</v>
      </c>
      <c r="CA32" s="15">
        <v>0</v>
      </c>
      <c r="CB32" s="15">
        <v>0</v>
      </c>
      <c r="CC32" s="15">
        <v>0</v>
      </c>
      <c r="CD32" s="15">
        <v>0</v>
      </c>
      <c r="CE32" s="15">
        <v>0</v>
      </c>
      <c r="CF32" s="27">
        <v>0</v>
      </c>
      <c r="CG32" s="15">
        <v>0</v>
      </c>
      <c r="CH32" s="15">
        <v>0</v>
      </c>
      <c r="CI32" s="15">
        <v>0</v>
      </c>
      <c r="CJ32" s="36">
        <v>0</v>
      </c>
      <c r="CK32" s="36">
        <v>0</v>
      </c>
      <c r="CL32" s="36">
        <v>0</v>
      </c>
      <c r="CM32" s="36">
        <v>0</v>
      </c>
      <c r="CN32" s="36">
        <v>0</v>
      </c>
      <c r="CP32" s="5"/>
    </row>
    <row r="33" spans="1:94" ht="15.75" customHeight="1">
      <c r="A33" s="14"/>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28"/>
      <c r="BB33" s="16"/>
      <c r="BC33" s="28"/>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28"/>
      <c r="CG33" s="16"/>
      <c r="CH33" s="16"/>
      <c r="CI33" s="16"/>
      <c r="CJ33" s="37"/>
      <c r="CK33" s="37"/>
      <c r="CL33" s="37"/>
      <c r="CM33" s="37"/>
      <c r="CN33" s="37"/>
      <c r="CP33" s="5"/>
    </row>
    <row r="34" spans="1:94" ht="15.75" customHeight="1">
      <c r="A34" s="14" t="s">
        <v>1</v>
      </c>
      <c r="B34" s="15">
        <v>91931.20516132505</v>
      </c>
      <c r="C34" s="15">
        <v>93727.5103630999</v>
      </c>
      <c r="D34" s="15">
        <v>94506.18374259437</v>
      </c>
      <c r="E34" s="15">
        <v>94838.52827395358</v>
      </c>
      <c r="F34" s="15">
        <v>100595.16788201034</v>
      </c>
      <c r="G34" s="15">
        <v>99331.44868220159</v>
      </c>
      <c r="H34" s="15">
        <v>95838.98966111107</v>
      </c>
      <c r="I34" s="15">
        <v>98022.360128516</v>
      </c>
      <c r="J34" s="15">
        <v>98776.01455937054</v>
      </c>
      <c r="K34" s="15">
        <v>99602.16875671255</v>
      </c>
      <c r="L34" s="15">
        <v>104664.66887425256</v>
      </c>
      <c r="M34" s="15">
        <v>106399.90190484645</v>
      </c>
      <c r="N34" s="15">
        <v>105108.65961164402</v>
      </c>
      <c r="O34" s="15">
        <v>106283.79045313233</v>
      </c>
      <c r="P34" s="15">
        <v>105327.64207053928</v>
      </c>
      <c r="Q34" s="15">
        <v>105001.19883486707</v>
      </c>
      <c r="R34" s="15">
        <v>106258.75707319782</v>
      </c>
      <c r="S34" s="15">
        <v>109185.94717009999</v>
      </c>
      <c r="T34" s="15">
        <v>107989.00679121458</v>
      </c>
      <c r="U34" s="15">
        <v>108729.78240078196</v>
      </c>
      <c r="V34" s="15">
        <v>111605.25449693477</v>
      </c>
      <c r="W34" s="15">
        <v>114178.72364166354</v>
      </c>
      <c r="X34" s="15">
        <v>115195.0824272186</v>
      </c>
      <c r="Y34" s="15">
        <v>112198.55426725603</v>
      </c>
      <c r="Z34" s="15">
        <v>114678.91798097546</v>
      </c>
      <c r="AA34" s="15">
        <v>115906.3855018546</v>
      </c>
      <c r="AB34" s="15">
        <v>116848.76121707752</v>
      </c>
      <c r="AC34" s="15">
        <v>118071.64878841744</v>
      </c>
      <c r="AD34" s="15">
        <v>119925.04522720347</v>
      </c>
      <c r="AE34" s="15">
        <v>125927.4686794286</v>
      </c>
      <c r="AF34" s="15">
        <v>126766.88139465361</v>
      </c>
      <c r="AG34" s="15">
        <v>127443.02605404922</v>
      </c>
      <c r="AH34" s="15">
        <v>129280.07779198514</v>
      </c>
      <c r="AI34" s="15">
        <v>131248.79180393298</v>
      </c>
      <c r="AJ34" s="15">
        <v>131875.50132312486</v>
      </c>
      <c r="AK34" s="15">
        <v>134541.18717390965</v>
      </c>
      <c r="AL34" s="15">
        <v>136064.41264635103</v>
      </c>
      <c r="AM34" s="15">
        <v>137886.54470620683</v>
      </c>
      <c r="AN34" s="15">
        <v>140070.7196818588</v>
      </c>
      <c r="AO34" s="15">
        <v>140663.1294067012</v>
      </c>
      <c r="AP34" s="15">
        <v>138584.4205694532</v>
      </c>
      <c r="AQ34" s="15">
        <v>137630.49591039534</v>
      </c>
      <c r="AR34" s="15">
        <v>139053.4970041555</v>
      </c>
      <c r="AS34" s="15">
        <v>138598.10325879735</v>
      </c>
      <c r="AT34" s="15">
        <v>137836.17712575244</v>
      </c>
      <c r="AU34" s="15">
        <v>137918.32496904978</v>
      </c>
      <c r="AV34" s="15">
        <v>138265.58759757516</v>
      </c>
      <c r="AW34" s="15">
        <v>137324.87513103662</v>
      </c>
      <c r="AX34" s="15">
        <v>138186.04176737939</v>
      </c>
      <c r="AY34" s="15">
        <v>140965.70042205742</v>
      </c>
      <c r="AZ34" s="15">
        <v>142317.50339027692</v>
      </c>
      <c r="BA34" s="27">
        <v>143132.89270273305</v>
      </c>
      <c r="BB34" s="15">
        <v>144530.03984466376</v>
      </c>
      <c r="BC34" s="27">
        <v>145404.84491628187</v>
      </c>
      <c r="BD34" s="15">
        <v>144018.79903569387</v>
      </c>
      <c r="BE34" s="15">
        <v>145561.7096897849</v>
      </c>
      <c r="BF34" s="15">
        <v>142900.20762331548</v>
      </c>
      <c r="BG34" s="15">
        <v>141965.79410231134</v>
      </c>
      <c r="BH34" s="15">
        <v>143107.57272787095</v>
      </c>
      <c r="BI34" s="15">
        <v>143257.80748646177</v>
      </c>
      <c r="BJ34" s="15">
        <v>145101.45879266993</v>
      </c>
      <c r="BK34" s="15">
        <v>149814.99882359046</v>
      </c>
      <c r="BL34" s="15">
        <v>164291.8220512225</v>
      </c>
      <c r="BM34" s="15">
        <v>162358.62357286274</v>
      </c>
      <c r="BN34" s="15">
        <v>162604.74182849855</v>
      </c>
      <c r="BO34" s="15">
        <v>165868.98385879662</v>
      </c>
      <c r="BP34" s="15">
        <v>166513.1551617807</v>
      </c>
      <c r="BQ34" s="15">
        <v>166109.40555985674</v>
      </c>
      <c r="BR34" s="15">
        <v>166822.19564445765</v>
      </c>
      <c r="BS34" s="15">
        <v>170782.24754361322</v>
      </c>
      <c r="BT34" s="15">
        <v>172607.78269226855</v>
      </c>
      <c r="BU34" s="15">
        <v>170609.56691363768</v>
      </c>
      <c r="BV34" s="15">
        <v>174092.97215239477</v>
      </c>
      <c r="BW34" s="15">
        <v>175725.9280216803</v>
      </c>
      <c r="BX34" s="15">
        <v>168102.10390466126</v>
      </c>
      <c r="BY34" s="15">
        <v>167593.15212916528</v>
      </c>
      <c r="BZ34" s="15">
        <v>170419.17512245284</v>
      </c>
      <c r="CA34" s="15">
        <v>168868.7265901486</v>
      </c>
      <c r="CB34" s="15">
        <v>170402.1327826745</v>
      </c>
      <c r="CC34" s="15">
        <v>167639.20207004456</v>
      </c>
      <c r="CD34" s="15">
        <v>169538.56978332932</v>
      </c>
      <c r="CE34" s="15">
        <v>170886.8736964738</v>
      </c>
      <c r="CF34" s="27">
        <v>170970.31493793582</v>
      </c>
      <c r="CG34" s="15">
        <v>171014.5920247093</v>
      </c>
      <c r="CH34" s="15">
        <v>172530.81107971372</v>
      </c>
      <c r="CI34" s="15">
        <v>174093.24936966767</v>
      </c>
      <c r="CJ34" s="36">
        <v>171927.32730127528</v>
      </c>
      <c r="CK34" s="36">
        <v>172781.24541426444</v>
      </c>
      <c r="CL34" s="36">
        <v>173433.49982322208</v>
      </c>
      <c r="CM34" s="36">
        <v>171736.69876847882</v>
      </c>
      <c r="CN34" s="36">
        <v>166138.71106045568</v>
      </c>
      <c r="CP34" s="5"/>
    </row>
    <row r="35" spans="1:94" ht="15.75" customHeight="1">
      <c r="A35" s="12"/>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28"/>
      <c r="BB35" s="16"/>
      <c r="BC35" s="28"/>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28"/>
      <c r="CG35" s="16"/>
      <c r="CH35" s="16"/>
      <c r="CI35" s="16"/>
      <c r="CJ35" s="37"/>
      <c r="CK35" s="37"/>
      <c r="CL35" s="37"/>
      <c r="CM35" s="37"/>
      <c r="CN35" s="37"/>
      <c r="CP35" s="5"/>
    </row>
    <row r="36" spans="1:94" ht="15.75" customHeight="1">
      <c r="A36" s="14" t="s">
        <v>5</v>
      </c>
      <c r="B36" s="17">
        <v>4166.255908310768</v>
      </c>
      <c r="C36" s="17">
        <v>5836.8307848394315</v>
      </c>
      <c r="D36" s="17">
        <v>4773.554199952275</v>
      </c>
      <c r="E36" s="17">
        <v>4949.9543473415715</v>
      </c>
      <c r="F36" s="17">
        <v>5147.904478548281</v>
      </c>
      <c r="G36" s="17">
        <v>4336.828964720005</v>
      </c>
      <c r="H36" s="17">
        <v>3671.154302662375</v>
      </c>
      <c r="I36" s="17">
        <v>4093.9973592667557</v>
      </c>
      <c r="J36" s="17">
        <v>2825.201247150314</v>
      </c>
      <c r="K36" s="17">
        <v>4057.1762056371635</v>
      </c>
      <c r="L36" s="17">
        <v>2590.671610636601</v>
      </c>
      <c r="M36" s="17">
        <v>1446.6136928997857</v>
      </c>
      <c r="N36" s="17">
        <v>4277.791918166573</v>
      </c>
      <c r="O36" s="17">
        <v>3289.8936343798723</v>
      </c>
      <c r="P36" s="17">
        <v>2371.744753217915</v>
      </c>
      <c r="Q36" s="17">
        <v>2412.4201621529996</v>
      </c>
      <c r="R36" s="17">
        <v>2238.893128402927</v>
      </c>
      <c r="S36" s="17">
        <v>1963.5477770030498</v>
      </c>
      <c r="T36" s="17">
        <v>1949.9947478903198</v>
      </c>
      <c r="U36" s="17">
        <v>2696.786814233571</v>
      </c>
      <c r="V36" s="17">
        <v>1406.137207346152</v>
      </c>
      <c r="W36" s="17">
        <v>2010.8968166979798</v>
      </c>
      <c r="X36" s="17">
        <v>2220.4361954284714</v>
      </c>
      <c r="Y36" s="17">
        <v>1272.6546704822965</v>
      </c>
      <c r="Z36" s="17">
        <v>792.2152978015263</v>
      </c>
      <c r="AA36" s="17">
        <v>2100.5342991543275</v>
      </c>
      <c r="AB36" s="17">
        <v>2432.2834422394635</v>
      </c>
      <c r="AC36" s="17">
        <v>3342.6177155972546</v>
      </c>
      <c r="AD36" s="17">
        <v>3274.8304417881586</v>
      </c>
      <c r="AE36" s="17">
        <v>3925.853069862545</v>
      </c>
      <c r="AF36" s="17">
        <v>4573.765665901407</v>
      </c>
      <c r="AG36" s="17">
        <v>4695.7843545822</v>
      </c>
      <c r="AH36" s="17">
        <v>6399.17145052878</v>
      </c>
      <c r="AI36" s="17">
        <v>6414.562084610496</v>
      </c>
      <c r="AJ36" s="17">
        <v>6328.70496969421</v>
      </c>
      <c r="AK36" s="17">
        <v>5306.643820934963</v>
      </c>
      <c r="AL36" s="17">
        <v>5067.832908294479</v>
      </c>
      <c r="AM36" s="17">
        <v>6701.894232284897</v>
      </c>
      <c r="AN36" s="17">
        <v>6217.5076293957345</v>
      </c>
      <c r="AO36" s="17">
        <v>6910.524909089181</v>
      </c>
      <c r="AP36" s="17">
        <v>7232.424144658312</v>
      </c>
      <c r="AQ36" s="17">
        <v>8749.167020634884</v>
      </c>
      <c r="AR36" s="17">
        <v>9847.74141182676</v>
      </c>
      <c r="AS36" s="17">
        <v>10410.469506132276</v>
      </c>
      <c r="AT36" s="17">
        <v>14841.164652872918</v>
      </c>
      <c r="AU36" s="17">
        <v>9358.71457160272</v>
      </c>
      <c r="AV36" s="17">
        <v>10912.334219159186</v>
      </c>
      <c r="AW36" s="17">
        <v>10816.251084779213</v>
      </c>
      <c r="AX36" s="17">
        <v>10235.342249522188</v>
      </c>
      <c r="AY36" s="17">
        <v>9838.522821407349</v>
      </c>
      <c r="AZ36" s="17">
        <v>9797.125970582045</v>
      </c>
      <c r="BA36" s="29">
        <v>10726.931633296925</v>
      </c>
      <c r="BB36" s="17">
        <v>12073.863684212154</v>
      </c>
      <c r="BC36" s="29">
        <v>11326.671021321095</v>
      </c>
      <c r="BD36" s="17">
        <v>10801.425896280352</v>
      </c>
      <c r="BE36" s="17">
        <v>12910.48012033258</v>
      </c>
      <c r="BF36" s="17">
        <v>14570.947193627353</v>
      </c>
      <c r="BG36" s="17">
        <v>16489.00874952433</v>
      </c>
      <c r="BH36" s="17">
        <v>17991.953738499964</v>
      </c>
      <c r="BI36" s="17">
        <v>15288.032952154661</v>
      </c>
      <c r="BJ36" s="17">
        <v>13877.89540863472</v>
      </c>
      <c r="BK36" s="17">
        <v>14110.03705747331</v>
      </c>
      <c r="BL36" s="17">
        <v>17073.93723582426</v>
      </c>
      <c r="BM36" s="17">
        <v>12256.51306414221</v>
      </c>
      <c r="BN36" s="17">
        <v>13801.1703033974</v>
      </c>
      <c r="BO36" s="17">
        <v>15424.55766410478</v>
      </c>
      <c r="BP36" s="17">
        <v>15326.933963099953</v>
      </c>
      <c r="BQ36" s="17">
        <v>14793.457104653464</v>
      </c>
      <c r="BR36" s="17">
        <v>17696.401696072175</v>
      </c>
      <c r="BS36" s="17">
        <v>17996.74096540557</v>
      </c>
      <c r="BT36" s="17">
        <v>19543.566917252538</v>
      </c>
      <c r="BU36" s="17">
        <v>16813.347196893385</v>
      </c>
      <c r="BV36" s="17">
        <v>26929.55145288709</v>
      </c>
      <c r="BW36" s="17">
        <v>18586.163655545966</v>
      </c>
      <c r="BX36" s="17">
        <v>21214.529727430374</v>
      </c>
      <c r="BY36" s="17">
        <v>21707.140073667993</v>
      </c>
      <c r="BZ36" s="17">
        <v>24685.970800175273</v>
      </c>
      <c r="CA36" s="17">
        <v>27859.152497850988</v>
      </c>
      <c r="CB36" s="17">
        <v>23596.05622226779</v>
      </c>
      <c r="CC36" s="17">
        <v>19837.563124583394</v>
      </c>
      <c r="CD36" s="17">
        <v>16928.75138535695</v>
      </c>
      <c r="CE36" s="17">
        <v>18841.276730932743</v>
      </c>
      <c r="CF36" s="29">
        <v>19868.525239396884</v>
      </c>
      <c r="CG36" s="17">
        <v>16982.575747522373</v>
      </c>
      <c r="CH36" s="17">
        <v>17864.708952814606</v>
      </c>
      <c r="CI36" s="17">
        <v>19522.166311953522</v>
      </c>
      <c r="CJ36" s="38">
        <v>19901.45084783876</v>
      </c>
      <c r="CK36" s="38">
        <v>16687.421821672768</v>
      </c>
      <c r="CL36" s="38">
        <v>18407.631508063274</v>
      </c>
      <c r="CM36" s="38">
        <v>22616.562055148315</v>
      </c>
      <c r="CN36" s="38">
        <v>23053.266903630705</v>
      </c>
      <c r="CP36" s="5"/>
    </row>
    <row r="37" spans="1:92" ht="4.5" customHeight="1" thickBot="1">
      <c r="A37" s="18"/>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31"/>
      <c r="BB37" s="19"/>
      <c r="BC37" s="31"/>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31"/>
      <c r="CG37" s="19"/>
      <c r="CH37" s="19"/>
      <c r="CI37" s="19"/>
      <c r="CJ37" s="39"/>
      <c r="CK37" s="39"/>
      <c r="CL37" s="39"/>
      <c r="CM37" s="39"/>
      <c r="CN37" s="39"/>
    </row>
    <row r="38" spans="1:92" ht="14.25" hidden="1" thickTop="1">
      <c r="A38" s="20" t="s">
        <v>12</v>
      </c>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row>
    <row r="39" ht="14.25" thickTop="1">
      <c r="A39" s="20" t="s">
        <v>13</v>
      </c>
    </row>
    <row r="40" spans="1:13" ht="13.5">
      <c r="A40" s="24" t="s">
        <v>25</v>
      </c>
      <c r="B40" s="25"/>
      <c r="C40" s="26"/>
      <c r="D40" s="26"/>
      <c r="E40" s="26"/>
      <c r="F40" s="26"/>
      <c r="G40" s="26"/>
      <c r="H40" s="26"/>
      <c r="I40" s="26"/>
      <c r="J40" s="26"/>
      <c r="K40" s="26"/>
      <c r="L40" s="26"/>
      <c r="M40" s="26"/>
    </row>
    <row r="41" spans="1:13" ht="12.75">
      <c r="A41" s="24" t="s">
        <v>26</v>
      </c>
      <c r="B41" s="25"/>
      <c r="C41" s="26"/>
      <c r="D41" s="26"/>
      <c r="E41" s="26"/>
      <c r="F41" s="26"/>
      <c r="G41" s="26"/>
      <c r="H41" s="26"/>
      <c r="I41" s="26"/>
      <c r="J41" s="26"/>
      <c r="K41" s="26"/>
      <c r="L41" s="26"/>
      <c r="M41" s="26"/>
    </row>
    <row r="42" spans="1:92" ht="15.75" customHeight="1">
      <c r="A42" s="21" t="s">
        <v>3</v>
      </c>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row>
    <row r="43" spans="1:92" ht="12.75">
      <c r="A43" s="22" t="s">
        <v>28</v>
      </c>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row>
    <row r="44" spans="14:92" ht="15.75" customHeight="1">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row>
    <row r="45" spans="2:92" ht="15.75" customHeight="1">
      <c r="B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row>
    <row r="46" spans="14:16" ht="15.75" customHeight="1">
      <c r="N46" s="23"/>
      <c r="O46" s="23"/>
      <c r="P46" s="23"/>
    </row>
    <row r="69" ht="15.75" customHeight="1">
      <c r="O69" s="2">
        <f>23136-20420</f>
        <v>2716</v>
      </c>
    </row>
    <row r="70" ht="15.75" customHeight="1">
      <c r="O70" s="2">
        <f>23136/291715*100</f>
        <v>7.931028572408001</v>
      </c>
    </row>
    <row r="71" ht="15.75" customHeight="1">
      <c r="O71" s="2">
        <f>23136-20420</f>
        <v>2716</v>
      </c>
    </row>
    <row r="72" ht="15.75" customHeight="1">
      <c r="O72" s="2">
        <f>23136/291715*100</f>
        <v>7.931028572408001</v>
      </c>
    </row>
  </sheetData>
  <sheetProtection/>
  <printOptions horizontalCentered="1" verticalCentered="1"/>
  <pageMargins left="0" right="0" top="0" bottom="0" header="0" footer="0"/>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Mauritius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Bissessur</dc:creator>
  <cp:keywords/>
  <dc:description/>
  <cp:lastModifiedBy>Ghanish Beegoo</cp:lastModifiedBy>
  <cp:lastPrinted>2017-06-27T05:49:52Z</cp:lastPrinted>
  <dcterms:created xsi:type="dcterms:W3CDTF">2004-12-06T10:36:14Z</dcterms:created>
  <dcterms:modified xsi:type="dcterms:W3CDTF">2017-08-30T09:28:51Z</dcterms:modified>
  <cp:category/>
  <cp:version/>
  <cp:contentType/>
  <cp:contentStatus/>
</cp:coreProperties>
</file>