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January 2014" sheetId="1" r:id="rId1"/>
  </sheets>
  <externalReferences>
    <externalReference r:id="rId4"/>
  </externalReferences>
  <definedNames>
    <definedName name="_xlnm.Print_Area" localSheetId="0">'January 2014'!$A$1:$H$152</definedName>
  </definedNames>
  <calcPr fullCalcOnLoad="1"/>
</workbook>
</file>

<file path=xl/sharedStrings.xml><?xml version="1.0" encoding="utf-8"?>
<sst xmlns="http://schemas.openxmlformats.org/spreadsheetml/2006/main" count="253" uniqueCount="153">
  <si>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</si>
  <si>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</si>
  <si>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</si>
  <si>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</si>
  <si>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</si>
  <si>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</si>
  <si>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</si>
  <si>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</si>
  <si>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</si>
  <si>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</si>
  <si>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</si>
  <si>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</si>
  <si>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</si>
  <si>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</si>
  <si>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</si>
  <si>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</si>
  <si>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</si>
  <si>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</si>
  <si>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</si>
  <si>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</si>
  <si>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</si>
  <si>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</si>
  <si>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</si>
  <si>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</si>
  <si>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</si>
  <si>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</si>
  <si>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</si>
  <si>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</si>
  <si>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</si>
  <si>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</si>
  <si>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</si>
  <si>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</si>
  <si>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</si>
  <si>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</si>
  <si>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</si>
  <si>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</si>
  <si>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</si>
  <si>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</si>
  <si>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</si>
  <si>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</si>
  <si>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</si>
  <si>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</si>
  <si>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</si>
  <si>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</si>
  <si>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</si>
  <si>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</si>
  <si>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</si>
  <si>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</si>
  <si>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</si>
  <si>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</si>
  <si>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</si>
  <si>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</si>
  <si>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</si>
  <si>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</si>
  <si>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</si>
  <si>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</si>
  <si>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</si>
  <si>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</si>
  <si>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</si>
  <si>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</si>
  <si>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</si>
  <si>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</si>
  <si>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</si>
  <si>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</si>
  <si>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</si>
  <si>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</si>
  <si>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</si>
  <si>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</si>
  <si>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</si>
  <si>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</si>
  <si>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</si>
  <si>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</si>
  <si>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</si>
  <si>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</si>
  <si>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</si>
  <si>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</si>
  <si>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</si>
  <si>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</si>
  <si>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</si>
  <si>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</si>
  <si>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</si>
  <si>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</si>
  <si>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</si>
  <si>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</si>
  <si>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</si>
  <si>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</si>
  <si>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</si>
  <si>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</si>
  <si>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</si>
  <si>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</si>
  <si>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</si>
  <si>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</si>
  <si>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</si>
  <si>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</si>
  <si>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</si>
  <si>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</si>
  <si>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</si>
  <si>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</si>
  <si>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</si>
  <si>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</si>
  <si>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</si>
  <si>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</si>
  <si>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</si>
  <si>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</si>
  <si>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</si>
  <si>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</si>
  <si>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</si>
  <si>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</si>
  <si>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</si>
  <si>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</si>
  <si>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</si>
  <si>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</si>
  <si>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</si>
  <si>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</si>
  <si>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</si>
  <si>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</si>
  <si>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</si>
  <si>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</si>
  <si>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</si>
  <si>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</si>
  <si>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</si>
  <si>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</si>
  <si>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</si>
  <si>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</si>
  <si>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</si>
  <si>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</si>
  <si>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</si>
  <si>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</si>
  <si>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</si>
  <si>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</si>
  <si>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</si>
  <si>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</si>
  <si>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</si>
  <si>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</si>
  <si>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</si>
  <si>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</si>
  <si>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</si>
  <si>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</si>
  <si>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</si>
  <si>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</si>
  <si>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</si>
  <si>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</si>
  <si>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</si>
  <si>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</si>
  <si>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</si>
  <si>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</si>
  <si>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Figures may not add up to totals due to rounding.</t>
  </si>
  <si>
    <t>4. Bank of Mauritius Bills/Notes</t>
  </si>
  <si>
    <t xml:space="preserve">   (III) Central Government</t>
  </si>
  <si>
    <t>5.   Loan Capital*</t>
  </si>
  <si>
    <t>* Includes Shareholders Loan</t>
  </si>
  <si>
    <t xml:space="preserve">      Budgetary Central Government Deposits</t>
  </si>
  <si>
    <t>Consolidated Statement of Liabilities and Assets of Banks - Segmental Reporting: As at end of January 2014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</si>
</sst>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000"/>
    <numFmt numFmtId="181" formatCode="#,##0.0"/>
    <numFmt numFmtId="182" formatCode="dd\-mmm\-yy_)"/>
    <numFmt numFmtId="183" formatCode="_(* #,##0_);_(* \(#,##0\);_(* &quot;-&quot;??_);_(@_)"/>
    <numFmt numFmtId="184" formatCode="#,##0.0000_);[Red]\(#,##0.0000\)"/>
    <numFmt numFmtId="185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b/>
      <sz val="14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2"/>
    </font>
    <font>
      <b/>
      <sz val="10"/>
      <color indexed="63"/>
      <name val="Trebuchet MS"/>
      <family val="2"/>
    </font>
    <font>
      <sz val="10"/>
      <color indexed="10"/>
      <name val="Trebuchet MS"/>
      <family val="2"/>
    </font>
    <font>
      <b/>
      <sz val="10"/>
      <color indexed="23"/>
      <name val="Trebuchet MS"/>
      <family val="2"/>
    </font>
    <font>
      <i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Trebuchet MS"/>
      <family val="2"/>
    </font>
    <font>
      <sz val="10"/>
      <color indexed="12"/>
      <name val="CG Times (W1)"/>
      <family val="0"/>
    </font>
    <font>
      <i/>
      <sz val="9"/>
      <color indexed="8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i/>
      <sz val="9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3" tint="0.799979984760284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22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slantDashDot">
        <color indexed="22"/>
      </left>
      <right style="double"/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slantDashDot">
        <color indexed="22"/>
      </left>
      <right style="slantDashDot">
        <color indexed="22"/>
      </right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22"/>
      </left>
      <right style="double">
        <color theme="1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8" fillId="0" borderId="3" applyNumberFormat="0" applyFill="0" applyBorder="0" applyAlignment="0"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2" fillId="0" borderId="0" xfId="5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5" fillId="0" borderId="0" xfId="59" applyNumberFormat="1" applyFont="1" applyFill="1" applyBorder="1" applyProtection="1">
      <alignment/>
      <protection/>
    </xf>
    <xf numFmtId="0" fontId="27" fillId="0" borderId="0" xfId="0" applyFont="1" applyBorder="1" applyAlignment="1">
      <alignment/>
    </xf>
    <xf numFmtId="0" fontId="25" fillId="24" borderId="11" xfId="59" applyFont="1" applyFill="1" applyBorder="1" applyProtection="1">
      <alignment/>
      <protection/>
    </xf>
    <xf numFmtId="3" fontId="25" fillId="24" borderId="12" xfId="59" applyNumberFormat="1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3" fontId="25" fillId="25" borderId="12" xfId="59" applyNumberFormat="1" applyFont="1" applyFill="1" applyBorder="1" applyAlignment="1" applyProtection="1">
      <alignment horizontal="center"/>
      <protection/>
    </xf>
    <xf numFmtId="0" fontId="25" fillId="25" borderId="13" xfId="59" applyFont="1" applyFill="1" applyBorder="1" applyAlignment="1" applyProtection="1">
      <alignment horizontal="center"/>
      <protection/>
    </xf>
    <xf numFmtId="0" fontId="25" fillId="25" borderId="14" xfId="59" applyFont="1" applyFill="1" applyBorder="1" applyAlignment="1" applyProtection="1">
      <alignment horizontal="center"/>
      <protection/>
    </xf>
    <xf numFmtId="0" fontId="28" fillId="24" borderId="11" xfId="59" applyFont="1" applyFill="1" applyBorder="1" applyProtection="1">
      <alignment/>
      <protection/>
    </xf>
    <xf numFmtId="3" fontId="28" fillId="24" borderId="12" xfId="59" applyNumberFormat="1" applyFont="1" applyFill="1" applyBorder="1" applyProtection="1">
      <alignment/>
      <protection/>
    </xf>
    <xf numFmtId="3" fontId="28" fillId="24" borderId="15" xfId="59" applyNumberFormat="1" applyFont="1" applyFill="1" applyBorder="1" applyProtection="1">
      <alignment/>
      <protection/>
    </xf>
    <xf numFmtId="0" fontId="28" fillId="24" borderId="0" xfId="59" applyFont="1" applyFill="1" applyBorder="1" applyProtection="1">
      <alignment/>
      <protection/>
    </xf>
    <xf numFmtId="3" fontId="28" fillId="25" borderId="12" xfId="59" applyNumberFormat="1" applyFont="1" applyFill="1" applyBorder="1" applyAlignment="1" applyProtection="1">
      <alignment horizontal="right"/>
      <protection/>
    </xf>
    <xf numFmtId="3" fontId="28" fillId="25" borderId="13" xfId="59" applyNumberFormat="1" applyFont="1" applyFill="1" applyBorder="1" applyAlignment="1" applyProtection="1">
      <alignment horizontal="right"/>
      <protection/>
    </xf>
    <xf numFmtId="3" fontId="28" fillId="25" borderId="14" xfId="59" applyNumberFormat="1" applyFont="1" applyFill="1" applyBorder="1" applyAlignment="1" applyProtection="1">
      <alignment horizontal="right"/>
      <protection/>
    </xf>
    <xf numFmtId="3" fontId="24" fillId="24" borderId="12" xfId="59" applyNumberFormat="1" applyFont="1" applyFill="1" applyBorder="1" applyProtection="1">
      <alignment/>
      <protection/>
    </xf>
    <xf numFmtId="3" fontId="24" fillId="24" borderId="15" xfId="59" applyNumberFormat="1" applyFont="1" applyFill="1" applyBorder="1" applyProtection="1">
      <alignment/>
      <protection/>
    </xf>
    <xf numFmtId="3" fontId="25" fillId="25" borderId="12" xfId="59" applyNumberFormat="1" applyFont="1" applyFill="1" applyBorder="1" applyAlignment="1" applyProtection="1">
      <alignment horizontal="right"/>
      <protection/>
    </xf>
    <xf numFmtId="3" fontId="25" fillId="25" borderId="13" xfId="59" applyNumberFormat="1" applyFont="1" applyFill="1" applyBorder="1" applyAlignment="1" applyProtection="1">
      <alignment horizontal="right"/>
      <protection/>
    </xf>
    <xf numFmtId="3" fontId="25" fillId="25" borderId="14" xfId="59" applyNumberFormat="1" applyFont="1" applyFill="1" applyBorder="1" applyAlignment="1" applyProtection="1">
      <alignment horizontal="right"/>
      <protection/>
    </xf>
    <xf numFmtId="3" fontId="29" fillId="24" borderId="12" xfId="59" applyNumberFormat="1" applyFont="1" applyFill="1" applyBorder="1" applyProtection="1">
      <alignment/>
      <protection/>
    </xf>
    <xf numFmtId="3" fontId="24" fillId="25" borderId="12" xfId="59" applyNumberFormat="1" applyFont="1" applyFill="1" applyBorder="1" applyAlignment="1" applyProtection="1">
      <alignment horizontal="right"/>
      <protection/>
    </xf>
    <xf numFmtId="0" fontId="31" fillId="24" borderId="0" xfId="59" applyFont="1" applyFill="1" applyBorder="1" applyProtection="1">
      <alignment/>
      <protection/>
    </xf>
    <xf numFmtId="3" fontId="25" fillId="24" borderId="16" xfId="59" applyNumberFormat="1" applyFont="1" applyFill="1" applyBorder="1" applyProtection="1">
      <alignment/>
      <protection/>
    </xf>
    <xf numFmtId="3" fontId="25" fillId="24" borderId="13" xfId="59" applyNumberFormat="1" applyFont="1" applyFill="1" applyBorder="1" applyProtection="1">
      <alignment/>
      <protection/>
    </xf>
    <xf numFmtId="0" fontId="25" fillId="24" borderId="0" xfId="59" applyFont="1" applyFill="1" applyBorder="1">
      <alignment/>
      <protection/>
    </xf>
    <xf numFmtId="3" fontId="28" fillId="0" borderId="12" xfId="59" applyNumberFormat="1" applyFont="1" applyFill="1" applyBorder="1" applyProtection="1">
      <alignment/>
      <protection/>
    </xf>
    <xf numFmtId="3" fontId="28" fillId="0" borderId="13" xfId="59" applyNumberFormat="1" applyFont="1" applyFill="1" applyBorder="1" applyProtection="1">
      <alignment/>
      <protection/>
    </xf>
    <xf numFmtId="3" fontId="28" fillId="0" borderId="16" xfId="42" applyNumberFormat="1" applyFont="1" applyFill="1" applyBorder="1" applyAlignment="1" applyProtection="1">
      <alignment/>
      <protection/>
    </xf>
    <xf numFmtId="3" fontId="28" fillId="24" borderId="13" xfId="59" applyNumberFormat="1" applyFont="1" applyFill="1" applyBorder="1" applyProtection="1">
      <alignment/>
      <protection/>
    </xf>
    <xf numFmtId="0" fontId="30" fillId="24" borderId="11" xfId="59" applyFont="1" applyFill="1" applyBorder="1" applyProtection="1">
      <alignment/>
      <protection/>
    </xf>
    <xf numFmtId="3" fontId="30" fillId="24" borderId="12" xfId="59" applyNumberFormat="1" applyFont="1" applyFill="1" applyBorder="1" applyProtection="1">
      <alignment/>
      <protection/>
    </xf>
    <xf numFmtId="3" fontId="30" fillId="24" borderId="13" xfId="59" applyNumberFormat="1" applyFont="1" applyFill="1" applyBorder="1" applyProtection="1">
      <alignment/>
      <protection/>
    </xf>
    <xf numFmtId="3" fontId="30" fillId="24" borderId="16" xfId="59" applyNumberFormat="1" applyFont="1" applyFill="1" applyBorder="1" applyProtection="1">
      <alignment/>
      <protection/>
    </xf>
    <xf numFmtId="3" fontId="28" fillId="24" borderId="17" xfId="59" applyNumberFormat="1" applyFont="1" applyFill="1" applyBorder="1" applyProtection="1">
      <alignment/>
      <protection/>
    </xf>
    <xf numFmtId="3" fontId="24" fillId="24" borderId="17" xfId="59" applyNumberFormat="1" applyFont="1" applyFill="1" applyBorder="1" applyProtection="1">
      <alignment/>
      <protection/>
    </xf>
    <xf numFmtId="0" fontId="31" fillId="24" borderId="11" xfId="59" applyFont="1" applyFill="1" applyBorder="1" applyProtection="1">
      <alignment/>
      <protection/>
    </xf>
    <xf numFmtId="3" fontId="24" fillId="25" borderId="13" xfId="59" applyNumberFormat="1" applyFont="1" applyFill="1" applyBorder="1" applyAlignment="1" applyProtection="1">
      <alignment horizontal="right"/>
      <protection/>
    </xf>
    <xf numFmtId="3" fontId="28" fillId="25" borderId="18" xfId="59" applyNumberFormat="1" applyFont="1" applyFill="1" applyBorder="1" applyAlignment="1" applyProtection="1">
      <alignment horizontal="right"/>
      <protection/>
    </xf>
    <xf numFmtId="3" fontId="24" fillId="25" borderId="18" xfId="59" applyNumberFormat="1" applyFont="1" applyFill="1" applyBorder="1" applyAlignment="1" applyProtection="1">
      <alignment horizontal="right"/>
      <protection/>
    </xf>
    <xf numFmtId="38" fontId="25" fillId="24" borderId="11" xfId="59" applyNumberFormat="1" applyFont="1" applyFill="1" applyBorder="1" applyProtection="1">
      <alignment/>
      <protection/>
    </xf>
    <xf numFmtId="3" fontId="28" fillId="24" borderId="16" xfId="59" applyNumberFormat="1" applyFont="1" applyFill="1" applyBorder="1" applyProtection="1">
      <alignment/>
      <protection/>
    </xf>
    <xf numFmtId="3" fontId="24" fillId="24" borderId="16" xfId="59" applyNumberFormat="1" applyFont="1" applyFill="1" applyBorder="1" applyProtection="1">
      <alignment/>
      <protection/>
    </xf>
    <xf numFmtId="3" fontId="32" fillId="25" borderId="12" xfId="59" applyNumberFormat="1" applyFont="1" applyFill="1" applyBorder="1" applyAlignment="1">
      <alignment horizontal="right"/>
      <protection/>
    </xf>
    <xf numFmtId="3" fontId="32" fillId="25" borderId="13" xfId="59" applyNumberFormat="1" applyFont="1" applyFill="1" applyBorder="1" applyAlignment="1">
      <alignment horizontal="right"/>
      <protection/>
    </xf>
    <xf numFmtId="3" fontId="32" fillId="25" borderId="14" xfId="59" applyNumberFormat="1" applyFont="1" applyFill="1" applyBorder="1" applyAlignment="1">
      <alignment horizontal="right"/>
      <protection/>
    </xf>
    <xf numFmtId="3" fontId="24" fillId="25" borderId="14" xfId="59" applyNumberFormat="1" applyFont="1" applyFill="1" applyBorder="1" applyAlignment="1" applyProtection="1">
      <alignment horizontal="right"/>
      <protection/>
    </xf>
    <xf numFmtId="3" fontId="31" fillId="24" borderId="12" xfId="59" applyNumberFormat="1" applyFont="1" applyFill="1" applyBorder="1" applyProtection="1">
      <alignment/>
      <protection/>
    </xf>
    <xf numFmtId="3" fontId="31" fillId="24" borderId="13" xfId="59" applyNumberFormat="1" applyFont="1" applyFill="1" applyBorder="1" applyProtection="1">
      <alignment/>
      <protection/>
    </xf>
    <xf numFmtId="3" fontId="31" fillId="24" borderId="16" xfId="59" applyNumberFormat="1" applyFont="1" applyFill="1" applyBorder="1" applyProtection="1">
      <alignment/>
      <protection/>
    </xf>
    <xf numFmtId="3" fontId="25" fillId="25" borderId="18" xfId="59" applyNumberFormat="1" applyFont="1" applyFill="1" applyBorder="1" applyAlignment="1" applyProtection="1">
      <alignment horizontal="right"/>
      <protection/>
    </xf>
    <xf numFmtId="3" fontId="25" fillId="24" borderId="0" xfId="59" applyNumberFormat="1" applyFont="1" applyFill="1" applyBorder="1" applyProtection="1">
      <alignment/>
      <protection/>
    </xf>
    <xf numFmtId="0" fontId="33" fillId="26" borderId="11" xfId="59" applyFont="1" applyFill="1" applyBorder="1" applyProtection="1">
      <alignment/>
      <protection/>
    </xf>
    <xf numFmtId="3" fontId="33" fillId="24" borderId="19" xfId="59" applyNumberFormat="1" applyFont="1" applyFill="1" applyBorder="1" applyProtection="1">
      <alignment/>
      <protection/>
    </xf>
    <xf numFmtId="3" fontId="33" fillId="24" borderId="17" xfId="59" applyNumberFormat="1" applyFont="1" applyFill="1" applyBorder="1" applyProtection="1">
      <alignment/>
      <protection/>
    </xf>
    <xf numFmtId="0" fontId="33" fillId="26" borderId="0" xfId="59" applyFont="1" applyFill="1" applyBorder="1" applyProtection="1">
      <alignment/>
      <protection/>
    </xf>
    <xf numFmtId="3" fontId="33" fillId="26" borderId="12" xfId="59" applyNumberFormat="1" applyFont="1" applyFill="1" applyBorder="1" applyAlignment="1" applyProtection="1">
      <alignment horizontal="right"/>
      <protection/>
    </xf>
    <xf numFmtId="3" fontId="33" fillId="26" borderId="13" xfId="59" applyNumberFormat="1" applyFont="1" applyFill="1" applyBorder="1" applyAlignment="1" applyProtection="1">
      <alignment horizontal="right"/>
      <protection/>
    </xf>
    <xf numFmtId="3" fontId="33" fillId="26" borderId="14" xfId="59" applyNumberFormat="1" applyFont="1" applyFill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0" fontId="25" fillId="25" borderId="11" xfId="59" applyFont="1" applyFill="1" applyBorder="1" applyProtection="1">
      <alignment/>
      <protection/>
    </xf>
    <xf numFmtId="0" fontId="25" fillId="25" borderId="0" xfId="59" applyFont="1" applyFill="1" applyBorder="1" applyProtection="1">
      <alignment/>
      <protection/>
    </xf>
    <xf numFmtId="0" fontId="25" fillId="25" borderId="20" xfId="59" applyFont="1" applyFill="1" applyBorder="1" applyProtection="1">
      <alignment/>
      <protection/>
    </xf>
    <xf numFmtId="3" fontId="25" fillId="25" borderId="21" xfId="59" applyNumberFormat="1" applyFont="1" applyFill="1" applyBorder="1" applyProtection="1">
      <alignment/>
      <protection/>
    </xf>
    <xf numFmtId="0" fontId="25" fillId="25" borderId="22" xfId="59" applyFont="1" applyFill="1" applyBorder="1" applyProtection="1">
      <alignment/>
      <protection/>
    </xf>
    <xf numFmtId="3" fontId="25" fillId="25" borderId="23" xfId="59" applyNumberFormat="1" applyFont="1" applyFill="1" applyBorder="1" applyProtection="1">
      <alignment/>
      <protection/>
    </xf>
    <xf numFmtId="0" fontId="25" fillId="25" borderId="24" xfId="59" applyFont="1" applyFill="1" applyBorder="1" applyProtection="1">
      <alignment/>
      <protection/>
    </xf>
    <xf numFmtId="3" fontId="25" fillId="25" borderId="21" xfId="59" applyNumberFormat="1" applyFont="1" applyFill="1" applyBorder="1" applyAlignment="1" applyProtection="1">
      <alignment horizontal="right"/>
      <protection/>
    </xf>
    <xf numFmtId="3" fontId="25" fillId="25" borderId="22" xfId="59" applyNumberFormat="1" applyFont="1" applyFill="1" applyBorder="1" applyAlignment="1" applyProtection="1">
      <alignment horizontal="right"/>
      <protection/>
    </xf>
    <xf numFmtId="3" fontId="25" fillId="25" borderId="25" xfId="59" applyNumberFormat="1" applyFont="1" applyFill="1" applyBorder="1" applyAlignment="1" applyProtection="1">
      <alignment horizontal="right"/>
      <protection/>
    </xf>
    <xf numFmtId="0" fontId="31" fillId="25" borderId="0" xfId="59" applyFont="1" applyFill="1" applyBorder="1" applyProtection="1">
      <alignment/>
      <protection/>
    </xf>
    <xf numFmtId="3" fontId="31" fillId="25" borderId="0" xfId="59" applyNumberFormat="1" applyFont="1" applyFill="1" applyBorder="1" applyProtection="1">
      <alignment/>
      <protection/>
    </xf>
    <xf numFmtId="0" fontId="25" fillId="0" borderId="0" xfId="59" applyFont="1" applyFill="1" applyBorder="1" applyProtection="1">
      <alignment/>
      <protection/>
    </xf>
    <xf numFmtId="3" fontId="25" fillId="0" borderId="0" xfId="59" applyNumberFormat="1" applyFont="1" applyFill="1" applyBorder="1" applyAlignment="1" applyProtection="1">
      <alignment horizontal="right"/>
      <protection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25" fillId="0" borderId="0" xfId="59" applyNumberFormat="1" applyFont="1" applyFill="1" applyBorder="1" applyAlignment="1" applyProtection="1">
      <alignment horizontal="center"/>
      <protection/>
    </xf>
    <xf numFmtId="3" fontId="33" fillId="24" borderId="12" xfId="59" applyNumberFormat="1" applyFont="1" applyFill="1" applyBorder="1" applyProtection="1">
      <alignment/>
      <protection/>
    </xf>
    <xf numFmtId="3" fontId="33" fillId="24" borderId="13" xfId="59" applyNumberFormat="1" applyFont="1" applyFill="1" applyBorder="1" applyProtection="1">
      <alignment/>
      <protection/>
    </xf>
    <xf numFmtId="0" fontId="36" fillId="0" borderId="0" xfId="0" applyFont="1" applyFill="1" applyAlignment="1">
      <alignment vertical="center"/>
    </xf>
    <xf numFmtId="4" fontId="0" fillId="0" borderId="0" xfId="0" applyNumberFormat="1" applyBorder="1" applyAlignment="1">
      <alignment/>
    </xf>
    <xf numFmtId="3" fontId="37" fillId="25" borderId="12" xfId="59" applyNumberFormat="1" applyFont="1" applyFill="1" applyBorder="1" applyAlignment="1" applyProtection="1">
      <alignment horizontal="right"/>
      <protection/>
    </xf>
    <xf numFmtId="3" fontId="37" fillId="25" borderId="13" xfId="59" applyNumberFormat="1" applyFont="1" applyFill="1" applyBorder="1" applyAlignment="1" applyProtection="1">
      <alignment horizontal="right"/>
      <protection/>
    </xf>
    <xf numFmtId="3" fontId="37" fillId="25" borderId="18" xfId="59" applyNumberFormat="1" applyFont="1" applyFill="1" applyBorder="1" applyAlignment="1" applyProtection="1">
      <alignment horizontal="right"/>
      <protection/>
    </xf>
    <xf numFmtId="3" fontId="33" fillId="25" borderId="12" xfId="59" applyNumberFormat="1" applyFont="1" applyFill="1" applyBorder="1" applyAlignment="1" applyProtection="1">
      <alignment horizontal="right"/>
      <protection/>
    </xf>
    <xf numFmtId="3" fontId="33" fillId="25" borderId="13" xfId="59" applyNumberFormat="1" applyFont="1" applyFill="1" applyBorder="1" applyAlignment="1" applyProtection="1">
      <alignment horizontal="right"/>
      <protection/>
    </xf>
    <xf numFmtId="3" fontId="33" fillId="25" borderId="14" xfId="59" applyNumberFormat="1" applyFont="1" applyFill="1" applyBorder="1" applyAlignment="1" applyProtection="1">
      <alignment horizontal="right"/>
      <protection/>
    </xf>
    <xf numFmtId="3" fontId="37" fillId="25" borderId="14" xfId="59" applyNumberFormat="1" applyFont="1" applyFill="1" applyBorder="1" applyAlignment="1" applyProtection="1">
      <alignment horizontal="right"/>
      <protection/>
    </xf>
    <xf numFmtId="3" fontId="37" fillId="24" borderId="12" xfId="59" applyNumberFormat="1" applyFont="1" applyFill="1" applyBorder="1" applyProtection="1">
      <alignment/>
      <protection/>
    </xf>
    <xf numFmtId="3" fontId="37" fillId="24" borderId="17" xfId="59" applyNumberFormat="1" applyFont="1" applyFill="1" applyBorder="1" applyProtection="1">
      <alignment/>
      <protection/>
    </xf>
    <xf numFmtId="3" fontId="37" fillId="24" borderId="16" xfId="59" applyNumberFormat="1" applyFont="1" applyFill="1" applyBorder="1" applyProtection="1">
      <alignment/>
      <protection/>
    </xf>
    <xf numFmtId="3" fontId="37" fillId="24" borderId="13" xfId="59" applyNumberFormat="1" applyFont="1" applyFill="1" applyBorder="1" applyProtection="1">
      <alignment/>
      <protection/>
    </xf>
    <xf numFmtId="3" fontId="37" fillId="0" borderId="16" xfId="59" applyNumberFormat="1" applyFont="1" applyFill="1" applyBorder="1" applyProtection="1">
      <alignment/>
      <protection/>
    </xf>
    <xf numFmtId="3" fontId="37" fillId="24" borderId="15" xfId="59" applyNumberFormat="1" applyFont="1" applyFill="1" applyBorder="1" applyProtection="1">
      <alignment/>
      <protection/>
    </xf>
    <xf numFmtId="3" fontId="33" fillId="24" borderId="16" xfId="42" applyNumberFormat="1" applyFont="1" applyFill="1" applyBorder="1" applyAlignment="1" applyProtection="1">
      <alignment/>
      <protection/>
    </xf>
    <xf numFmtId="3" fontId="33" fillId="24" borderId="16" xfId="59" applyNumberFormat="1" applyFont="1" applyFill="1" applyBorder="1" applyProtection="1">
      <alignment/>
      <protection/>
    </xf>
    <xf numFmtId="3" fontId="40" fillId="24" borderId="12" xfId="59" applyNumberFormat="1" applyFont="1" applyFill="1" applyBorder="1" applyProtection="1">
      <alignment/>
      <protection/>
    </xf>
    <xf numFmtId="3" fontId="40" fillId="24" borderId="13" xfId="59" applyNumberFormat="1" applyFont="1" applyFill="1" applyBorder="1" applyProtection="1">
      <alignment/>
      <protection/>
    </xf>
    <xf numFmtId="3" fontId="41" fillId="24" borderId="13" xfId="59" applyNumberFormat="1" applyFont="1" applyFill="1" applyBorder="1" applyProtection="1">
      <alignment/>
      <protection/>
    </xf>
    <xf numFmtId="0" fontId="23" fillId="27" borderId="0" xfId="59" applyFont="1" applyFill="1" applyBorder="1" applyAlignment="1" applyProtection="1">
      <alignment horizontal="left"/>
      <protection/>
    </xf>
    <xf numFmtId="3" fontId="24" fillId="27" borderId="0" xfId="59" applyNumberFormat="1" applyFont="1" applyFill="1" applyBorder="1" applyAlignment="1" applyProtection="1">
      <alignment horizontal="left"/>
      <protection/>
    </xf>
    <xf numFmtId="3" fontId="0" fillId="27" borderId="0" xfId="0" applyNumberFormat="1" applyFill="1" applyBorder="1" applyAlignment="1">
      <alignment/>
    </xf>
    <xf numFmtId="0" fontId="0" fillId="27" borderId="0" xfId="0" applyFill="1" applyBorder="1" applyAlignment="1">
      <alignment/>
    </xf>
    <xf numFmtId="3" fontId="25" fillId="27" borderId="0" xfId="59" applyNumberFormat="1" applyFont="1" applyFill="1" applyBorder="1" applyProtection="1">
      <alignment/>
      <protection/>
    </xf>
    <xf numFmtId="3" fontId="23" fillId="27" borderId="0" xfId="59" applyNumberFormat="1" applyFont="1" applyFill="1" applyBorder="1" applyAlignment="1" applyProtection="1">
      <alignment horizontal="left"/>
      <protection/>
    </xf>
    <xf numFmtId="0" fontId="26" fillId="28" borderId="26" xfId="59" applyFont="1" applyFill="1" applyBorder="1" applyAlignment="1" applyProtection="1">
      <alignment horizontal="center"/>
      <protection/>
    </xf>
    <xf numFmtId="0" fontId="26" fillId="28" borderId="27" xfId="59" applyFont="1" applyFill="1" applyBorder="1" applyAlignment="1" applyProtection="1">
      <alignment horizontal="center"/>
      <protection/>
    </xf>
    <xf numFmtId="0" fontId="26" fillId="28" borderId="28" xfId="59" applyFont="1" applyFill="1" applyBorder="1" applyAlignment="1" applyProtection="1">
      <alignment horizontal="center"/>
      <protection/>
    </xf>
    <xf numFmtId="0" fontId="26" fillId="28" borderId="29" xfId="59" applyFont="1" applyFill="1" applyBorder="1" applyAlignment="1" applyProtection="1">
      <alignment horizontal="center"/>
      <protection/>
    </xf>
    <xf numFmtId="0" fontId="26" fillId="28" borderId="30" xfId="59" applyFont="1" applyFill="1" applyBorder="1" applyAlignment="1" applyProtection="1">
      <alignment horizontal="center" wrapText="1"/>
      <protection/>
    </xf>
    <xf numFmtId="0" fontId="26" fillId="28" borderId="31" xfId="59" applyFont="1" applyFill="1" applyBorder="1" applyAlignment="1" applyProtection="1">
      <alignment horizontal="center" wrapText="1"/>
      <protection/>
    </xf>
    <xf numFmtId="3" fontId="33" fillId="25" borderId="18" xfId="59" applyNumberFormat="1" applyFont="1" applyFill="1" applyBorder="1" applyAlignment="1" applyProtection="1">
      <alignment horizontal="right"/>
      <protection/>
    </xf>
    <xf numFmtId="3" fontId="37" fillId="0" borderId="12" xfId="59" applyNumberFormat="1" applyFont="1" applyFill="1" applyBorder="1" applyProtection="1">
      <alignment/>
      <protection/>
    </xf>
    <xf numFmtId="3" fontId="37" fillId="0" borderId="13" xfId="59" applyNumberFormat="1" applyFont="1" applyFill="1" applyBorder="1" applyProtection="1">
      <alignment/>
      <protection/>
    </xf>
    <xf numFmtId="3" fontId="29" fillId="24" borderId="32" xfId="59" applyNumberFormat="1" applyFont="1" applyFill="1" applyBorder="1" applyProtection="1">
      <alignment/>
      <protection/>
    </xf>
    <xf numFmtId="3" fontId="34" fillId="0" borderId="0" xfId="0" applyNumberFormat="1" applyFont="1" applyBorder="1" applyAlignment="1">
      <alignment/>
    </xf>
    <xf numFmtId="0" fontId="42" fillId="25" borderId="0" xfId="59" applyFont="1" applyFill="1" applyBorder="1" applyProtection="1">
      <alignment/>
      <protection/>
    </xf>
    <xf numFmtId="0" fontId="21" fillId="0" borderId="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a_entry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egmental A &amp; L -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AL\DATABANKS%202013-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Assets11   "/>
      <sheetName val="Liabilities11  "/>
    </sheetNames>
    <sheetDataSet>
      <sheetData sheetId="0">
        <row r="6">
          <cell r="B6">
            <v>13914143167.689999</v>
          </cell>
          <cell r="C6">
            <v>23836011738.63808</v>
          </cell>
          <cell r="D6">
            <v>37750154906.32809</v>
          </cell>
        </row>
        <row r="7">
          <cell r="B7">
            <v>13797655093.029999</v>
          </cell>
          <cell r="C7">
            <v>22200481125.495373</v>
          </cell>
          <cell r="D7">
            <v>35998136218.525375</v>
          </cell>
        </row>
        <row r="8">
          <cell r="B8">
            <v>116488074.66</v>
          </cell>
          <cell r="C8">
            <v>1635530613.1427083</v>
          </cell>
          <cell r="D8">
            <v>1752018687.8027084</v>
          </cell>
        </row>
        <row r="11">
          <cell r="B11">
            <v>41881233397.91983</v>
          </cell>
          <cell r="C11">
            <v>22082897028.25418</v>
          </cell>
          <cell r="D11">
            <v>63964130426.17401</v>
          </cell>
        </row>
        <row r="12">
          <cell r="B12">
            <v>3803351257.1578927</v>
          </cell>
          <cell r="C12">
            <v>5351126397.05835</v>
          </cell>
          <cell r="D12">
            <v>9154477654.216242</v>
          </cell>
        </row>
        <row r="13">
          <cell r="B13">
            <v>2852425092.6831393</v>
          </cell>
          <cell r="C13">
            <v>372953809.8220493</v>
          </cell>
          <cell r="D13">
            <v>3225378902.505188</v>
          </cell>
        </row>
        <row r="14">
          <cell r="B14">
            <v>694817714.3466667</v>
          </cell>
          <cell r="C14">
            <v>3273900.370833333</v>
          </cell>
          <cell r="D14">
            <v>698091614.7175</v>
          </cell>
        </row>
        <row r="15">
          <cell r="B15">
            <v>477960</v>
          </cell>
          <cell r="C15">
            <v>0</v>
          </cell>
          <cell r="D15">
            <v>477960</v>
          </cell>
        </row>
        <row r="16">
          <cell r="B16">
            <v>2157129418.3364725</v>
          </cell>
          <cell r="C16">
            <v>369679909.451216</v>
          </cell>
          <cell r="D16">
            <v>2526809327.7876883</v>
          </cell>
        </row>
        <row r="17">
          <cell r="B17">
            <v>1317248144.9</v>
          </cell>
          <cell r="C17">
            <v>58740798.597189605</v>
          </cell>
          <cell r="D17">
            <v>1375988943.4971895</v>
          </cell>
        </row>
        <row r="18">
          <cell r="B18">
            <v>-823684694.245789</v>
          </cell>
          <cell r="C18">
            <v>149250536.7155025</v>
          </cell>
          <cell r="D18">
            <v>-674434157.5302866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-823684694.245789</v>
          </cell>
          <cell r="C20">
            <v>149250536.7155025</v>
          </cell>
          <cell r="D20">
            <v>-674434157.5302866</v>
          </cell>
        </row>
        <row r="21">
          <cell r="B21">
            <v>34731893597.42458</v>
          </cell>
          <cell r="C21">
            <v>16150825486.061089</v>
          </cell>
          <cell r="D21">
            <v>50882719083.48568</v>
          </cell>
        </row>
        <row r="23">
          <cell r="B23">
            <v>-2692545611.34</v>
          </cell>
          <cell r="D23">
            <v>-2692545611.34</v>
          </cell>
        </row>
        <row r="25">
          <cell r="B25">
            <v>2330599275.12586</v>
          </cell>
          <cell r="C25">
            <v>4641594333.773334</v>
          </cell>
          <cell r="D25">
            <v>6972193608.899193</v>
          </cell>
        </row>
        <row r="26">
          <cell r="B26">
            <v>481115737</v>
          </cell>
          <cell r="C26">
            <v>799630650.44</v>
          </cell>
          <cell r="D26">
            <v>1280746387.44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481115737</v>
          </cell>
          <cell r="C29">
            <v>799630650.44</v>
          </cell>
          <cell r="D29">
            <v>1280746387.44</v>
          </cell>
        </row>
        <row r="30">
          <cell r="B30">
            <v>1849483538.12586</v>
          </cell>
          <cell r="C30">
            <v>3841963683.3333335</v>
          </cell>
          <cell r="D30">
            <v>5691447221.459193</v>
          </cell>
        </row>
        <row r="31">
          <cell r="B31">
            <v>0</v>
          </cell>
          <cell r="C31">
            <v>0</v>
          </cell>
          <cell r="D31">
            <v>0</v>
          </cell>
        </row>
        <row r="32">
          <cell r="B32">
            <v>416625056.25</v>
          </cell>
          <cell r="C32">
            <v>0</v>
          </cell>
          <cell r="D32">
            <v>416625056.25</v>
          </cell>
        </row>
        <row r="33">
          <cell r="B33">
            <v>1432858481.87586</v>
          </cell>
          <cell r="C33">
            <v>3841963683.3333335</v>
          </cell>
          <cell r="D33">
            <v>5274822165.209193</v>
          </cell>
        </row>
        <row r="35">
          <cell r="B35">
            <v>4317793000</v>
          </cell>
          <cell r="C35">
            <v>8168840318.579817</v>
          </cell>
          <cell r="D35">
            <v>12486633318.579817</v>
          </cell>
        </row>
        <row r="37">
          <cell r="B37">
            <v>320827226018.39813</v>
          </cell>
          <cell r="C37">
            <v>387201776815.22815</v>
          </cell>
          <cell r="D37">
            <v>708029002833.6263</v>
          </cell>
        </row>
        <row r="38">
          <cell r="B38">
            <v>282665795425.4147</v>
          </cell>
          <cell r="C38">
            <v>1576854392.5081468</v>
          </cell>
          <cell r="D38">
            <v>284242649817.9228</v>
          </cell>
        </row>
        <row r="39">
          <cell r="B39">
            <v>246273508460.52283</v>
          </cell>
          <cell r="C39">
            <v>1273.26</v>
          </cell>
          <cell r="D39">
            <v>246273509733.78284</v>
          </cell>
        </row>
        <row r="40">
          <cell r="B40">
            <v>38133723053.27131</v>
          </cell>
          <cell r="C40">
            <v>1273.26</v>
          </cell>
          <cell r="D40">
            <v>38133724326.5313</v>
          </cell>
        </row>
        <row r="41">
          <cell r="B41">
            <v>145162578293.14676</v>
          </cell>
          <cell r="C41">
            <v>0</v>
          </cell>
          <cell r="D41">
            <v>145162578293.14676</v>
          </cell>
        </row>
        <row r="42">
          <cell r="B42">
            <v>62921224544.13307</v>
          </cell>
          <cell r="C42">
            <v>0</v>
          </cell>
          <cell r="D42">
            <v>62921224544.13307</v>
          </cell>
        </row>
        <row r="43">
          <cell r="B43">
            <v>55982569.97167667</v>
          </cell>
          <cell r="C43">
            <v>0</v>
          </cell>
          <cell r="D43">
            <v>55982569.97167667</v>
          </cell>
        </row>
        <row r="44">
          <cell r="B44">
            <v>36392286964.891815</v>
          </cell>
          <cell r="C44">
            <v>1576853119.2481468</v>
          </cell>
          <cell r="D44">
            <v>37969140084.13996</v>
          </cell>
        </row>
        <row r="45">
          <cell r="B45">
            <v>22186283462.809425</v>
          </cell>
          <cell r="C45">
            <v>1371039354.6549468</v>
          </cell>
          <cell r="D45">
            <v>23557322817.46437</v>
          </cell>
        </row>
        <row r="46">
          <cell r="B46">
            <v>2392669210.5897036</v>
          </cell>
          <cell r="C46">
            <v>0</v>
          </cell>
          <cell r="D46">
            <v>2392669210.5897036</v>
          </cell>
        </row>
        <row r="47">
          <cell r="B47">
            <v>11812805871.222275</v>
          </cell>
          <cell r="C47">
            <v>205813764.5932</v>
          </cell>
          <cell r="D47">
            <v>12018619635.815474</v>
          </cell>
        </row>
        <row r="48">
          <cell r="B48">
            <v>528420.2704166666</v>
          </cell>
          <cell r="C48">
            <v>0</v>
          </cell>
          <cell r="D48">
            <v>528420.2704166666</v>
          </cell>
        </row>
        <row r="49">
          <cell r="B49">
            <v>29571594846.87606</v>
          </cell>
          <cell r="C49">
            <v>153056572</v>
          </cell>
          <cell r="D49">
            <v>29724651418.87606</v>
          </cell>
        </row>
        <row r="50">
          <cell r="B50">
            <v>15739857408.320927</v>
          </cell>
          <cell r="C50">
            <v>0</v>
          </cell>
          <cell r="D50">
            <v>15739857408.320927</v>
          </cell>
        </row>
        <row r="51">
          <cell r="B51">
            <v>3396364163.3797293</v>
          </cell>
          <cell r="C51">
            <v>0</v>
          </cell>
          <cell r="D51">
            <v>3396364163.3797293</v>
          </cell>
        </row>
        <row r="52">
          <cell r="B52">
            <v>3620056485.2843843</v>
          </cell>
          <cell r="C52">
            <v>0</v>
          </cell>
          <cell r="D52">
            <v>3620056485.2843843</v>
          </cell>
        </row>
        <row r="53">
          <cell r="B53">
            <v>8723436759.656813</v>
          </cell>
          <cell r="C53">
            <v>0</v>
          </cell>
          <cell r="D53">
            <v>8723436759.656813</v>
          </cell>
        </row>
        <row r="54">
          <cell r="B54">
            <v>0</v>
          </cell>
          <cell r="C54">
            <v>0</v>
          </cell>
          <cell r="D54">
            <v>0</v>
          </cell>
        </row>
        <row r="55">
          <cell r="B55">
            <v>13831737438.555134</v>
          </cell>
          <cell r="C55">
            <v>153056572</v>
          </cell>
          <cell r="D55">
            <v>13984794010.555134</v>
          </cell>
        </row>
        <row r="56">
          <cell r="B56">
            <v>3873847385.0315433</v>
          </cell>
          <cell r="C56">
            <v>0</v>
          </cell>
          <cell r="D56">
            <v>3873847385.0315433</v>
          </cell>
        </row>
        <row r="57">
          <cell r="B57">
            <v>496695278.9461264</v>
          </cell>
          <cell r="C57">
            <v>0</v>
          </cell>
          <cell r="D57">
            <v>496695278.9461264</v>
          </cell>
        </row>
        <row r="58">
          <cell r="B58">
            <v>9461194774.577463</v>
          </cell>
          <cell r="C58">
            <v>153056572</v>
          </cell>
          <cell r="D58">
            <v>9614251346.577463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4066045725.363009</v>
          </cell>
          <cell r="C60">
            <v>0</v>
          </cell>
          <cell r="D60">
            <v>4066045725.363009</v>
          </cell>
        </row>
        <row r="61">
          <cell r="B61">
            <v>1413367489.03</v>
          </cell>
          <cell r="C61">
            <v>0</v>
          </cell>
          <cell r="D61">
            <v>1413367489.03</v>
          </cell>
        </row>
        <row r="62">
          <cell r="B62">
            <v>1921071414.793009</v>
          </cell>
          <cell r="C62">
            <v>0</v>
          </cell>
          <cell r="D62">
            <v>1921071414.793009</v>
          </cell>
        </row>
        <row r="63">
          <cell r="B63">
            <v>731606821.54</v>
          </cell>
          <cell r="C63">
            <v>0</v>
          </cell>
          <cell r="D63">
            <v>731606821.54</v>
          </cell>
        </row>
        <row r="64">
          <cell r="B64">
            <v>129924020.71999998</v>
          </cell>
          <cell r="C64">
            <v>0</v>
          </cell>
          <cell r="D64">
            <v>129924020.71999998</v>
          </cell>
        </row>
        <row r="65">
          <cell r="B65">
            <v>107707440.24000002</v>
          </cell>
          <cell r="C65">
            <v>0</v>
          </cell>
          <cell r="D65">
            <v>107707440.24000002</v>
          </cell>
        </row>
        <row r="66">
          <cell r="B66">
            <v>99104040.66000003</v>
          </cell>
          <cell r="C66">
            <v>0</v>
          </cell>
          <cell r="D66">
            <v>99104040.66000003</v>
          </cell>
        </row>
        <row r="67">
          <cell r="B67">
            <v>8603399.58</v>
          </cell>
          <cell r="C67">
            <v>0</v>
          </cell>
          <cell r="D67">
            <v>8603399.58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22216580.479999963</v>
          </cell>
          <cell r="C69">
            <v>0</v>
          </cell>
          <cell r="D69">
            <v>22216580.479999963</v>
          </cell>
        </row>
        <row r="70">
          <cell r="B70">
            <v>18431967.979999963</v>
          </cell>
          <cell r="C70">
            <v>0</v>
          </cell>
          <cell r="D70">
            <v>18431967.979999963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3784612.5</v>
          </cell>
          <cell r="C72">
            <v>0</v>
          </cell>
          <cell r="D72">
            <v>3784612.5</v>
          </cell>
        </row>
        <row r="73">
          <cell r="B73">
            <v>361245049.6106458</v>
          </cell>
          <cell r="C73">
            <v>241818819713.71863</v>
          </cell>
          <cell r="D73">
            <v>242180064763.32928</v>
          </cell>
        </row>
        <row r="74">
          <cell r="B74">
            <v>73431606.42793275</v>
          </cell>
          <cell r="C74">
            <v>137726389.60721427</v>
          </cell>
          <cell r="D74">
            <v>211157996.035147</v>
          </cell>
        </row>
        <row r="75">
          <cell r="B75">
            <v>30425267.42793275</v>
          </cell>
          <cell r="C75">
            <v>124598263.41360217</v>
          </cell>
          <cell r="D75">
            <v>155023530.8415349</v>
          </cell>
        </row>
        <row r="76">
          <cell r="B76">
            <v>317004</v>
          </cell>
          <cell r="C76">
            <v>2480697.5558344997</v>
          </cell>
          <cell r="D76">
            <v>2797701.5558344997</v>
          </cell>
        </row>
        <row r="77">
          <cell r="B77">
            <v>42689335</v>
          </cell>
          <cell r="C77">
            <v>10647428.637777604</v>
          </cell>
          <cell r="D77">
            <v>53336763.637777604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79">
          <cell r="B79">
            <v>287813443.18271303</v>
          </cell>
          <cell r="C79">
            <v>241681093324.11142</v>
          </cell>
          <cell r="D79">
            <v>241968906767.29413</v>
          </cell>
        </row>
        <row r="80">
          <cell r="B80">
            <v>111525806</v>
          </cell>
          <cell r="C80">
            <v>145063254525.27658</v>
          </cell>
          <cell r="D80">
            <v>145174780331.27658</v>
          </cell>
        </row>
        <row r="81">
          <cell r="B81">
            <v>0</v>
          </cell>
          <cell r="C81">
            <v>1935706077.18222</v>
          </cell>
          <cell r="D81">
            <v>1935706077.18222</v>
          </cell>
        </row>
        <row r="82">
          <cell r="B82">
            <v>176287637.182713</v>
          </cell>
          <cell r="C82">
            <v>94561157188.31927</v>
          </cell>
          <cell r="D82">
            <v>94737444825.50198</v>
          </cell>
        </row>
        <row r="83">
          <cell r="B83">
            <v>0</v>
          </cell>
          <cell r="C83">
            <v>120975533.33333333</v>
          </cell>
          <cell r="D83">
            <v>120975533.33333333</v>
          </cell>
        </row>
        <row r="84">
          <cell r="B84">
            <v>3853814683.9049635</v>
          </cell>
          <cell r="C84">
            <v>117612426180.2687</v>
          </cell>
          <cell r="D84">
            <v>121466240864.17368</v>
          </cell>
        </row>
        <row r="85">
          <cell r="B85">
            <v>3269145626.8954067</v>
          </cell>
          <cell r="C85">
            <v>12927267867.580849</v>
          </cell>
          <cell r="D85">
            <v>16196413494.476257</v>
          </cell>
        </row>
        <row r="86">
          <cell r="B86">
            <v>186327609.4018871</v>
          </cell>
          <cell r="C86">
            <v>1819314801.0539076</v>
          </cell>
          <cell r="D86">
            <v>2005642410.4557946</v>
          </cell>
        </row>
        <row r="87">
          <cell r="B87">
            <v>1620822111.3852644</v>
          </cell>
          <cell r="C87">
            <v>7170256321.792961</v>
          </cell>
          <cell r="D87">
            <v>8791078433.178226</v>
          </cell>
        </row>
        <row r="88">
          <cell r="B88">
            <v>1461995906.108255</v>
          </cell>
          <cell r="C88">
            <v>3937416744.733979</v>
          </cell>
          <cell r="D88">
            <v>5399412650.842235</v>
          </cell>
        </row>
        <row r="89">
          <cell r="B89">
            <v>0</v>
          </cell>
          <cell r="C89">
            <v>280000</v>
          </cell>
          <cell r="D89">
            <v>280000</v>
          </cell>
        </row>
        <row r="90">
          <cell r="B90">
            <v>584669057.009557</v>
          </cell>
          <cell r="C90">
            <v>104685158312.68787</v>
          </cell>
          <cell r="D90">
            <v>105269827369.69742</v>
          </cell>
        </row>
        <row r="91">
          <cell r="B91">
            <v>470184772.663936</v>
          </cell>
          <cell r="C91">
            <v>53117431846.52209</v>
          </cell>
          <cell r="D91">
            <v>53587616619.18603</v>
          </cell>
        </row>
        <row r="92">
          <cell r="B92">
            <v>44429146.003904015</v>
          </cell>
          <cell r="C92">
            <v>1206752072.5379915</v>
          </cell>
          <cell r="D92">
            <v>1251181218.5418954</v>
          </cell>
        </row>
        <row r="93">
          <cell r="B93">
            <v>70055138.34171699</v>
          </cell>
          <cell r="C93">
            <v>50360974393.627785</v>
          </cell>
          <cell r="D93">
            <v>50431029531.9695</v>
          </cell>
        </row>
        <row r="94">
          <cell r="B94">
            <v>0</v>
          </cell>
          <cell r="C94">
            <v>0</v>
          </cell>
          <cell r="D94">
            <v>0</v>
          </cell>
        </row>
        <row r="95">
          <cell r="B95">
            <v>178806266.5088087</v>
          </cell>
          <cell r="C95">
            <v>26040619956.73267</v>
          </cell>
          <cell r="D95">
            <v>26219426223.24148</v>
          </cell>
        </row>
        <row r="96">
          <cell r="B96">
            <v>178806266.5088087</v>
          </cell>
          <cell r="C96">
            <v>441396966.09999996</v>
          </cell>
          <cell r="D96">
            <v>620203232.6088088</v>
          </cell>
        </row>
        <row r="97">
          <cell r="B97">
            <v>178806266.5088087</v>
          </cell>
          <cell r="C97">
            <v>441396966.09999996</v>
          </cell>
          <cell r="D97">
            <v>620203232.6088088</v>
          </cell>
        </row>
        <row r="98">
          <cell r="B98">
            <v>0</v>
          </cell>
          <cell r="C98">
            <v>0</v>
          </cell>
          <cell r="D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</row>
        <row r="100">
          <cell r="B100">
            <v>0</v>
          </cell>
          <cell r="C100">
            <v>25599222990.63267</v>
          </cell>
          <cell r="D100">
            <v>25599222990.63267</v>
          </cell>
        </row>
        <row r="101">
          <cell r="B101">
            <v>0</v>
          </cell>
          <cell r="C101">
            <v>2356786929.8767295</v>
          </cell>
          <cell r="D101">
            <v>2356786929.8767295</v>
          </cell>
        </row>
        <row r="102">
          <cell r="B102">
            <v>0</v>
          </cell>
          <cell r="C102">
            <v>0</v>
          </cell>
          <cell r="D102">
            <v>0</v>
          </cell>
        </row>
        <row r="103">
          <cell r="B103">
            <v>0</v>
          </cell>
          <cell r="C103">
            <v>23242436060.755943</v>
          </cell>
          <cell r="D103">
            <v>23242436060.755943</v>
          </cell>
        </row>
        <row r="105">
          <cell r="B105">
            <v>3994783980.8452535</v>
          </cell>
          <cell r="C105">
            <v>0</v>
          </cell>
          <cell r="D105">
            <v>5736675712.551265</v>
          </cell>
        </row>
        <row r="106">
          <cell r="B106">
            <v>89999999.71</v>
          </cell>
          <cell r="C106">
            <v>0</v>
          </cell>
          <cell r="D106">
            <v>89999999.71</v>
          </cell>
        </row>
        <row r="107">
          <cell r="B107">
            <v>3904783980.9852533</v>
          </cell>
          <cell r="C107">
            <v>1741891731.7060106</v>
          </cell>
          <cell r="D107">
            <v>5646675712.691265</v>
          </cell>
        </row>
        <row r="109">
          <cell r="B109">
            <v>12480915280.177788</v>
          </cell>
          <cell r="C109">
            <v>116027956242.92542</v>
          </cell>
          <cell r="D109">
            <v>128508871523.1032</v>
          </cell>
        </row>
        <row r="110">
          <cell r="B110">
            <v>3420460592.0586004</v>
          </cell>
          <cell r="C110">
            <v>0</v>
          </cell>
          <cell r="D110">
            <v>3420460592.0586004</v>
          </cell>
        </row>
        <row r="111">
          <cell r="B111">
            <v>479240519.94</v>
          </cell>
          <cell r="C111">
            <v>0</v>
          </cell>
          <cell r="D111">
            <v>479240519.94</v>
          </cell>
        </row>
        <row r="112">
          <cell r="B112">
            <v>0</v>
          </cell>
          <cell r="C112">
            <v>0</v>
          </cell>
          <cell r="D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</row>
        <row r="114">
          <cell r="B114">
            <v>2941220072.1186004</v>
          </cell>
          <cell r="C114">
            <v>0</v>
          </cell>
          <cell r="D114">
            <v>2941220072.1186004</v>
          </cell>
        </row>
        <row r="115">
          <cell r="B115">
            <v>1971230642.8029583</v>
          </cell>
          <cell r="C115">
            <v>338959031</v>
          </cell>
          <cell r="D115">
            <v>2310189673.8029585</v>
          </cell>
        </row>
        <row r="116">
          <cell r="B116">
            <v>1774805816.1577768</v>
          </cell>
          <cell r="C116">
            <v>44765517924.71363</v>
          </cell>
          <cell r="D116">
            <v>46540323740.87141</v>
          </cell>
        </row>
        <row r="117">
          <cell r="B117">
            <v>5167650788.658452</v>
          </cell>
          <cell r="C117">
            <v>63211610446.87178</v>
          </cell>
          <cell r="D117">
            <v>68379261235.530235</v>
          </cell>
        </row>
        <row r="118">
          <cell r="B118">
            <v>5167650788.658452</v>
          </cell>
          <cell r="C118">
            <v>0</v>
          </cell>
          <cell r="D118">
            <v>5167650788.658452</v>
          </cell>
        </row>
        <row r="119">
          <cell r="B119">
            <v>0</v>
          </cell>
          <cell r="C119">
            <v>63211610446.87178</v>
          </cell>
          <cell r="D119">
            <v>63211610446.87178</v>
          </cell>
        </row>
        <row r="120">
          <cell r="B120">
            <v>146767440.5</v>
          </cell>
          <cell r="C120">
            <v>7711868840.34</v>
          </cell>
          <cell r="D120">
            <v>7858636280.84</v>
          </cell>
        </row>
        <row r="121">
          <cell r="B121">
            <v>146767440.5</v>
          </cell>
          <cell r="C121">
            <v>0</v>
          </cell>
          <cell r="D121">
            <v>146767440.5</v>
          </cell>
        </row>
        <row r="122">
          <cell r="B122">
            <v>0</v>
          </cell>
          <cell r="C122">
            <v>7711868840.34</v>
          </cell>
          <cell r="D122">
            <v>7711868840.34</v>
          </cell>
        </row>
        <row r="124">
          <cell r="B124">
            <v>397341831.99315035</v>
          </cell>
          <cell r="C124">
            <v>0</v>
          </cell>
          <cell r="D124">
            <v>397341831.99315035</v>
          </cell>
        </row>
        <row r="126">
          <cell r="B126">
            <v>0</v>
          </cell>
          <cell r="C126">
            <v>0</v>
          </cell>
          <cell r="D126">
            <v>0</v>
          </cell>
        </row>
        <row r="128">
          <cell r="B128">
            <v>31512837911.111835</v>
          </cell>
          <cell r="C128">
            <v>18101604720.466084</v>
          </cell>
          <cell r="D128">
            <v>49614442631.57793</v>
          </cell>
        </row>
        <row r="129">
          <cell r="B129">
            <v>2124436304.154643</v>
          </cell>
          <cell r="C129">
            <v>4310877752.667441</v>
          </cell>
          <cell r="D129">
            <v>6435314056.822085</v>
          </cell>
        </row>
        <row r="130">
          <cell r="B130">
            <v>9682528126.244446</v>
          </cell>
          <cell r="C130">
            <v>198837782.10186604</v>
          </cell>
          <cell r="D130">
            <v>9881365908.346313</v>
          </cell>
        </row>
        <row r="131">
          <cell r="B131">
            <v>376116572.6019416</v>
          </cell>
          <cell r="C131">
            <v>105419557.95390895</v>
          </cell>
          <cell r="D131">
            <v>481536130.5558506</v>
          </cell>
        </row>
        <row r="132">
          <cell r="B132">
            <v>7758648739.02848</v>
          </cell>
          <cell r="C132">
            <v>4897748060.418783</v>
          </cell>
          <cell r="D132">
            <v>12656396799.447264</v>
          </cell>
        </row>
        <row r="133">
          <cell r="B133">
            <v>6722126955.634842</v>
          </cell>
          <cell r="C133">
            <v>2898605672.31569</v>
          </cell>
          <cell r="D133">
            <v>9620732627.950531</v>
          </cell>
        </row>
        <row r="134">
          <cell r="B134">
            <v>767984700.2481433</v>
          </cell>
          <cell r="C134">
            <v>647469357.9721167</v>
          </cell>
          <cell r="D134">
            <v>1415454058.2202601</v>
          </cell>
        </row>
        <row r="135">
          <cell r="B135">
            <v>268537083.14549446</v>
          </cell>
          <cell r="C135">
            <v>1351673030.1309767</v>
          </cell>
          <cell r="D135">
            <v>1620210113.2764714</v>
          </cell>
        </row>
        <row r="136">
          <cell r="B136">
            <v>3331322647.172625</v>
          </cell>
          <cell r="C136">
            <v>631071111.1542555</v>
          </cell>
          <cell r="D136">
            <v>3962393758.3268805</v>
          </cell>
        </row>
        <row r="137">
          <cell r="B137">
            <v>282493923.33</v>
          </cell>
          <cell r="C137">
            <v>0</v>
          </cell>
          <cell r="D137">
            <v>282493923.33</v>
          </cell>
        </row>
        <row r="138">
          <cell r="B138">
            <v>0</v>
          </cell>
          <cell r="C138">
            <v>0</v>
          </cell>
          <cell r="D138">
            <v>0</v>
          </cell>
        </row>
        <row r="139">
          <cell r="B139">
            <v>209164433.87</v>
          </cell>
          <cell r="C139">
            <v>6081112.949999999</v>
          </cell>
          <cell r="D139">
            <v>215245546.82</v>
          </cell>
        </row>
        <row r="140">
          <cell r="B140">
            <v>7748127164.709697</v>
          </cell>
          <cell r="C140">
            <v>7951569343.219829</v>
          </cell>
          <cell r="D140">
            <v>15699696507.929523</v>
          </cell>
        </row>
        <row r="142">
          <cell r="D142">
            <v>1010766901181.9329</v>
          </cell>
        </row>
        <row r="145">
          <cell r="B145">
            <v>429187560.7186352</v>
          </cell>
          <cell r="C145">
            <v>277302543.3831936</v>
          </cell>
          <cell r="D145">
            <v>706490104.1018288</v>
          </cell>
        </row>
        <row r="146">
          <cell r="B146">
            <v>11193451475.86691</v>
          </cell>
          <cell r="C146">
            <v>17982600677.950073</v>
          </cell>
          <cell r="D146">
            <v>29176052153.816986</v>
          </cell>
        </row>
        <row r="147">
          <cell r="B147">
            <v>23633997026.608227</v>
          </cell>
          <cell r="C147">
            <v>28004025432.89586</v>
          </cell>
          <cell r="D147">
            <v>51638022459.45408</v>
          </cell>
        </row>
        <row r="148">
          <cell r="B148">
            <v>6766827259.06</v>
          </cell>
          <cell r="C148">
            <v>191779706.00220183</v>
          </cell>
          <cell r="D148">
            <v>6958606965.0622015</v>
          </cell>
        </row>
        <row r="149">
          <cell r="B149">
            <v>9616621782.268549</v>
          </cell>
          <cell r="C149">
            <v>19381444013.13781</v>
          </cell>
          <cell r="D149">
            <v>28998065795.406357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PageLayoutView="0" workbookViewId="0" topLeftCell="A1">
      <selection activeCell="B157" sqref="B157"/>
    </sheetView>
  </sheetViews>
  <sheetFormatPr defaultColWidth="9.140625" defaultRowHeight="12.75"/>
  <cols>
    <col min="1" max="1" width="47.8515625" style="2" customWidth="1"/>
    <col min="2" max="2" width="18.00390625" style="3" customWidth="1"/>
    <col min="3" max="3" width="18.28125" style="2" customWidth="1"/>
    <col min="4" max="4" width="19.00390625" style="2" bestFit="1" customWidth="1"/>
    <col min="5" max="5" width="74.140625" style="2" customWidth="1"/>
    <col min="6" max="6" width="17.8515625" style="3" customWidth="1"/>
    <col min="7" max="7" width="18.140625" style="2" customWidth="1"/>
    <col min="8" max="8" width="19.00390625" style="2" bestFit="1" customWidth="1"/>
    <col min="9" max="9" width="14.8515625" style="2" bestFit="1" customWidth="1"/>
    <col min="10" max="10" width="17.140625" style="2" customWidth="1"/>
    <col min="11" max="11" width="13.421875" style="2" bestFit="1" customWidth="1"/>
    <col min="12" max="12" width="13.8515625" style="2" bestFit="1" customWidth="1"/>
    <col min="13" max="16384" width="9.140625" style="2" customWidth="1"/>
  </cols>
  <sheetData>
    <row r="1" spans="1:12" ht="25.5" customHeight="1">
      <c r="A1" s="121" t="s">
        <v>152</v>
      </c>
      <c r="B1" s="121"/>
      <c r="C1" s="121"/>
      <c r="D1" s="121"/>
      <c r="E1" s="121"/>
      <c r="F1" s="121"/>
      <c r="G1" s="121"/>
      <c r="H1" s="121"/>
      <c r="I1" s="1"/>
      <c r="J1" s="1"/>
      <c r="K1" s="1"/>
      <c r="L1" s="1"/>
    </row>
    <row r="2" spans="1:8" ht="15">
      <c r="A2" s="103" t="s">
        <v>0</v>
      </c>
      <c r="B2" s="104"/>
      <c r="C2" s="104"/>
      <c r="D2" s="104"/>
      <c r="E2" s="104"/>
      <c r="F2" s="105"/>
      <c r="G2" s="106"/>
      <c r="H2" s="106"/>
    </row>
    <row r="3" spans="1:8" ht="15.75" thickBot="1">
      <c r="A3" s="107"/>
      <c r="B3" s="107"/>
      <c r="C3" s="107"/>
      <c r="D3" s="107"/>
      <c r="E3" s="108"/>
      <c r="F3" s="105"/>
      <c r="G3" s="106"/>
      <c r="H3" s="106"/>
    </row>
    <row r="4" spans="1:8" s="5" customFormat="1" ht="26.25" customHeight="1" thickBot="1" thickTop="1">
      <c r="A4" s="109" t="s">
        <v>1</v>
      </c>
      <c r="B4" s="110" t="s">
        <v>2</v>
      </c>
      <c r="C4" s="111" t="s">
        <v>3</v>
      </c>
      <c r="D4" s="112" t="s">
        <v>4</v>
      </c>
      <c r="E4" s="113" t="s">
        <v>5</v>
      </c>
      <c r="F4" s="110" t="s">
        <v>2</v>
      </c>
      <c r="G4" s="111" t="s">
        <v>3</v>
      </c>
      <c r="H4" s="114" t="s">
        <v>4</v>
      </c>
    </row>
    <row r="5" spans="1:12" ht="15.75" thickTop="1">
      <c r="A5" s="6"/>
      <c r="B5" s="7"/>
      <c r="C5" s="7"/>
      <c r="D5" s="7"/>
      <c r="E5" s="8"/>
      <c r="F5" s="9"/>
      <c r="G5" s="10"/>
      <c r="H5" s="11"/>
      <c r="J5" s="3"/>
      <c r="K5" s="3"/>
      <c r="L5" s="3"/>
    </row>
    <row r="6" spans="1:12" ht="15">
      <c r="A6" s="12" t="s">
        <v>6</v>
      </c>
      <c r="B6" s="13">
        <v>13914143167.689999</v>
      </c>
      <c r="C6" s="13">
        <v>23836011738.63808</v>
      </c>
      <c r="D6" s="14">
        <v>37750154906.32809</v>
      </c>
      <c r="E6" s="15" t="s">
        <v>7</v>
      </c>
      <c r="F6" s="16">
        <v>5069024049.682791</v>
      </c>
      <c r="G6" s="17">
        <v>0</v>
      </c>
      <c r="H6" s="18">
        <v>5069024049.682791</v>
      </c>
      <c r="J6" s="3">
        <f>B6-'[1]2012'!B6</f>
        <v>0</v>
      </c>
      <c r="K6" s="3">
        <f>C6-'[1]2012'!C6</f>
        <v>0</v>
      </c>
      <c r="L6" s="3">
        <f>D6-'[1]2012'!D6</f>
        <v>0</v>
      </c>
    </row>
    <row r="7" spans="1:12" ht="15">
      <c r="A7" s="6" t="s">
        <v>8</v>
      </c>
      <c r="B7" s="19">
        <v>13797655093.029999</v>
      </c>
      <c r="C7" s="19">
        <v>22200481125.495373</v>
      </c>
      <c r="D7" s="20">
        <v>35998136218.525375</v>
      </c>
      <c r="E7" s="8"/>
      <c r="F7" s="21"/>
      <c r="G7" s="22"/>
      <c r="H7" s="23"/>
      <c r="J7" s="3">
        <f>B7-'[1]2012'!B7</f>
        <v>0</v>
      </c>
      <c r="K7" s="3">
        <f>C7-'[1]2012'!C7</f>
        <v>0</v>
      </c>
      <c r="L7" s="3">
        <f>D7-'[1]2012'!D7</f>
        <v>0</v>
      </c>
    </row>
    <row r="8" spans="1:12" ht="15">
      <c r="A8" s="6" t="s">
        <v>9</v>
      </c>
      <c r="B8" s="19">
        <v>116488074.66</v>
      </c>
      <c r="C8" s="19">
        <v>1635530613.1427083</v>
      </c>
      <c r="D8" s="20">
        <v>1752018687.8027084</v>
      </c>
      <c r="E8" s="15" t="s">
        <v>10</v>
      </c>
      <c r="F8" s="16">
        <v>31278309183.396797</v>
      </c>
      <c r="G8" s="17">
        <v>0</v>
      </c>
      <c r="H8" s="18">
        <v>31278309183.396797</v>
      </c>
      <c r="I8" s="3"/>
      <c r="J8" s="3">
        <f>B8-'[1]2012'!B8</f>
        <v>0</v>
      </c>
      <c r="K8" s="3">
        <f>C8-'[1]2012'!C8</f>
        <v>0</v>
      </c>
      <c r="L8" s="3">
        <f>D8-'[1]2012'!D8</f>
        <v>0</v>
      </c>
    </row>
    <row r="9" spans="1:12" ht="15">
      <c r="A9" s="6"/>
      <c r="B9" s="7"/>
      <c r="C9" s="7"/>
      <c r="D9" s="20"/>
      <c r="E9" s="15"/>
      <c r="F9" s="16"/>
      <c r="G9" s="17"/>
      <c r="H9" s="18"/>
      <c r="J9" s="3">
        <f>B9-'[1]2012'!B9</f>
        <v>0</v>
      </c>
      <c r="K9" s="3">
        <f>C9-'[1]2012'!C9</f>
        <v>0</v>
      </c>
      <c r="L9" s="3">
        <f>D9-'[1]2012'!D9</f>
        <v>0</v>
      </c>
    </row>
    <row r="10" spans="1:12" ht="15">
      <c r="A10" s="6"/>
      <c r="B10" s="24"/>
      <c r="C10" s="24"/>
      <c r="D10" s="118"/>
      <c r="E10" s="8"/>
      <c r="F10" s="21"/>
      <c r="G10" s="22"/>
      <c r="H10" s="23"/>
      <c r="J10" s="3">
        <f>B10-'[1]2012'!B10</f>
        <v>0</v>
      </c>
      <c r="K10" s="3">
        <f>C10-'[1]2012'!C10</f>
        <v>0</v>
      </c>
      <c r="L10" s="3">
        <f>D10-'[1]2012'!D10</f>
        <v>0</v>
      </c>
    </row>
    <row r="11" spans="1:12" ht="15">
      <c r="A11" s="12" t="s">
        <v>11</v>
      </c>
      <c r="B11" s="13">
        <v>41881233397.91983</v>
      </c>
      <c r="C11" s="13">
        <v>22082897028.25418</v>
      </c>
      <c r="D11" s="14">
        <v>63964130426.17401</v>
      </c>
      <c r="E11" s="15" t="s">
        <v>12</v>
      </c>
      <c r="F11" s="88">
        <v>0</v>
      </c>
      <c r="G11" s="89">
        <v>0</v>
      </c>
      <c r="H11" s="90">
        <v>0</v>
      </c>
      <c r="J11" s="3">
        <f>B11-'[1]2012'!B11</f>
        <v>0</v>
      </c>
      <c r="K11" s="3">
        <f>C11-'[1]2012'!C11</f>
        <v>0</v>
      </c>
      <c r="L11" s="3">
        <f>D11-'[1]2012'!D11</f>
        <v>0</v>
      </c>
    </row>
    <row r="12" spans="1:12" ht="15">
      <c r="A12" s="6" t="s">
        <v>13</v>
      </c>
      <c r="B12" s="92">
        <v>3803351257.1578927</v>
      </c>
      <c r="C12" s="92">
        <v>5351126397.05835</v>
      </c>
      <c r="D12" s="93">
        <v>9154477654.216242</v>
      </c>
      <c r="E12" s="8"/>
      <c r="F12" s="85"/>
      <c r="G12" s="86"/>
      <c r="H12" s="91"/>
      <c r="J12" s="3">
        <f>B12-'[1]2012'!B12</f>
        <v>0</v>
      </c>
      <c r="K12" s="3">
        <f>C12-'[1]2012'!C12</f>
        <v>0</v>
      </c>
      <c r="L12" s="3">
        <f>D12-'[1]2012'!D12</f>
        <v>0</v>
      </c>
    </row>
    <row r="13" spans="1:12" ht="15">
      <c r="A13" s="6" t="s">
        <v>14</v>
      </c>
      <c r="B13" s="92">
        <v>2852425092.6831393</v>
      </c>
      <c r="C13" s="92">
        <v>372953809.8220493</v>
      </c>
      <c r="D13" s="93">
        <v>3225378902.505188</v>
      </c>
      <c r="E13" s="15" t="s">
        <v>147</v>
      </c>
      <c r="F13" s="88">
        <v>12149355474.783543</v>
      </c>
      <c r="G13" s="89">
        <v>0</v>
      </c>
      <c r="H13" s="90">
        <v>12149355474.783543</v>
      </c>
      <c r="I13" s="3"/>
      <c r="J13" s="3">
        <f>B13-'[1]2012'!B13</f>
        <v>0</v>
      </c>
      <c r="K13" s="3">
        <f>C13-'[1]2012'!C13</f>
        <v>0</v>
      </c>
      <c r="L13" s="3">
        <f>D13-'[1]2012'!D13</f>
        <v>0</v>
      </c>
    </row>
    <row r="14" spans="1:12" ht="15">
      <c r="A14" s="6" t="s">
        <v>15</v>
      </c>
      <c r="B14" s="92">
        <v>694817714.3466667</v>
      </c>
      <c r="C14" s="92">
        <v>3273900.370833333</v>
      </c>
      <c r="D14" s="93">
        <v>698091614.7175</v>
      </c>
      <c r="E14" s="8"/>
      <c r="F14" s="85"/>
      <c r="G14" s="86"/>
      <c r="H14" s="91"/>
      <c r="J14" s="3">
        <f>B14-'[1]2012'!B14</f>
        <v>0</v>
      </c>
      <c r="K14" s="3">
        <f>C14-'[1]2012'!C14</f>
        <v>0</v>
      </c>
      <c r="L14" s="3">
        <f>D14-'[1]2012'!D14</f>
        <v>0</v>
      </c>
    </row>
    <row r="15" spans="1:12" ht="15">
      <c r="A15" s="6" t="s">
        <v>16</v>
      </c>
      <c r="B15" s="92">
        <v>477960</v>
      </c>
      <c r="C15" s="92">
        <v>0</v>
      </c>
      <c r="D15" s="93">
        <v>477960</v>
      </c>
      <c r="E15" s="15" t="s">
        <v>17</v>
      </c>
      <c r="F15" s="88">
        <v>60022345539.51719</v>
      </c>
      <c r="G15" s="89">
        <v>0</v>
      </c>
      <c r="H15" s="90">
        <v>60022345539.51719</v>
      </c>
      <c r="I15" s="3"/>
      <c r="J15" s="3">
        <f>B15-'[1]2012'!B15</f>
        <v>0</v>
      </c>
      <c r="K15" s="3">
        <f>C15-'[1]2012'!C15</f>
        <v>0</v>
      </c>
      <c r="L15" s="3">
        <f>D15-'[1]2012'!D15</f>
        <v>0</v>
      </c>
    </row>
    <row r="16" spans="1:12" ht="15">
      <c r="A16" s="6" t="s">
        <v>18</v>
      </c>
      <c r="B16" s="92">
        <v>2157129418.3364725</v>
      </c>
      <c r="C16" s="92">
        <v>369679909.451216</v>
      </c>
      <c r="D16" s="93">
        <v>2526809327.7876883</v>
      </c>
      <c r="E16" s="8" t="s">
        <v>19</v>
      </c>
      <c r="F16" s="85">
        <v>21871693204.192635</v>
      </c>
      <c r="G16" s="86">
        <v>0</v>
      </c>
      <c r="H16" s="90">
        <v>21871693204.192635</v>
      </c>
      <c r="J16" s="3">
        <f>B16-'[1]2012'!B16</f>
        <v>0</v>
      </c>
      <c r="K16" s="3">
        <f>C16-'[1]2012'!C16</f>
        <v>0</v>
      </c>
      <c r="L16" s="3">
        <f>D16-'[1]2012'!D16</f>
        <v>0</v>
      </c>
    </row>
    <row r="17" spans="1:12" ht="15">
      <c r="A17" s="6" t="s">
        <v>20</v>
      </c>
      <c r="B17" s="92">
        <v>1317248144.9</v>
      </c>
      <c r="C17" s="92">
        <v>58740798.597189605</v>
      </c>
      <c r="D17" s="93">
        <v>1375988943.4971895</v>
      </c>
      <c r="E17" s="26" t="s">
        <v>21</v>
      </c>
      <c r="F17" s="85"/>
      <c r="G17" s="86"/>
      <c r="H17" s="90"/>
      <c r="J17" s="3">
        <f>B17-'[1]2012'!B17</f>
        <v>0</v>
      </c>
      <c r="K17" s="3">
        <f>C17-'[1]2012'!C17</f>
        <v>0</v>
      </c>
      <c r="L17" s="3">
        <f>D17-'[1]2012'!D17</f>
        <v>0</v>
      </c>
    </row>
    <row r="18" spans="1:12" ht="15">
      <c r="A18" s="6" t="s">
        <v>22</v>
      </c>
      <c r="B18" s="92">
        <v>-823684694.245789</v>
      </c>
      <c r="C18" s="92">
        <v>149250536.7155025</v>
      </c>
      <c r="D18" s="94">
        <v>-674434157.5302866</v>
      </c>
      <c r="E18" s="26" t="s">
        <v>23</v>
      </c>
      <c r="F18" s="85">
        <v>0</v>
      </c>
      <c r="G18" s="86">
        <v>0</v>
      </c>
      <c r="H18" s="91">
        <v>900488696.8257277</v>
      </c>
      <c r="J18" s="3">
        <f>B18-'[1]2012'!B18</f>
        <v>0</v>
      </c>
      <c r="K18" s="3">
        <f>C18-'[1]2012'!C18</f>
        <v>0</v>
      </c>
      <c r="L18" s="3">
        <f>D18-'[1]2012'!D18</f>
        <v>0</v>
      </c>
    </row>
    <row r="19" spans="1:12" ht="15">
      <c r="A19" s="6" t="s">
        <v>24</v>
      </c>
      <c r="B19" s="92">
        <v>0</v>
      </c>
      <c r="C19" s="95">
        <v>0</v>
      </c>
      <c r="D19" s="94">
        <v>0</v>
      </c>
      <c r="E19" s="26" t="s">
        <v>25</v>
      </c>
      <c r="F19" s="85">
        <v>0</v>
      </c>
      <c r="G19" s="86">
        <v>0</v>
      </c>
      <c r="H19" s="91">
        <v>0</v>
      </c>
      <c r="J19" s="3">
        <f>B19-'[1]2012'!B19</f>
        <v>0</v>
      </c>
      <c r="K19" s="3">
        <f>C19-'[1]2012'!C19</f>
        <v>0</v>
      </c>
      <c r="L19" s="3">
        <f>D19-'[1]2012'!D19</f>
        <v>0</v>
      </c>
    </row>
    <row r="20" spans="1:12" ht="15">
      <c r="A20" s="6" t="s">
        <v>26</v>
      </c>
      <c r="B20" s="116">
        <v>-823684694.245789</v>
      </c>
      <c r="C20" s="117">
        <v>149250536.7155025</v>
      </c>
      <c r="D20" s="96">
        <v>-674434157.5302866</v>
      </c>
      <c r="E20" s="8" t="s">
        <v>27</v>
      </c>
      <c r="F20" s="88">
        <v>38150652335.324554</v>
      </c>
      <c r="G20" s="89">
        <v>0</v>
      </c>
      <c r="H20" s="90">
        <v>38150652335.324554</v>
      </c>
      <c r="J20" s="3">
        <f>B20-'[1]2012'!B20</f>
        <v>0</v>
      </c>
      <c r="K20" s="3">
        <f>C20-'[1]2012'!C20</f>
        <v>0</v>
      </c>
      <c r="L20" s="3">
        <f>D20-'[1]2012'!D20</f>
        <v>0</v>
      </c>
    </row>
    <row r="21" spans="1:12" ht="15">
      <c r="A21" s="6" t="s">
        <v>28</v>
      </c>
      <c r="B21" s="92">
        <v>34731893597.42458</v>
      </c>
      <c r="C21" s="92">
        <v>16150825486.061089</v>
      </c>
      <c r="D21" s="93">
        <v>50882719083.48568</v>
      </c>
      <c r="E21" s="29" t="s">
        <v>29</v>
      </c>
      <c r="F21" s="85">
        <v>0</v>
      </c>
      <c r="G21" s="86">
        <v>0</v>
      </c>
      <c r="H21" s="91">
        <v>0</v>
      </c>
      <c r="J21" s="3">
        <f>B21-'[1]2012'!B21</f>
        <v>0</v>
      </c>
      <c r="K21" s="3">
        <f>C21-'[1]2012'!C21</f>
        <v>0</v>
      </c>
      <c r="L21" s="3">
        <f>D21-'[1]2012'!D21</f>
        <v>0</v>
      </c>
    </row>
    <row r="22" spans="1:12" ht="15">
      <c r="A22" s="6"/>
      <c r="B22" s="7"/>
      <c r="C22" s="28"/>
      <c r="D22" s="27"/>
      <c r="E22" s="29" t="s">
        <v>30</v>
      </c>
      <c r="F22" s="85">
        <v>0</v>
      </c>
      <c r="G22" s="86">
        <v>0</v>
      </c>
      <c r="H22" s="91">
        <v>0</v>
      </c>
      <c r="J22" s="3">
        <f>B22-'[1]2012'!B22</f>
        <v>0</v>
      </c>
      <c r="K22" s="3">
        <f>C22-'[1]2012'!C22</f>
        <v>0</v>
      </c>
      <c r="L22" s="3">
        <f>D22-'[1]2012'!D22</f>
        <v>0</v>
      </c>
    </row>
    <row r="23" spans="1:12" ht="15">
      <c r="A23" s="12" t="s">
        <v>31</v>
      </c>
      <c r="B23" s="30">
        <v>-2692545611.34</v>
      </c>
      <c r="C23" s="31"/>
      <c r="D23" s="32">
        <v>-2692545611.34</v>
      </c>
      <c r="E23" s="8"/>
      <c r="F23" s="85"/>
      <c r="G23" s="86"/>
      <c r="H23" s="91"/>
      <c r="J23" s="3">
        <f>B23-'[1]2012'!B23</f>
        <v>0</v>
      </c>
      <c r="K23" s="3">
        <f>C23-'[1]2012'!C23</f>
        <v>0</v>
      </c>
      <c r="L23" s="3">
        <f>D23-'[1]2012'!D23</f>
        <v>0</v>
      </c>
    </row>
    <row r="24" spans="1:12" ht="15">
      <c r="A24" s="6"/>
      <c r="B24" s="7"/>
      <c r="C24" s="7"/>
      <c r="D24" s="27"/>
      <c r="E24" s="15" t="s">
        <v>32</v>
      </c>
      <c r="F24" s="88">
        <v>5736675712.508641</v>
      </c>
      <c r="G24" s="89">
        <v>0</v>
      </c>
      <c r="H24" s="90">
        <v>5736675712.508641</v>
      </c>
      <c r="I24" s="3"/>
      <c r="J24" s="3">
        <f>B24-'[1]2012'!B24</f>
        <v>0</v>
      </c>
      <c r="K24" s="3">
        <f>C24-'[1]2012'!C24</f>
        <v>0</v>
      </c>
      <c r="L24" s="3">
        <f>D24-'[1]2012'!D24</f>
        <v>0</v>
      </c>
    </row>
    <row r="25" spans="1:12" ht="15">
      <c r="A25" s="12" t="s">
        <v>33</v>
      </c>
      <c r="B25" s="13">
        <v>2330599275.12586</v>
      </c>
      <c r="C25" s="33">
        <v>4641594333.773334</v>
      </c>
      <c r="D25" s="14">
        <v>6972193608.899193</v>
      </c>
      <c r="E25" s="8" t="s">
        <v>34</v>
      </c>
      <c r="F25" s="85">
        <v>90000000.00030905</v>
      </c>
      <c r="G25" s="86">
        <v>0</v>
      </c>
      <c r="H25" s="91">
        <v>90000000.00030905</v>
      </c>
      <c r="I25" s="3"/>
      <c r="J25" s="3">
        <f>B25-'[1]2012'!B25</f>
        <v>0</v>
      </c>
      <c r="K25" s="3">
        <f>C25-'[1]2012'!C25</f>
        <v>0</v>
      </c>
      <c r="L25" s="3">
        <f>D25-'[1]2012'!D25</f>
        <v>0</v>
      </c>
    </row>
    <row r="26" spans="1:12" ht="15">
      <c r="A26" s="6" t="s">
        <v>35</v>
      </c>
      <c r="B26" s="95">
        <v>481115737</v>
      </c>
      <c r="C26" s="95">
        <v>799630650.44</v>
      </c>
      <c r="D26" s="97">
        <v>1280746387.44</v>
      </c>
      <c r="E26" s="8" t="s">
        <v>36</v>
      </c>
      <c r="F26" s="85">
        <v>5646675712.508332</v>
      </c>
      <c r="G26" s="86">
        <v>0</v>
      </c>
      <c r="H26" s="91">
        <v>5646675712.508332</v>
      </c>
      <c r="J26" s="3">
        <f>B26-'[1]2012'!B26</f>
        <v>0</v>
      </c>
      <c r="K26" s="3">
        <f>C26-'[1]2012'!C26</f>
        <v>0</v>
      </c>
      <c r="L26" s="3">
        <f>D26-'[1]2012'!D26</f>
        <v>0</v>
      </c>
    </row>
    <row r="27" spans="1:12" ht="15">
      <c r="A27" s="6" t="s">
        <v>37</v>
      </c>
      <c r="B27" s="95">
        <v>0</v>
      </c>
      <c r="C27" s="95">
        <v>0</v>
      </c>
      <c r="D27" s="97">
        <v>0</v>
      </c>
      <c r="E27" s="8"/>
      <c r="F27" s="85"/>
      <c r="G27" s="86"/>
      <c r="H27" s="91"/>
      <c r="J27" s="3">
        <f>B27-'[1]2012'!B27</f>
        <v>0</v>
      </c>
      <c r="K27" s="3">
        <f>C27-'[1]2012'!C27</f>
        <v>0</v>
      </c>
      <c r="L27" s="3">
        <f>D27-'[1]2012'!D27</f>
        <v>0</v>
      </c>
    </row>
    <row r="28" spans="1:12" ht="15">
      <c r="A28" s="6" t="s">
        <v>38</v>
      </c>
      <c r="B28" s="95">
        <v>0</v>
      </c>
      <c r="C28" s="95">
        <v>0</v>
      </c>
      <c r="D28" s="97">
        <v>0</v>
      </c>
      <c r="E28" s="15" t="s">
        <v>39</v>
      </c>
      <c r="F28" s="88">
        <v>0</v>
      </c>
      <c r="G28" s="89">
        <v>544071182914.74774</v>
      </c>
      <c r="H28" s="90">
        <v>544071182914.74774</v>
      </c>
      <c r="I28" s="3"/>
      <c r="J28" s="3">
        <f>B28-'[1]2012'!B28</f>
        <v>0</v>
      </c>
      <c r="K28" s="3">
        <f>C28-'[1]2012'!C28</f>
        <v>0</v>
      </c>
      <c r="L28" s="3">
        <f>D28-'[1]2012'!D28</f>
        <v>0</v>
      </c>
    </row>
    <row r="29" spans="1:12" ht="15">
      <c r="A29" s="6" t="s">
        <v>40</v>
      </c>
      <c r="B29" s="95">
        <v>481115737</v>
      </c>
      <c r="C29" s="95">
        <v>799630650.44</v>
      </c>
      <c r="D29" s="97">
        <v>1280746387.44</v>
      </c>
      <c r="E29" s="8" t="s">
        <v>41</v>
      </c>
      <c r="F29" s="88">
        <v>0</v>
      </c>
      <c r="G29" s="89">
        <v>132709435466.44836</v>
      </c>
      <c r="H29" s="90">
        <v>132709435466.44836</v>
      </c>
      <c r="J29" s="3">
        <f>B29-'[1]2012'!B29</f>
        <v>0</v>
      </c>
      <c r="K29" s="3">
        <f>C29-'[1]2012'!C29</f>
        <v>0</v>
      </c>
      <c r="L29" s="3">
        <f>D29-'[1]2012'!D29</f>
        <v>0</v>
      </c>
    </row>
    <row r="30" spans="1:12" ht="15">
      <c r="A30" s="6" t="s">
        <v>42</v>
      </c>
      <c r="B30" s="92">
        <v>1849483538.12586</v>
      </c>
      <c r="C30" s="95">
        <v>3841963683.3333335</v>
      </c>
      <c r="D30" s="97">
        <v>5691447221.459193</v>
      </c>
      <c r="E30" s="8" t="s">
        <v>43</v>
      </c>
      <c r="F30" s="88">
        <v>0</v>
      </c>
      <c r="G30" s="89">
        <v>80795027555.85188</v>
      </c>
      <c r="H30" s="90">
        <v>80795027555.85188</v>
      </c>
      <c r="J30" s="3">
        <f>B30-'[1]2012'!B30</f>
        <v>0</v>
      </c>
      <c r="K30" s="3">
        <f>C30-'[1]2012'!C30</f>
        <v>0</v>
      </c>
      <c r="L30" s="3">
        <f>D30-'[1]2012'!D30</f>
        <v>0</v>
      </c>
    </row>
    <row r="31" spans="1:12" ht="15">
      <c r="A31" s="6" t="s">
        <v>37</v>
      </c>
      <c r="B31" s="95">
        <v>0</v>
      </c>
      <c r="C31" s="95">
        <v>0</v>
      </c>
      <c r="D31" s="97">
        <v>0</v>
      </c>
      <c r="E31" s="8" t="s">
        <v>44</v>
      </c>
      <c r="F31" s="88">
        <v>0</v>
      </c>
      <c r="G31" s="89">
        <v>11157538159.60427</v>
      </c>
      <c r="H31" s="90">
        <v>11157538159.60427</v>
      </c>
      <c r="J31" s="3">
        <f>B31-'[1]2012'!B31</f>
        <v>0</v>
      </c>
      <c r="K31" s="3">
        <f>C31-'[1]2012'!C31</f>
        <v>0</v>
      </c>
      <c r="L31" s="3">
        <f>D31-'[1]2012'!D31</f>
        <v>0</v>
      </c>
    </row>
    <row r="32" spans="1:12" ht="15">
      <c r="A32" s="6" t="s">
        <v>38</v>
      </c>
      <c r="B32" s="95">
        <v>416625056.25</v>
      </c>
      <c r="C32" s="95">
        <v>0</v>
      </c>
      <c r="D32" s="97">
        <v>416625056.25</v>
      </c>
      <c r="E32" s="26" t="s">
        <v>45</v>
      </c>
      <c r="F32" s="88">
        <v>0</v>
      </c>
      <c r="G32" s="89">
        <v>10712124557.24427</v>
      </c>
      <c r="H32" s="90">
        <v>10712124557.24427</v>
      </c>
      <c r="J32" s="3">
        <f>B32-'[1]2012'!B32</f>
        <v>0</v>
      </c>
      <c r="K32" s="3">
        <f>C32-'[1]2012'!C32</f>
        <v>0</v>
      </c>
      <c r="L32" s="3">
        <f>D32-'[1]2012'!D32</f>
        <v>0</v>
      </c>
    </row>
    <row r="33" spans="1:12" ht="15">
      <c r="A33" s="6" t="s">
        <v>40</v>
      </c>
      <c r="B33" s="92">
        <v>1432858481.87586</v>
      </c>
      <c r="C33" s="95">
        <v>3841963683.3333335</v>
      </c>
      <c r="D33" s="97">
        <v>5274822165.209193</v>
      </c>
      <c r="E33" s="26" t="s">
        <v>46</v>
      </c>
      <c r="F33" s="85">
        <v>0</v>
      </c>
      <c r="G33" s="86">
        <v>733604820.68</v>
      </c>
      <c r="H33" s="91">
        <v>733604820.68</v>
      </c>
      <c r="I33" s="3"/>
      <c r="J33" s="3">
        <f>B33-'[1]2012'!B33</f>
        <v>0</v>
      </c>
      <c r="K33" s="3">
        <f>C33-'[1]2012'!C33</f>
        <v>0</v>
      </c>
      <c r="L33" s="3">
        <f>D33-'[1]2012'!D33</f>
        <v>0</v>
      </c>
    </row>
    <row r="34" spans="1:12" ht="15">
      <c r="A34" s="6"/>
      <c r="B34" s="92"/>
      <c r="C34" s="95"/>
      <c r="D34" s="94"/>
      <c r="E34" s="26" t="s">
        <v>47</v>
      </c>
      <c r="F34" s="85">
        <v>0</v>
      </c>
      <c r="G34" s="86">
        <v>9978519736.56427</v>
      </c>
      <c r="H34" s="91">
        <v>9978519736.56427</v>
      </c>
      <c r="J34" s="3">
        <f>B34-'[1]2012'!B34</f>
        <v>0</v>
      </c>
      <c r="K34" s="3">
        <f>C34-'[1]2012'!C34</f>
        <v>0</v>
      </c>
      <c r="L34" s="3">
        <f>D34-'[1]2012'!D34</f>
        <v>0</v>
      </c>
    </row>
    <row r="35" spans="1:12" ht="15">
      <c r="A35" s="12" t="s">
        <v>149</v>
      </c>
      <c r="B35" s="81">
        <v>4317793000</v>
      </c>
      <c r="C35" s="82">
        <v>8168840318.579817</v>
      </c>
      <c r="D35" s="98">
        <v>12486633318.579817</v>
      </c>
      <c r="E35" s="26" t="s">
        <v>48</v>
      </c>
      <c r="F35" s="85">
        <v>0</v>
      </c>
      <c r="G35" s="86">
        <v>445413602.36</v>
      </c>
      <c r="H35" s="91">
        <v>445413602.36</v>
      </c>
      <c r="I35" s="3"/>
      <c r="J35" s="3">
        <f>B35-'[1]2012'!B35</f>
        <v>0</v>
      </c>
      <c r="K35" s="3">
        <f>C35-'[1]2012'!C35</f>
        <v>0</v>
      </c>
      <c r="L35" s="3">
        <f>D35-'[1]2012'!D35</f>
        <v>0</v>
      </c>
    </row>
    <row r="36" spans="1:12" ht="15">
      <c r="A36" s="34"/>
      <c r="B36" s="35"/>
      <c r="C36" s="36"/>
      <c r="D36" s="37"/>
      <c r="E36" s="26" t="s">
        <v>46</v>
      </c>
      <c r="F36" s="85">
        <v>0</v>
      </c>
      <c r="G36" s="86">
        <v>31583202.11</v>
      </c>
      <c r="H36" s="91">
        <v>31583202.11</v>
      </c>
      <c r="J36" s="3">
        <f>B36-'[1]2012'!B36</f>
        <v>0</v>
      </c>
      <c r="K36" s="3">
        <f>C36-'[1]2012'!C36</f>
        <v>0</v>
      </c>
      <c r="L36" s="3">
        <f>D36-'[1]2012'!D36</f>
        <v>0</v>
      </c>
    </row>
    <row r="37" spans="1:12" ht="15">
      <c r="A37" s="12" t="s">
        <v>49</v>
      </c>
      <c r="B37" s="13">
        <v>320827226018.39813</v>
      </c>
      <c r="C37" s="13">
        <v>387201776815.22815</v>
      </c>
      <c r="D37" s="38">
        <v>708029002833.6263</v>
      </c>
      <c r="E37" s="26" t="s">
        <v>47</v>
      </c>
      <c r="F37" s="85">
        <v>0</v>
      </c>
      <c r="G37" s="86">
        <v>413830400.25</v>
      </c>
      <c r="H37" s="91">
        <v>413830400.25</v>
      </c>
      <c r="J37" s="3">
        <f>B37-'[1]2012'!B37</f>
        <v>0</v>
      </c>
      <c r="K37" s="3">
        <f>C37-'[1]2012'!C37</f>
        <v>0</v>
      </c>
      <c r="L37" s="3">
        <f>D37-'[1]2012'!D37</f>
        <v>0</v>
      </c>
    </row>
    <row r="38" spans="1:12" ht="15">
      <c r="A38" s="12" t="s">
        <v>50</v>
      </c>
      <c r="B38" s="13">
        <v>282665795425.4147</v>
      </c>
      <c r="C38" s="13">
        <v>1576854392.5081468</v>
      </c>
      <c r="D38" s="38">
        <v>284242649817.9228</v>
      </c>
      <c r="E38" s="8" t="s">
        <v>51</v>
      </c>
      <c r="F38" s="88">
        <v>0</v>
      </c>
      <c r="G38" s="89">
        <v>59094832595.40081</v>
      </c>
      <c r="H38" s="90">
        <v>59094832595.40081</v>
      </c>
      <c r="J38" s="3">
        <f>B38-'[1]2012'!B38</f>
        <v>0</v>
      </c>
      <c r="K38" s="3">
        <f>C38-'[1]2012'!C38</f>
        <v>0</v>
      </c>
      <c r="L38" s="3">
        <f>D38-'[1]2012'!D38</f>
        <v>0</v>
      </c>
    </row>
    <row r="39" spans="1:12" ht="15">
      <c r="A39" s="6" t="s">
        <v>52</v>
      </c>
      <c r="B39" s="19">
        <v>246273508460.52283</v>
      </c>
      <c r="C39" s="19">
        <v>1273.26</v>
      </c>
      <c r="D39" s="39">
        <v>246273509733.78284</v>
      </c>
      <c r="E39" s="26" t="s">
        <v>53</v>
      </c>
      <c r="F39" s="85">
        <v>0</v>
      </c>
      <c r="G39" s="86">
        <v>5736613943.774134</v>
      </c>
      <c r="H39" s="91">
        <v>5736613943.774134</v>
      </c>
      <c r="J39" s="3">
        <f>B39-'[1]2012'!B39</f>
        <v>0</v>
      </c>
      <c r="K39" s="3">
        <f>C39-'[1]2012'!C39</f>
        <v>0</v>
      </c>
      <c r="L39" s="3">
        <f>D39-'[1]2012'!D39</f>
        <v>0</v>
      </c>
    </row>
    <row r="40" spans="1:12" ht="15">
      <c r="A40" s="40" t="s">
        <v>54</v>
      </c>
      <c r="B40" s="19">
        <v>38133723053.27131</v>
      </c>
      <c r="C40" s="19">
        <v>1273.26</v>
      </c>
      <c r="D40" s="39">
        <v>38133724326.5313</v>
      </c>
      <c r="E40" s="26" t="s">
        <v>55</v>
      </c>
      <c r="F40" s="85">
        <v>0</v>
      </c>
      <c r="G40" s="86">
        <v>48214158349.07326</v>
      </c>
      <c r="H40" s="91">
        <v>48214158349.07326</v>
      </c>
      <c r="J40" s="3">
        <f>B40-'[1]2012'!B40</f>
        <v>0</v>
      </c>
      <c r="K40" s="3">
        <f>C40-'[1]2012'!C40</f>
        <v>0</v>
      </c>
      <c r="L40" s="3">
        <f>D40-'[1]2012'!D40</f>
        <v>0</v>
      </c>
    </row>
    <row r="41" spans="1:12" ht="15">
      <c r="A41" s="40" t="s">
        <v>56</v>
      </c>
      <c r="B41" s="19">
        <v>145162578293.14676</v>
      </c>
      <c r="C41" s="19">
        <v>0</v>
      </c>
      <c r="D41" s="39">
        <v>145162578293.14676</v>
      </c>
      <c r="E41" s="26" t="s">
        <v>57</v>
      </c>
      <c r="F41" s="85">
        <v>0</v>
      </c>
      <c r="G41" s="86">
        <v>5144060302.553418</v>
      </c>
      <c r="H41" s="91">
        <v>5144060302.553418</v>
      </c>
      <c r="J41" s="3">
        <f>B41-'[1]2012'!B41</f>
        <v>0</v>
      </c>
      <c r="K41" s="3">
        <f>C41-'[1]2012'!C41</f>
        <v>0</v>
      </c>
      <c r="L41" s="3">
        <f>D41-'[1]2012'!D41</f>
        <v>0</v>
      </c>
    </row>
    <row r="42" spans="1:12" ht="15">
      <c r="A42" s="40" t="s">
        <v>65</v>
      </c>
      <c r="B42" s="19">
        <v>62921224544.13307</v>
      </c>
      <c r="C42" s="19">
        <v>0</v>
      </c>
      <c r="D42" s="39">
        <v>62921224544.13307</v>
      </c>
      <c r="E42" s="8" t="s">
        <v>58</v>
      </c>
      <c r="F42" s="88">
        <v>0</v>
      </c>
      <c r="G42" s="89">
        <v>627662051.0570592</v>
      </c>
      <c r="H42" s="90">
        <v>627662051.0570592</v>
      </c>
      <c r="J42" s="3">
        <f>B42-'[1]2012'!B42</f>
        <v>0</v>
      </c>
      <c r="K42" s="3">
        <f>C42-'[1]2012'!C42</f>
        <v>0</v>
      </c>
      <c r="L42" s="3">
        <f>D42-'[1]2012'!D42</f>
        <v>0</v>
      </c>
    </row>
    <row r="43" spans="1:12" ht="15">
      <c r="A43" s="40" t="s">
        <v>59</v>
      </c>
      <c r="B43" s="19">
        <v>55982569.97167667</v>
      </c>
      <c r="C43" s="19">
        <v>0</v>
      </c>
      <c r="D43" s="39">
        <v>55982569.97167667</v>
      </c>
      <c r="E43" s="8" t="s">
        <v>60</v>
      </c>
      <c r="F43" s="88">
        <v>0</v>
      </c>
      <c r="G43" s="89">
        <v>257939182255.7314</v>
      </c>
      <c r="H43" s="90">
        <v>257939182255.7314</v>
      </c>
      <c r="J43" s="3">
        <f>B43-'[1]2012'!B43</f>
        <v>0</v>
      </c>
      <c r="K43" s="3">
        <f>C43-'[1]2012'!C43</f>
        <v>0</v>
      </c>
      <c r="L43" s="3">
        <f>D43-'[1]2012'!D43</f>
        <v>0</v>
      </c>
    </row>
    <row r="44" spans="1:12" ht="15">
      <c r="A44" s="6" t="s">
        <v>61</v>
      </c>
      <c r="B44" s="13">
        <v>36392286964.891815</v>
      </c>
      <c r="C44" s="13">
        <v>1576853119.2481468</v>
      </c>
      <c r="D44" s="38">
        <v>37969140084.13996</v>
      </c>
      <c r="E44" s="26" t="s">
        <v>62</v>
      </c>
      <c r="F44" s="85">
        <v>0</v>
      </c>
      <c r="G44" s="86">
        <v>167240475127.02692</v>
      </c>
      <c r="H44" s="91">
        <v>167240475127.02692</v>
      </c>
      <c r="J44" s="3">
        <f>B44-'[1]2012'!B44</f>
        <v>0</v>
      </c>
      <c r="K44" s="3">
        <f>C44-'[1]2012'!C44</f>
        <v>0</v>
      </c>
      <c r="L44" s="3">
        <f>D44-'[1]2012'!D44</f>
        <v>0</v>
      </c>
    </row>
    <row r="45" spans="1:12" ht="15">
      <c r="A45" s="40" t="s">
        <v>54</v>
      </c>
      <c r="B45" s="19">
        <v>22186283462.809425</v>
      </c>
      <c r="C45" s="19">
        <v>1371039354.6549468</v>
      </c>
      <c r="D45" s="39">
        <v>23557322817.46437</v>
      </c>
      <c r="E45" s="26" t="s">
        <v>63</v>
      </c>
      <c r="F45" s="85">
        <v>0</v>
      </c>
      <c r="G45" s="86">
        <v>4237413943.984541</v>
      </c>
      <c r="H45" s="91">
        <v>4237413943.984541</v>
      </c>
      <c r="J45" s="3">
        <f>B45-'[1]2012'!B45</f>
        <v>0</v>
      </c>
      <c r="K45" s="3">
        <f>C45-'[1]2012'!C45</f>
        <v>0</v>
      </c>
      <c r="L45" s="3">
        <f>D45-'[1]2012'!D45</f>
        <v>0</v>
      </c>
    </row>
    <row r="46" spans="1:12" ht="15">
      <c r="A46" s="40" t="s">
        <v>56</v>
      </c>
      <c r="B46" s="19">
        <v>2392669210.5897036</v>
      </c>
      <c r="C46" s="19">
        <v>0</v>
      </c>
      <c r="D46" s="39">
        <v>2392669210.5897036</v>
      </c>
      <c r="E46" s="26" t="s">
        <v>64</v>
      </c>
      <c r="F46" s="85">
        <v>0</v>
      </c>
      <c r="G46" s="86">
        <v>86461293184.71997</v>
      </c>
      <c r="H46" s="91">
        <v>86461293184.71997</v>
      </c>
      <c r="J46" s="3">
        <f>B46-'[1]2012'!B46</f>
        <v>0</v>
      </c>
      <c r="K46" s="3">
        <f>C46-'[1]2012'!C46</f>
        <v>0</v>
      </c>
      <c r="L46" s="3">
        <f>D46-'[1]2012'!D46</f>
        <v>0</v>
      </c>
    </row>
    <row r="47" spans="1:12" ht="15">
      <c r="A47" s="40" t="s">
        <v>65</v>
      </c>
      <c r="B47" s="19">
        <v>11812805871.222275</v>
      </c>
      <c r="C47" s="19">
        <v>205813764.5932</v>
      </c>
      <c r="D47" s="39">
        <v>12018619635.815474</v>
      </c>
      <c r="E47" s="8" t="s">
        <v>66</v>
      </c>
      <c r="F47" s="88">
        <v>0</v>
      </c>
      <c r="G47" s="89">
        <v>1747504830.6539998</v>
      </c>
      <c r="H47" s="90">
        <v>1747504830.6539998</v>
      </c>
      <c r="J47" s="3">
        <f>B47-'[1]2012'!B47</f>
        <v>0</v>
      </c>
      <c r="K47" s="3">
        <f>C47-'[1]2012'!C47</f>
        <v>0</v>
      </c>
      <c r="L47" s="3">
        <f>D47-'[1]2012'!D47</f>
        <v>0</v>
      </c>
    </row>
    <row r="48" spans="1:12" ht="15">
      <c r="A48" s="40" t="s">
        <v>59</v>
      </c>
      <c r="B48" s="19">
        <v>528420.2704166666</v>
      </c>
      <c r="C48" s="19">
        <v>0</v>
      </c>
      <c r="D48" s="39">
        <v>528420.2704166666</v>
      </c>
      <c r="E48" s="8"/>
      <c r="F48" s="21"/>
      <c r="G48" s="22"/>
      <c r="H48" s="23"/>
      <c r="J48" s="3">
        <f>B48-'[1]2012'!B48</f>
        <v>0</v>
      </c>
      <c r="K48" s="3">
        <f>C48-'[1]2012'!C48</f>
        <v>0</v>
      </c>
      <c r="L48" s="3">
        <f>D48-'[1]2012'!D48</f>
        <v>0</v>
      </c>
    </row>
    <row r="49" spans="1:12" ht="15">
      <c r="A49" s="12" t="s">
        <v>67</v>
      </c>
      <c r="B49" s="13">
        <v>29571594846.87606</v>
      </c>
      <c r="C49" s="13">
        <v>153056572</v>
      </c>
      <c r="D49" s="38">
        <v>29724651418.87606</v>
      </c>
      <c r="E49" s="15" t="s">
        <v>68</v>
      </c>
      <c r="F49" s="88">
        <v>265586655836.4435</v>
      </c>
      <c r="G49" s="89">
        <v>0</v>
      </c>
      <c r="H49" s="90">
        <v>265586655836.4435</v>
      </c>
      <c r="I49" s="3"/>
      <c r="J49" s="3">
        <f>B49-'[1]2012'!B49</f>
        <v>0</v>
      </c>
      <c r="K49" s="3">
        <f>C49-'[1]2012'!C49</f>
        <v>0</v>
      </c>
      <c r="L49" s="3">
        <f>D49-'[1]2012'!D49</f>
        <v>0</v>
      </c>
    </row>
    <row r="50" spans="1:12" ht="15">
      <c r="A50" s="6" t="s">
        <v>52</v>
      </c>
      <c r="B50" s="13">
        <v>15739857408.320927</v>
      </c>
      <c r="C50" s="13">
        <v>0</v>
      </c>
      <c r="D50" s="38">
        <v>15739857408.320927</v>
      </c>
      <c r="E50" s="8" t="s">
        <v>69</v>
      </c>
      <c r="F50" s="88">
        <v>599780359.2399999</v>
      </c>
      <c r="G50" s="89">
        <v>0</v>
      </c>
      <c r="H50" s="90">
        <v>599780359.2399999</v>
      </c>
      <c r="I50" s="3"/>
      <c r="J50" s="3">
        <f>B50-'[1]2012'!B50</f>
        <v>0</v>
      </c>
      <c r="K50" s="3">
        <f>C50-'[1]2012'!C50</f>
        <v>0</v>
      </c>
      <c r="L50" s="3">
        <f>D50-'[1]2012'!D50</f>
        <v>0</v>
      </c>
    </row>
    <row r="51" spans="1:12" ht="15">
      <c r="A51" s="40" t="s">
        <v>54</v>
      </c>
      <c r="B51" s="19">
        <v>3396364163.3797293</v>
      </c>
      <c r="C51" s="19">
        <v>0</v>
      </c>
      <c r="D51" s="39">
        <v>3396364163.3797293</v>
      </c>
      <c r="E51" s="26" t="s">
        <v>45</v>
      </c>
      <c r="F51" s="85">
        <v>537322902.4799999</v>
      </c>
      <c r="G51" s="86">
        <v>0</v>
      </c>
      <c r="H51" s="91">
        <v>537322902.4799999</v>
      </c>
      <c r="I51" s="3"/>
      <c r="J51" s="3">
        <f>B51-'[1]2012'!B51</f>
        <v>0</v>
      </c>
      <c r="K51" s="3">
        <f>C51-'[1]2012'!C51</f>
        <v>0</v>
      </c>
      <c r="L51" s="3">
        <f>D51-'[1]2012'!D51</f>
        <v>0</v>
      </c>
    </row>
    <row r="52" spans="1:12" ht="15">
      <c r="A52" s="40" t="s">
        <v>56</v>
      </c>
      <c r="B52" s="19">
        <v>3620056485.2843843</v>
      </c>
      <c r="C52" s="19">
        <v>0</v>
      </c>
      <c r="D52" s="39">
        <v>3620056485.2843843</v>
      </c>
      <c r="E52" s="26" t="s">
        <v>48</v>
      </c>
      <c r="F52" s="85">
        <v>62457456.76</v>
      </c>
      <c r="G52" s="86">
        <v>0</v>
      </c>
      <c r="H52" s="91">
        <v>62457456.76</v>
      </c>
      <c r="J52" s="3">
        <f>B52-'[1]2012'!B52</f>
        <v>0</v>
      </c>
      <c r="K52" s="3">
        <f>C52-'[1]2012'!C52</f>
        <v>0</v>
      </c>
      <c r="L52" s="3">
        <f>D52-'[1]2012'!D52</f>
        <v>0</v>
      </c>
    </row>
    <row r="53" spans="1:12" ht="15">
      <c r="A53" s="40" t="s">
        <v>65</v>
      </c>
      <c r="B53" s="19">
        <v>8723436759.656813</v>
      </c>
      <c r="C53" s="19">
        <v>0</v>
      </c>
      <c r="D53" s="39">
        <v>8723436759.656813</v>
      </c>
      <c r="E53" s="8" t="s">
        <v>70</v>
      </c>
      <c r="F53" s="88">
        <v>4800968476.916009</v>
      </c>
      <c r="G53" s="89">
        <v>0</v>
      </c>
      <c r="H53" s="90">
        <v>4800968476.916009</v>
      </c>
      <c r="I53" s="3"/>
      <c r="J53" s="3">
        <f>B53-'[1]2012'!B53</f>
        <v>0</v>
      </c>
      <c r="K53" s="3">
        <f>C53-'[1]2012'!C53</f>
        <v>0</v>
      </c>
      <c r="L53" s="3">
        <f>D53-'[1]2012'!D53</f>
        <v>0</v>
      </c>
    </row>
    <row r="54" spans="1:12" ht="15">
      <c r="A54" s="40" t="s">
        <v>59</v>
      </c>
      <c r="B54" s="19">
        <v>0</v>
      </c>
      <c r="C54" s="19">
        <v>0</v>
      </c>
      <c r="D54" s="39">
        <v>0</v>
      </c>
      <c r="E54" s="8" t="s">
        <v>71</v>
      </c>
      <c r="F54" s="85">
        <v>0</v>
      </c>
      <c r="G54" s="86">
        <v>0</v>
      </c>
      <c r="H54" s="90">
        <v>0</v>
      </c>
      <c r="I54" s="3"/>
      <c r="J54" s="3">
        <f>B54-'[1]2012'!B54</f>
        <v>0</v>
      </c>
      <c r="K54" s="3">
        <f>C54-'[1]2012'!C54</f>
        <v>0</v>
      </c>
      <c r="L54" s="3">
        <f>D54-'[1]2012'!D54</f>
        <v>0</v>
      </c>
    </row>
    <row r="55" spans="1:12" ht="15">
      <c r="A55" s="6" t="s">
        <v>61</v>
      </c>
      <c r="B55" s="13">
        <v>13831737438.555134</v>
      </c>
      <c r="C55" s="13">
        <v>153056572</v>
      </c>
      <c r="D55" s="38">
        <v>13984794010.555134</v>
      </c>
      <c r="E55" s="8" t="s">
        <v>72</v>
      </c>
      <c r="F55" s="85">
        <v>0</v>
      </c>
      <c r="G55" s="86">
        <v>0</v>
      </c>
      <c r="H55" s="90">
        <v>0</v>
      </c>
      <c r="I55" s="3"/>
      <c r="J55" s="3">
        <f>B55-'[1]2012'!B55</f>
        <v>0</v>
      </c>
      <c r="K55" s="3">
        <f>C55-'[1]2012'!C55</f>
        <v>0</v>
      </c>
      <c r="L55" s="3">
        <f>D55-'[1]2012'!D55</f>
        <v>0</v>
      </c>
    </row>
    <row r="56" spans="1:12" ht="15">
      <c r="A56" s="40" t="s">
        <v>54</v>
      </c>
      <c r="B56" s="19">
        <v>3873847385.0315433</v>
      </c>
      <c r="C56" s="19">
        <v>0</v>
      </c>
      <c r="D56" s="39">
        <v>3873847385.0315433</v>
      </c>
      <c r="E56" s="8" t="s">
        <v>73</v>
      </c>
      <c r="F56" s="88">
        <v>40487699616.115456</v>
      </c>
      <c r="G56" s="89">
        <v>0</v>
      </c>
      <c r="H56" s="90">
        <v>40487699616.115456</v>
      </c>
      <c r="I56" s="3"/>
      <c r="J56" s="3">
        <f>B56-'[1]2012'!B56</f>
        <v>0</v>
      </c>
      <c r="K56" s="3">
        <f>C56-'[1]2012'!C56</f>
        <v>0</v>
      </c>
      <c r="L56" s="3">
        <f>D56-'[1]2012'!D56</f>
        <v>0</v>
      </c>
    </row>
    <row r="57" spans="1:12" ht="15">
      <c r="A57" s="40" t="s">
        <v>56</v>
      </c>
      <c r="B57" s="19">
        <v>496695278.9461264</v>
      </c>
      <c r="C57" s="19">
        <v>0</v>
      </c>
      <c r="D57" s="39">
        <v>496695278.9461264</v>
      </c>
      <c r="E57" s="8" t="s">
        <v>74</v>
      </c>
      <c r="F57" s="88">
        <v>175160400272.774</v>
      </c>
      <c r="G57" s="89">
        <v>0</v>
      </c>
      <c r="H57" s="90">
        <v>175160400272.774</v>
      </c>
      <c r="I57" s="3"/>
      <c r="J57" s="3">
        <f>B57-'[1]2012'!B57</f>
        <v>0</v>
      </c>
      <c r="K57" s="3">
        <f>C57-'[1]2012'!C57</f>
        <v>0</v>
      </c>
      <c r="L57" s="3">
        <f>D57-'[1]2012'!D57</f>
        <v>0</v>
      </c>
    </row>
    <row r="58" spans="1:12" ht="15">
      <c r="A58" s="40" t="s">
        <v>65</v>
      </c>
      <c r="B58" s="19">
        <v>9461194774.577463</v>
      </c>
      <c r="C58" s="19">
        <v>153056572</v>
      </c>
      <c r="D58" s="39">
        <v>9614251346.577463</v>
      </c>
      <c r="E58" s="8" t="s">
        <v>75</v>
      </c>
      <c r="F58" s="88">
        <v>38843080572.76345</v>
      </c>
      <c r="G58" s="89">
        <v>0</v>
      </c>
      <c r="H58" s="90">
        <v>38843080572.76345</v>
      </c>
      <c r="I58" s="3"/>
      <c r="J58" s="3">
        <f>B58-'[1]2012'!B58</f>
        <v>0</v>
      </c>
      <c r="K58" s="3">
        <f>C58-'[1]2012'!C58</f>
        <v>0</v>
      </c>
      <c r="L58" s="3">
        <f>D58-'[1]2012'!D58</f>
        <v>0</v>
      </c>
    </row>
    <row r="59" spans="1:12" ht="15">
      <c r="A59" s="40" t="s">
        <v>59</v>
      </c>
      <c r="B59" s="19">
        <v>0</v>
      </c>
      <c r="C59" s="19">
        <v>0</v>
      </c>
      <c r="D59" s="39">
        <v>0</v>
      </c>
      <c r="E59" s="26" t="s">
        <v>62</v>
      </c>
      <c r="F59" s="85">
        <v>32149191521.85495</v>
      </c>
      <c r="G59" s="86">
        <v>0</v>
      </c>
      <c r="H59" s="91">
        <v>32149191521.85495</v>
      </c>
      <c r="J59" s="3">
        <f>B59-'[1]2012'!B59</f>
        <v>0</v>
      </c>
      <c r="K59" s="3">
        <f>C59-'[1]2012'!C59</f>
        <v>0</v>
      </c>
      <c r="L59" s="3">
        <f>D59-'[1]2012'!D59</f>
        <v>0</v>
      </c>
    </row>
    <row r="60" spans="1:12" ht="15">
      <c r="A60" s="12" t="s">
        <v>148</v>
      </c>
      <c r="B60" s="13">
        <v>4066045725.363009</v>
      </c>
      <c r="C60" s="13">
        <v>0</v>
      </c>
      <c r="D60" s="38">
        <v>4066045725.363009</v>
      </c>
      <c r="E60" s="26" t="s">
        <v>63</v>
      </c>
      <c r="F60" s="85">
        <v>5748281870.329042</v>
      </c>
      <c r="G60" s="86">
        <v>0</v>
      </c>
      <c r="H60" s="91">
        <v>5748281870.329042</v>
      </c>
      <c r="J60" s="3">
        <f>B60-'[1]2012'!B60</f>
        <v>0</v>
      </c>
      <c r="K60" s="3">
        <f>C60-'[1]2012'!C60</f>
        <v>0</v>
      </c>
      <c r="L60" s="3">
        <f>D60-'[1]2012'!D60</f>
        <v>0</v>
      </c>
    </row>
    <row r="61" spans="1:12" ht="15">
      <c r="A61" s="40" t="s">
        <v>54</v>
      </c>
      <c r="B61" s="19">
        <v>1413367489.03</v>
      </c>
      <c r="C61" s="19">
        <v>0</v>
      </c>
      <c r="D61" s="39">
        <v>1413367489.03</v>
      </c>
      <c r="E61" s="26" t="s">
        <v>64</v>
      </c>
      <c r="F61" s="85">
        <v>945607180.5794618</v>
      </c>
      <c r="G61" s="86">
        <v>0</v>
      </c>
      <c r="H61" s="91">
        <v>945607180.5794618</v>
      </c>
      <c r="J61" s="3">
        <f>B61-'[1]2012'!B61</f>
        <v>0</v>
      </c>
      <c r="K61" s="3">
        <f>C61-'[1]2012'!C61</f>
        <v>0</v>
      </c>
      <c r="L61" s="3">
        <f>D61-'[1]2012'!D61</f>
        <v>0</v>
      </c>
    </row>
    <row r="62" spans="1:12" ht="15">
      <c r="A62" s="40" t="s">
        <v>56</v>
      </c>
      <c r="B62" s="19">
        <v>1921071414.793009</v>
      </c>
      <c r="C62" s="19">
        <v>0</v>
      </c>
      <c r="D62" s="39">
        <v>1921071414.793009</v>
      </c>
      <c r="E62" s="8" t="s">
        <v>76</v>
      </c>
      <c r="F62" s="88">
        <v>5694726538.634621</v>
      </c>
      <c r="G62" s="89">
        <v>0</v>
      </c>
      <c r="H62" s="90">
        <v>5694726538.634621</v>
      </c>
      <c r="I62" s="3"/>
      <c r="J62" s="3">
        <f>B62-'[1]2012'!B62</f>
        <v>0</v>
      </c>
      <c r="K62" s="3">
        <f>C62-'[1]2012'!C62</f>
        <v>0</v>
      </c>
      <c r="L62" s="3">
        <f>D62-'[1]2012'!D62</f>
        <v>0</v>
      </c>
    </row>
    <row r="63" spans="1:12" ht="15">
      <c r="A63" s="40" t="s">
        <v>65</v>
      </c>
      <c r="B63" s="19">
        <v>731606821.54</v>
      </c>
      <c r="C63" s="19">
        <v>0</v>
      </c>
      <c r="D63" s="39">
        <v>731606821.54</v>
      </c>
      <c r="E63" s="26" t="s">
        <v>53</v>
      </c>
      <c r="F63" s="85">
        <v>4246722777.9946213</v>
      </c>
      <c r="G63" s="86">
        <v>0</v>
      </c>
      <c r="H63" s="91">
        <v>4246722777.9946213</v>
      </c>
      <c r="J63" s="3">
        <f>B63-'[1]2012'!B63</f>
        <v>0</v>
      </c>
      <c r="K63" s="3">
        <f>C63-'[1]2012'!C63</f>
        <v>0</v>
      </c>
      <c r="L63" s="3">
        <f>D63-'[1]2012'!D63</f>
        <v>0</v>
      </c>
    </row>
    <row r="64" spans="1:12" ht="15">
      <c r="A64" s="12" t="s">
        <v>77</v>
      </c>
      <c r="B64" s="13">
        <v>129924020.71999998</v>
      </c>
      <c r="C64" s="13">
        <v>0</v>
      </c>
      <c r="D64" s="38">
        <v>129924020.71999998</v>
      </c>
      <c r="E64" s="26" t="s">
        <v>55</v>
      </c>
      <c r="F64" s="85">
        <v>1416478891.6399999</v>
      </c>
      <c r="G64" s="86">
        <v>0</v>
      </c>
      <c r="H64" s="91">
        <v>1416478891.6399999</v>
      </c>
      <c r="J64" s="3">
        <f>B64-'[1]2012'!B64</f>
        <v>0</v>
      </c>
      <c r="K64" s="3">
        <f>C64-'[1]2012'!C64</f>
        <v>0</v>
      </c>
      <c r="L64" s="3">
        <f>D64-'[1]2012'!D64</f>
        <v>0</v>
      </c>
    </row>
    <row r="65" spans="1:12" ht="15">
      <c r="A65" s="6" t="s">
        <v>52</v>
      </c>
      <c r="B65" s="13">
        <v>107707440.24000002</v>
      </c>
      <c r="C65" s="13">
        <v>0</v>
      </c>
      <c r="D65" s="38">
        <v>107707440.24000002</v>
      </c>
      <c r="E65" s="26" t="s">
        <v>57</v>
      </c>
      <c r="F65" s="85">
        <v>31524869</v>
      </c>
      <c r="G65" s="86">
        <v>0</v>
      </c>
      <c r="H65" s="91">
        <v>31524869</v>
      </c>
      <c r="J65" s="3">
        <f>B65-'[1]2012'!B65</f>
        <v>0</v>
      </c>
      <c r="K65" s="3">
        <f>C65-'[1]2012'!C65</f>
        <v>0</v>
      </c>
      <c r="L65" s="3">
        <f>D65-'[1]2012'!D65</f>
        <v>0</v>
      </c>
    </row>
    <row r="66" spans="1:12" ht="15">
      <c r="A66" s="40" t="s">
        <v>54</v>
      </c>
      <c r="B66" s="19">
        <v>99104040.66000003</v>
      </c>
      <c r="C66" s="19">
        <v>0</v>
      </c>
      <c r="D66" s="39">
        <v>99104040.66000003</v>
      </c>
      <c r="E66" s="26"/>
      <c r="F66" s="21"/>
      <c r="G66" s="22"/>
      <c r="H66" s="23"/>
      <c r="J66" s="3">
        <f>B66-'[1]2012'!B66</f>
        <v>0</v>
      </c>
      <c r="K66" s="3">
        <f>C66-'[1]2012'!C66</f>
        <v>0</v>
      </c>
      <c r="L66" s="3">
        <f>D66-'[1]2012'!D66</f>
        <v>0</v>
      </c>
    </row>
    <row r="67" spans="1:12" ht="15">
      <c r="A67" s="40" t="s">
        <v>56</v>
      </c>
      <c r="B67" s="19">
        <v>8603399.58</v>
      </c>
      <c r="C67" s="19">
        <v>0</v>
      </c>
      <c r="D67" s="39">
        <v>8603399.58</v>
      </c>
      <c r="E67" s="15" t="s">
        <v>78</v>
      </c>
      <c r="F67" s="16">
        <v>4004885843.3665996</v>
      </c>
      <c r="G67" s="16">
        <v>0</v>
      </c>
      <c r="H67" s="42">
        <v>4004885843.3665996</v>
      </c>
      <c r="I67" s="3"/>
      <c r="J67" s="3">
        <f>B67-'[1]2012'!B67</f>
        <v>0</v>
      </c>
      <c r="K67" s="3">
        <f>C67-'[1]2012'!C67</f>
        <v>0</v>
      </c>
      <c r="L67" s="3">
        <f>D67-'[1]2012'!D67</f>
        <v>0</v>
      </c>
    </row>
    <row r="68" spans="1:12" ht="15">
      <c r="A68" s="40" t="s">
        <v>65</v>
      </c>
      <c r="B68" s="19">
        <v>0</v>
      </c>
      <c r="C68" s="19">
        <v>0</v>
      </c>
      <c r="D68" s="39">
        <v>0</v>
      </c>
      <c r="E68" s="15" t="s">
        <v>79</v>
      </c>
      <c r="F68" s="16"/>
      <c r="G68" s="17"/>
      <c r="H68" s="43"/>
      <c r="I68" s="3"/>
      <c r="J68" s="3">
        <f>B68-'[1]2012'!B68</f>
        <v>0</v>
      </c>
      <c r="K68" s="3">
        <f>C68-'[1]2012'!C68</f>
        <v>0</v>
      </c>
      <c r="L68" s="3">
        <f>D68-'[1]2012'!D68</f>
        <v>0</v>
      </c>
    </row>
    <row r="69" spans="1:12" ht="15">
      <c r="A69" s="6" t="s">
        <v>61</v>
      </c>
      <c r="B69" s="13">
        <v>22216580.479999963</v>
      </c>
      <c r="C69" s="13">
        <v>0</v>
      </c>
      <c r="D69" s="38">
        <v>22216580.479999963</v>
      </c>
      <c r="E69" s="8" t="s">
        <v>69</v>
      </c>
      <c r="F69" s="85">
        <v>0</v>
      </c>
      <c r="G69" s="86">
        <v>0</v>
      </c>
      <c r="H69" s="87">
        <v>0</v>
      </c>
      <c r="J69" s="3">
        <f>B69-'[1]2012'!B69</f>
        <v>0</v>
      </c>
      <c r="K69" s="3">
        <f>C69-'[1]2012'!C69</f>
        <v>0</v>
      </c>
      <c r="L69" s="3">
        <f>D69-'[1]2012'!D69</f>
        <v>0</v>
      </c>
    </row>
    <row r="70" spans="1:12" ht="15">
      <c r="A70" s="40" t="s">
        <v>54</v>
      </c>
      <c r="B70" s="19">
        <v>18431967.979999963</v>
      </c>
      <c r="C70" s="19">
        <v>0</v>
      </c>
      <c r="D70" s="39">
        <v>18431967.979999963</v>
      </c>
      <c r="E70" s="26" t="s">
        <v>45</v>
      </c>
      <c r="F70" s="85">
        <v>0</v>
      </c>
      <c r="G70" s="86">
        <v>0</v>
      </c>
      <c r="H70" s="87">
        <v>0</v>
      </c>
      <c r="J70" s="3">
        <f>B70-'[1]2012'!B70</f>
        <v>0</v>
      </c>
      <c r="K70" s="3">
        <f>C70-'[1]2012'!C70</f>
        <v>0</v>
      </c>
      <c r="L70" s="3">
        <f>D70-'[1]2012'!D70</f>
        <v>0</v>
      </c>
    </row>
    <row r="71" spans="1:12" ht="15">
      <c r="A71" s="40" t="s">
        <v>56</v>
      </c>
      <c r="B71" s="19">
        <v>0</v>
      </c>
      <c r="C71" s="19">
        <v>0</v>
      </c>
      <c r="D71" s="39">
        <v>0</v>
      </c>
      <c r="E71" s="26" t="s">
        <v>48</v>
      </c>
      <c r="F71" s="85">
        <v>0</v>
      </c>
      <c r="G71" s="86">
        <v>0</v>
      </c>
      <c r="H71" s="87">
        <v>0</v>
      </c>
      <c r="J71" s="3">
        <f>B71-'[1]2012'!B71</f>
        <v>0</v>
      </c>
      <c r="K71" s="3">
        <f>C71-'[1]2012'!C71</f>
        <v>0</v>
      </c>
      <c r="L71" s="3">
        <f>D71-'[1]2012'!D71</f>
        <v>0</v>
      </c>
    </row>
    <row r="72" spans="1:12" ht="15">
      <c r="A72" s="40" t="s">
        <v>65</v>
      </c>
      <c r="B72" s="19">
        <v>3784612.5</v>
      </c>
      <c r="C72" s="19">
        <v>0</v>
      </c>
      <c r="D72" s="39">
        <v>3784612.5</v>
      </c>
      <c r="E72" s="8" t="s">
        <v>70</v>
      </c>
      <c r="F72" s="85">
        <v>0</v>
      </c>
      <c r="G72" s="86">
        <v>0</v>
      </c>
      <c r="H72" s="87">
        <v>0</v>
      </c>
      <c r="I72" s="3"/>
      <c r="J72" s="3">
        <f>B72-'[1]2012'!B72</f>
        <v>0</v>
      </c>
      <c r="K72" s="3">
        <f>C72-'[1]2012'!C72</f>
        <v>0</v>
      </c>
      <c r="L72" s="3">
        <f>D72-'[1]2012'!D72</f>
        <v>0</v>
      </c>
    </row>
    <row r="73" spans="1:12" ht="15">
      <c r="A73" s="12" t="s">
        <v>80</v>
      </c>
      <c r="B73" s="13">
        <v>361245049.6106458</v>
      </c>
      <c r="C73" s="13">
        <v>241818819713.71863</v>
      </c>
      <c r="D73" s="38">
        <v>242180064763.32928</v>
      </c>
      <c r="E73" s="8" t="s">
        <v>71</v>
      </c>
      <c r="F73" s="85">
        <v>0</v>
      </c>
      <c r="G73" s="86">
        <v>0</v>
      </c>
      <c r="H73" s="87">
        <v>0</v>
      </c>
      <c r="J73" s="3">
        <f>B73-'[1]2012'!B73</f>
        <v>0</v>
      </c>
      <c r="K73" s="3">
        <f>C73-'[1]2012'!C73</f>
        <v>0</v>
      </c>
      <c r="L73" s="3">
        <f>D73-'[1]2012'!D73</f>
        <v>0</v>
      </c>
    </row>
    <row r="74" spans="1:12" ht="15">
      <c r="A74" s="6" t="s">
        <v>52</v>
      </c>
      <c r="B74" s="13">
        <v>73431606.42793275</v>
      </c>
      <c r="C74" s="13">
        <v>137726389.60721427</v>
      </c>
      <c r="D74" s="38">
        <v>211157996.035147</v>
      </c>
      <c r="E74" s="8" t="s">
        <v>72</v>
      </c>
      <c r="F74" s="85">
        <v>0</v>
      </c>
      <c r="G74" s="86">
        <v>0</v>
      </c>
      <c r="H74" s="87">
        <v>0</v>
      </c>
      <c r="J74" s="3">
        <f>B74-'[1]2012'!B74</f>
        <v>0</v>
      </c>
      <c r="K74" s="3">
        <f>C74-'[1]2012'!C74</f>
        <v>0</v>
      </c>
      <c r="L74" s="3">
        <f>D74-'[1]2012'!D74</f>
        <v>0</v>
      </c>
    </row>
    <row r="75" spans="1:12" ht="15">
      <c r="A75" s="40" t="s">
        <v>54</v>
      </c>
      <c r="B75" s="19">
        <v>30425267.42793275</v>
      </c>
      <c r="C75" s="19">
        <v>124598263.41360217</v>
      </c>
      <c r="D75" s="39">
        <v>155023530.8415349</v>
      </c>
      <c r="E75" s="8" t="s">
        <v>73</v>
      </c>
      <c r="F75" s="88">
        <v>763467444.4642111</v>
      </c>
      <c r="G75" s="89">
        <v>0</v>
      </c>
      <c r="H75" s="115">
        <v>763467444.4642111</v>
      </c>
      <c r="J75" s="3">
        <f>B75-'[1]2012'!B75</f>
        <v>0</v>
      </c>
      <c r="K75" s="3">
        <f>C75-'[1]2012'!C75</f>
        <v>0</v>
      </c>
      <c r="L75" s="3">
        <f>D75-'[1]2012'!D75</f>
        <v>0</v>
      </c>
    </row>
    <row r="76" spans="1:12" ht="15">
      <c r="A76" s="40" t="s">
        <v>56</v>
      </c>
      <c r="B76" s="19">
        <v>317004</v>
      </c>
      <c r="C76" s="19">
        <v>2480697.5558344997</v>
      </c>
      <c r="D76" s="39">
        <v>2797701.5558344997</v>
      </c>
      <c r="E76" s="8" t="s">
        <v>74</v>
      </c>
      <c r="F76" s="88">
        <v>2659213467.1873813</v>
      </c>
      <c r="G76" s="89">
        <v>0</v>
      </c>
      <c r="H76" s="115">
        <v>2659213467.1873813</v>
      </c>
      <c r="J76" s="3">
        <f>B76-'[1]2012'!B76</f>
        <v>0</v>
      </c>
      <c r="K76" s="3">
        <f>C76-'[1]2012'!C76</f>
        <v>0</v>
      </c>
      <c r="L76" s="3">
        <f>D76-'[1]2012'!D76</f>
        <v>0</v>
      </c>
    </row>
    <row r="77" spans="1:12" ht="15">
      <c r="A77" s="40" t="s">
        <v>65</v>
      </c>
      <c r="B77" s="19">
        <v>42689335</v>
      </c>
      <c r="C77" s="19">
        <v>10647428.637777604</v>
      </c>
      <c r="D77" s="39">
        <v>53336763.637777604</v>
      </c>
      <c r="E77" s="8" t="s">
        <v>75</v>
      </c>
      <c r="F77" s="88">
        <v>509094931.37000006</v>
      </c>
      <c r="G77" s="89">
        <v>0</v>
      </c>
      <c r="H77" s="115">
        <v>509094931.37000006</v>
      </c>
      <c r="J77" s="3">
        <f>B77-'[1]2012'!B77</f>
        <v>0</v>
      </c>
      <c r="K77" s="3">
        <f>C77-'[1]2012'!C77</f>
        <v>0</v>
      </c>
      <c r="L77" s="3">
        <f>D77-'[1]2012'!D77</f>
        <v>0</v>
      </c>
    </row>
    <row r="78" spans="1:12" ht="15">
      <c r="A78" s="40" t="s">
        <v>59</v>
      </c>
      <c r="B78" s="19">
        <v>0</v>
      </c>
      <c r="C78" s="19">
        <v>0</v>
      </c>
      <c r="D78" s="39">
        <v>0</v>
      </c>
      <c r="E78" s="26" t="s">
        <v>62</v>
      </c>
      <c r="F78" s="85">
        <v>509091337.14000005</v>
      </c>
      <c r="G78" s="86">
        <v>0</v>
      </c>
      <c r="H78" s="87">
        <v>509091337.14000005</v>
      </c>
      <c r="J78" s="3">
        <f>B78-'[1]2012'!B78</f>
        <v>0</v>
      </c>
      <c r="K78" s="3">
        <f>C78-'[1]2012'!C78</f>
        <v>0</v>
      </c>
      <c r="L78" s="3">
        <f>D78-'[1]2012'!D78</f>
        <v>0</v>
      </c>
    </row>
    <row r="79" spans="1:12" ht="15">
      <c r="A79" s="6" t="s">
        <v>61</v>
      </c>
      <c r="B79" s="13">
        <v>287813443.18271303</v>
      </c>
      <c r="C79" s="13">
        <v>241681093324.11142</v>
      </c>
      <c r="D79" s="38">
        <v>241968906767.29413</v>
      </c>
      <c r="E79" s="26" t="s">
        <v>63</v>
      </c>
      <c r="F79" s="85">
        <v>3594.23</v>
      </c>
      <c r="G79" s="86">
        <v>0</v>
      </c>
      <c r="H79" s="87">
        <v>3594.23</v>
      </c>
      <c r="J79" s="3">
        <f>B79-'[1]2012'!B79</f>
        <v>0</v>
      </c>
      <c r="K79" s="3">
        <f>C79-'[1]2012'!C79</f>
        <v>0</v>
      </c>
      <c r="L79" s="3">
        <f>D79-'[1]2012'!D79</f>
        <v>0</v>
      </c>
    </row>
    <row r="80" spans="1:12" ht="15">
      <c r="A80" s="40" t="s">
        <v>54</v>
      </c>
      <c r="B80" s="19">
        <v>111525806</v>
      </c>
      <c r="C80" s="19">
        <v>145063254525.27658</v>
      </c>
      <c r="D80" s="39">
        <v>145174780331.27658</v>
      </c>
      <c r="E80" s="26" t="s">
        <v>64</v>
      </c>
      <c r="F80" s="85">
        <v>0</v>
      </c>
      <c r="G80" s="86">
        <v>0</v>
      </c>
      <c r="H80" s="87">
        <v>0</v>
      </c>
      <c r="J80" s="3">
        <f>B80-'[1]2012'!B80</f>
        <v>0</v>
      </c>
      <c r="K80" s="3">
        <f>C80-'[1]2012'!C80</f>
        <v>0</v>
      </c>
      <c r="L80" s="3">
        <f>D80-'[1]2012'!D80</f>
        <v>0</v>
      </c>
    </row>
    <row r="81" spans="1:12" ht="15">
      <c r="A81" s="40" t="s">
        <v>56</v>
      </c>
      <c r="B81" s="19">
        <v>0</v>
      </c>
      <c r="C81" s="19">
        <v>1935706077.18222</v>
      </c>
      <c r="D81" s="39">
        <v>1935706077.18222</v>
      </c>
      <c r="E81" s="8" t="s">
        <v>81</v>
      </c>
      <c r="F81" s="88">
        <v>73110000.34500742</v>
      </c>
      <c r="G81" s="89">
        <v>0</v>
      </c>
      <c r="H81" s="115">
        <v>73110000.34500742</v>
      </c>
      <c r="J81" s="3">
        <f>B81-'[1]2012'!B81</f>
        <v>0</v>
      </c>
      <c r="K81" s="3">
        <f>C81-'[1]2012'!C81</f>
        <v>0</v>
      </c>
      <c r="L81" s="3">
        <f>D81-'[1]2012'!D81</f>
        <v>0</v>
      </c>
    </row>
    <row r="82" spans="1:12" ht="15">
      <c r="A82" s="40" t="s">
        <v>65</v>
      </c>
      <c r="B82" s="19">
        <v>176287637.182713</v>
      </c>
      <c r="C82" s="19">
        <v>94561157188.31927</v>
      </c>
      <c r="D82" s="39">
        <v>94737444825.50198</v>
      </c>
      <c r="E82" s="26" t="s">
        <v>53</v>
      </c>
      <c r="F82" s="85">
        <v>73110000.34500742</v>
      </c>
      <c r="G82" s="86">
        <v>0</v>
      </c>
      <c r="H82" s="87">
        <v>73110000.34500742</v>
      </c>
      <c r="J82" s="3">
        <f>B82-'[1]2012'!B82</f>
        <v>0</v>
      </c>
      <c r="K82" s="3">
        <f>C82-'[1]2012'!C82</f>
        <v>0</v>
      </c>
      <c r="L82" s="3">
        <f>D82-'[1]2012'!D82</f>
        <v>0</v>
      </c>
    </row>
    <row r="83" spans="1:12" ht="15">
      <c r="A83" s="40" t="s">
        <v>59</v>
      </c>
      <c r="B83" s="19">
        <v>0</v>
      </c>
      <c r="C83" s="19">
        <v>120975533.33333333</v>
      </c>
      <c r="D83" s="39">
        <v>120975533.33333333</v>
      </c>
      <c r="E83" s="26" t="s">
        <v>55</v>
      </c>
      <c r="F83" s="85">
        <v>0</v>
      </c>
      <c r="G83" s="86">
        <v>0</v>
      </c>
      <c r="H83" s="87">
        <v>0</v>
      </c>
      <c r="J83" s="3">
        <f>B83-'[1]2012'!B83</f>
        <v>0</v>
      </c>
      <c r="K83" s="3">
        <f>C83-'[1]2012'!C83</f>
        <v>0</v>
      </c>
      <c r="L83" s="3">
        <f>D83-'[1]2012'!D83</f>
        <v>0</v>
      </c>
    </row>
    <row r="84" spans="1:12" ht="15">
      <c r="A84" s="12" t="s">
        <v>82</v>
      </c>
      <c r="B84" s="13">
        <v>3853814683.9049635</v>
      </c>
      <c r="C84" s="13">
        <v>117612426180.2687</v>
      </c>
      <c r="D84" s="38">
        <v>121466240864.17368</v>
      </c>
      <c r="E84" s="26" t="s">
        <v>57</v>
      </c>
      <c r="F84" s="85">
        <v>0</v>
      </c>
      <c r="G84" s="86">
        <v>0</v>
      </c>
      <c r="H84" s="87">
        <v>0</v>
      </c>
      <c r="J84" s="3">
        <f>B84-'[1]2012'!B84</f>
        <v>0</v>
      </c>
      <c r="K84" s="3">
        <f>C84-'[1]2012'!C84</f>
        <v>0</v>
      </c>
      <c r="L84" s="3">
        <f>D84-'[1]2012'!D84</f>
        <v>0</v>
      </c>
    </row>
    <row r="85" spans="1:12" ht="15">
      <c r="A85" s="6" t="s">
        <v>52</v>
      </c>
      <c r="B85" s="13">
        <v>3269145626.8954067</v>
      </c>
      <c r="C85" s="13">
        <v>12927267867.580849</v>
      </c>
      <c r="D85" s="38">
        <v>16196413494.476257</v>
      </c>
      <c r="E85" s="8"/>
      <c r="F85" s="21"/>
      <c r="G85" s="22"/>
      <c r="H85" s="23"/>
      <c r="J85" s="3">
        <f>B85-'[1]2012'!B85</f>
        <v>0</v>
      </c>
      <c r="K85" s="3">
        <f>C85-'[1]2012'!C85</f>
        <v>0</v>
      </c>
      <c r="L85" s="3">
        <f>D85-'[1]2012'!D85</f>
        <v>0</v>
      </c>
    </row>
    <row r="86" spans="1:12" ht="15">
      <c r="A86" s="40" t="s">
        <v>54</v>
      </c>
      <c r="B86" s="19">
        <v>186327609.4018871</v>
      </c>
      <c r="C86" s="19">
        <v>1819314801.0539076</v>
      </c>
      <c r="D86" s="39">
        <v>2005642410.4557946</v>
      </c>
      <c r="E86" s="15" t="s">
        <v>83</v>
      </c>
      <c r="F86" s="16">
        <v>0</v>
      </c>
      <c r="G86" s="17">
        <v>34534598701.65682</v>
      </c>
      <c r="H86" s="18">
        <v>34534598701.65682</v>
      </c>
      <c r="I86" s="3"/>
      <c r="J86" s="3">
        <f>B86-'[1]2012'!B86</f>
        <v>0</v>
      </c>
      <c r="K86" s="3">
        <f>C86-'[1]2012'!C86</f>
        <v>0</v>
      </c>
      <c r="L86" s="3">
        <f>D86-'[1]2012'!D86</f>
        <v>0</v>
      </c>
    </row>
    <row r="87" spans="1:12" ht="15">
      <c r="A87" s="40" t="s">
        <v>56</v>
      </c>
      <c r="B87" s="19">
        <v>1620822111.3852644</v>
      </c>
      <c r="C87" s="19">
        <v>7170256321.792961</v>
      </c>
      <c r="D87" s="39">
        <v>8791078433.178226</v>
      </c>
      <c r="E87" s="8" t="s">
        <v>69</v>
      </c>
      <c r="F87" s="17">
        <v>0</v>
      </c>
      <c r="G87" s="17">
        <v>0</v>
      </c>
      <c r="H87" s="18">
        <v>0</v>
      </c>
      <c r="J87" s="3">
        <f>B87-'[1]2012'!B87</f>
        <v>0</v>
      </c>
      <c r="K87" s="3">
        <f>C87-'[1]2012'!C87</f>
        <v>0</v>
      </c>
      <c r="L87" s="3">
        <f>D87-'[1]2012'!D87</f>
        <v>0</v>
      </c>
    </row>
    <row r="88" spans="1:12" ht="15">
      <c r="A88" s="40" t="s">
        <v>65</v>
      </c>
      <c r="B88" s="19">
        <v>1461995906.108255</v>
      </c>
      <c r="C88" s="19">
        <v>3937416744.733979</v>
      </c>
      <c r="D88" s="39">
        <v>5399412650.842235</v>
      </c>
      <c r="E88" s="26" t="s">
        <v>45</v>
      </c>
      <c r="F88" s="21">
        <v>0</v>
      </c>
      <c r="G88" s="41">
        <v>0</v>
      </c>
      <c r="H88" s="50">
        <v>0</v>
      </c>
      <c r="J88" s="3">
        <f>B88-'[1]2012'!B88</f>
        <v>0</v>
      </c>
      <c r="K88" s="3">
        <f>C88-'[1]2012'!C88</f>
        <v>0</v>
      </c>
      <c r="L88" s="3">
        <f>D88-'[1]2012'!D88</f>
        <v>0</v>
      </c>
    </row>
    <row r="89" spans="1:12" ht="15">
      <c r="A89" s="40" t="s">
        <v>59</v>
      </c>
      <c r="B89" s="19">
        <v>0</v>
      </c>
      <c r="C89" s="19">
        <v>280000</v>
      </c>
      <c r="D89" s="39">
        <v>280000</v>
      </c>
      <c r="E89" s="26" t="s">
        <v>48</v>
      </c>
      <c r="F89" s="21">
        <v>0</v>
      </c>
      <c r="G89" s="41">
        <v>0</v>
      </c>
      <c r="H89" s="50">
        <v>0</v>
      </c>
      <c r="J89" s="3">
        <f>B89-'[1]2012'!B89</f>
        <v>0</v>
      </c>
      <c r="K89" s="3">
        <f>C89-'[1]2012'!C89</f>
        <v>0</v>
      </c>
      <c r="L89" s="3">
        <f>D89-'[1]2012'!D89</f>
        <v>0</v>
      </c>
    </row>
    <row r="90" spans="1:12" ht="15">
      <c r="A90" s="6" t="s">
        <v>61</v>
      </c>
      <c r="B90" s="13">
        <v>584669057.009557</v>
      </c>
      <c r="C90" s="13">
        <v>104685158312.68787</v>
      </c>
      <c r="D90" s="38">
        <v>105269827369.69742</v>
      </c>
      <c r="E90" s="8" t="s">
        <v>70</v>
      </c>
      <c r="F90" s="17">
        <v>0</v>
      </c>
      <c r="G90" s="17">
        <v>1060021238.6399999</v>
      </c>
      <c r="H90" s="18">
        <v>1060021238.6399999</v>
      </c>
      <c r="I90" s="3"/>
      <c r="J90" s="3">
        <f>B90-'[1]2012'!B90</f>
        <v>0</v>
      </c>
      <c r="K90" s="3">
        <f>C90-'[1]2012'!C90</f>
        <v>0</v>
      </c>
      <c r="L90" s="3">
        <f>D90-'[1]2012'!D90</f>
        <v>0</v>
      </c>
    </row>
    <row r="91" spans="1:12" ht="15">
      <c r="A91" s="40" t="s">
        <v>54</v>
      </c>
      <c r="B91" s="19">
        <v>470184772.663936</v>
      </c>
      <c r="C91" s="19">
        <v>53117431846.52209</v>
      </c>
      <c r="D91" s="39">
        <v>53587616619.18603</v>
      </c>
      <c r="E91" s="8" t="s">
        <v>71</v>
      </c>
      <c r="F91" s="17">
        <v>0</v>
      </c>
      <c r="G91" s="17">
        <v>0</v>
      </c>
      <c r="H91" s="18">
        <v>0</v>
      </c>
      <c r="J91" s="3">
        <f>B91-'[1]2012'!B91</f>
        <v>0</v>
      </c>
      <c r="K91" s="3">
        <f>C91-'[1]2012'!C91</f>
        <v>0</v>
      </c>
      <c r="L91" s="3">
        <f>D91-'[1]2012'!D91</f>
        <v>0</v>
      </c>
    </row>
    <row r="92" spans="1:12" ht="15">
      <c r="A92" s="40" t="s">
        <v>56</v>
      </c>
      <c r="B92" s="19">
        <v>44429146.003904015</v>
      </c>
      <c r="C92" s="19">
        <v>1206752072.5379915</v>
      </c>
      <c r="D92" s="39">
        <v>1251181218.5418954</v>
      </c>
      <c r="E92" s="8" t="s">
        <v>72</v>
      </c>
      <c r="F92" s="17">
        <v>0</v>
      </c>
      <c r="G92" s="17">
        <v>0</v>
      </c>
      <c r="H92" s="18">
        <v>0</v>
      </c>
      <c r="J92" s="3">
        <f>B92-'[1]2012'!B92</f>
        <v>0</v>
      </c>
      <c r="K92" s="3">
        <f>C92-'[1]2012'!C92</f>
        <v>0</v>
      </c>
      <c r="L92" s="3">
        <f>D92-'[1]2012'!D92</f>
        <v>0</v>
      </c>
    </row>
    <row r="93" spans="1:12" ht="15">
      <c r="A93" s="40" t="s">
        <v>65</v>
      </c>
      <c r="B93" s="19">
        <v>70055138.34171699</v>
      </c>
      <c r="C93" s="19">
        <v>50360974393.627785</v>
      </c>
      <c r="D93" s="39">
        <v>50431029531.9695</v>
      </c>
      <c r="E93" s="8" t="s">
        <v>73</v>
      </c>
      <c r="F93" s="17">
        <v>0</v>
      </c>
      <c r="G93" s="17">
        <v>21371263.78</v>
      </c>
      <c r="H93" s="18">
        <v>21371263.78</v>
      </c>
      <c r="I93" s="3"/>
      <c r="J93" s="3">
        <f>B93-'[1]2012'!B93</f>
        <v>0</v>
      </c>
      <c r="K93" s="3">
        <f>C93-'[1]2012'!C93</f>
        <v>0</v>
      </c>
      <c r="L93" s="3">
        <f>D93-'[1]2012'!D93</f>
        <v>0</v>
      </c>
    </row>
    <row r="94" spans="1:12" ht="15">
      <c r="A94" s="40" t="s">
        <v>59</v>
      </c>
      <c r="B94" s="19">
        <v>0</v>
      </c>
      <c r="C94" s="19">
        <v>0</v>
      </c>
      <c r="D94" s="39">
        <v>0</v>
      </c>
      <c r="E94" s="8" t="s">
        <v>74</v>
      </c>
      <c r="F94" s="17">
        <v>0</v>
      </c>
      <c r="G94" s="17">
        <v>107836968.08000001</v>
      </c>
      <c r="H94" s="18">
        <v>107836968.08000001</v>
      </c>
      <c r="J94" s="3">
        <f>B94-'[1]2012'!B94</f>
        <v>0</v>
      </c>
      <c r="K94" s="3">
        <f>C94-'[1]2012'!C94</f>
        <v>0</v>
      </c>
      <c r="L94" s="3">
        <f>D94-'[1]2012'!D94</f>
        <v>0</v>
      </c>
    </row>
    <row r="95" spans="1:12" ht="15">
      <c r="A95" s="12" t="s">
        <v>84</v>
      </c>
      <c r="B95" s="13">
        <v>178806266.5088087</v>
      </c>
      <c r="C95" s="13">
        <v>26040619956.73267</v>
      </c>
      <c r="D95" s="38">
        <v>26219426223.24148</v>
      </c>
      <c r="E95" s="8" t="s">
        <v>75</v>
      </c>
      <c r="F95" s="17">
        <v>0</v>
      </c>
      <c r="G95" s="17">
        <v>32891401502.772232</v>
      </c>
      <c r="H95" s="18">
        <v>32891401504.772232</v>
      </c>
      <c r="J95" s="3">
        <f>B95-'[1]2012'!B95</f>
        <v>0</v>
      </c>
      <c r="K95" s="3">
        <f>C95-'[1]2012'!C95</f>
        <v>0</v>
      </c>
      <c r="L95" s="3">
        <f>D95-'[1]2012'!D95</f>
        <v>0</v>
      </c>
    </row>
    <row r="96" spans="1:12" ht="15">
      <c r="A96" s="6" t="s">
        <v>52</v>
      </c>
      <c r="B96" s="13">
        <v>178806266.5088087</v>
      </c>
      <c r="C96" s="13">
        <v>441396966.09999996</v>
      </c>
      <c r="D96" s="38">
        <v>620203232.6088088</v>
      </c>
      <c r="E96" s="26" t="s">
        <v>62</v>
      </c>
      <c r="F96" s="21">
        <v>0</v>
      </c>
      <c r="G96" s="41">
        <v>27633599087.5741</v>
      </c>
      <c r="H96" s="50">
        <v>27633599087.5741</v>
      </c>
      <c r="J96" s="3">
        <f>B96-'[1]2012'!B96</f>
        <v>0</v>
      </c>
      <c r="K96" s="3">
        <f>C96-'[1]2012'!C96</f>
        <v>0</v>
      </c>
      <c r="L96" s="3">
        <f>D96-'[1]2012'!D96</f>
        <v>0</v>
      </c>
    </row>
    <row r="97" spans="1:12" ht="15">
      <c r="A97" s="40" t="s">
        <v>54</v>
      </c>
      <c r="B97" s="19">
        <v>178806266.5088087</v>
      </c>
      <c r="C97" s="19">
        <v>441396966.09999996</v>
      </c>
      <c r="D97" s="39">
        <v>620203232.6088088</v>
      </c>
      <c r="E97" s="26" t="s">
        <v>63</v>
      </c>
      <c r="F97" s="21">
        <v>0</v>
      </c>
      <c r="G97" s="41">
        <v>5092565445.448828</v>
      </c>
      <c r="H97" s="50">
        <v>5092565445.448828</v>
      </c>
      <c r="J97" s="3">
        <f>B97-'[1]2012'!B97</f>
        <v>0</v>
      </c>
      <c r="K97" s="3">
        <f>C97-'[1]2012'!C97</f>
        <v>0</v>
      </c>
      <c r="L97" s="3">
        <f>D97-'[1]2012'!D97</f>
        <v>0</v>
      </c>
    </row>
    <row r="98" spans="1:12" ht="15">
      <c r="A98" s="40" t="s">
        <v>56</v>
      </c>
      <c r="B98" s="19">
        <v>0</v>
      </c>
      <c r="C98" s="19">
        <v>0</v>
      </c>
      <c r="D98" s="39">
        <v>0</v>
      </c>
      <c r="E98" s="26" t="s">
        <v>64</v>
      </c>
      <c r="F98" s="21">
        <v>0</v>
      </c>
      <c r="G98" s="41">
        <v>165236971.74930665</v>
      </c>
      <c r="H98" s="50">
        <v>165236971.74930665</v>
      </c>
      <c r="J98" s="3">
        <f>B98-'[1]2012'!B98</f>
        <v>0</v>
      </c>
      <c r="K98" s="3">
        <f>C98-'[1]2012'!C98</f>
        <v>0</v>
      </c>
      <c r="L98" s="3">
        <f>D98-'[1]2012'!D98</f>
        <v>0</v>
      </c>
    </row>
    <row r="99" spans="1:12" ht="15">
      <c r="A99" s="40" t="s">
        <v>65</v>
      </c>
      <c r="B99" s="19">
        <v>0</v>
      </c>
      <c r="C99" s="19">
        <v>0</v>
      </c>
      <c r="D99" s="39">
        <v>0</v>
      </c>
      <c r="E99" s="8" t="s">
        <v>81</v>
      </c>
      <c r="F99" s="17">
        <v>0</v>
      </c>
      <c r="G99" s="17">
        <v>453967726.38458645</v>
      </c>
      <c r="H99" s="18">
        <v>453967726.38458645</v>
      </c>
      <c r="J99" s="3">
        <f>B99-'[1]2012'!B99</f>
        <v>0</v>
      </c>
      <c r="K99" s="3">
        <f>C99-'[1]2012'!C99</f>
        <v>0</v>
      </c>
      <c r="L99" s="3">
        <f>D99-'[1]2012'!D99</f>
        <v>0</v>
      </c>
    </row>
    <row r="100" spans="1:12" ht="15">
      <c r="A100" s="6" t="s">
        <v>61</v>
      </c>
      <c r="B100" s="13">
        <v>0</v>
      </c>
      <c r="C100" s="13">
        <v>25599222990.63267</v>
      </c>
      <c r="D100" s="38">
        <v>25599222990.63267</v>
      </c>
      <c r="E100" s="26" t="s">
        <v>53</v>
      </c>
      <c r="F100" s="21">
        <v>0</v>
      </c>
      <c r="G100" s="41">
        <v>453967726.38458645</v>
      </c>
      <c r="H100" s="50">
        <v>453967726.38458645</v>
      </c>
      <c r="J100" s="3">
        <f>B100-'[1]2012'!B100</f>
        <v>0</v>
      </c>
      <c r="K100" s="3">
        <f>C100-'[1]2012'!C100</f>
        <v>0</v>
      </c>
      <c r="L100" s="3">
        <f>D100-'[1]2012'!D100</f>
        <v>0</v>
      </c>
    </row>
    <row r="101" spans="1:12" ht="15">
      <c r="A101" s="40" t="s">
        <v>54</v>
      </c>
      <c r="B101" s="13">
        <v>0</v>
      </c>
      <c r="C101" s="13">
        <v>2356786929.8767295</v>
      </c>
      <c r="D101" s="38">
        <v>2356786929.8767295</v>
      </c>
      <c r="E101" s="26" t="s">
        <v>55</v>
      </c>
      <c r="F101" s="21">
        <v>0</v>
      </c>
      <c r="G101" s="41">
        <v>0</v>
      </c>
      <c r="H101" s="50">
        <v>0</v>
      </c>
      <c r="J101" s="3">
        <f>B101-'[1]2012'!B101</f>
        <v>0</v>
      </c>
      <c r="K101" s="3">
        <f>C101-'[1]2012'!C101</f>
        <v>0</v>
      </c>
      <c r="L101" s="3">
        <f>D101-'[1]2012'!D101</f>
        <v>0</v>
      </c>
    </row>
    <row r="102" spans="1:12" ht="15">
      <c r="A102" s="40" t="s">
        <v>56</v>
      </c>
      <c r="B102" s="13">
        <v>0</v>
      </c>
      <c r="C102" s="13">
        <v>0</v>
      </c>
      <c r="D102" s="38">
        <v>0</v>
      </c>
      <c r="E102" s="26" t="s">
        <v>57</v>
      </c>
      <c r="F102" s="21">
        <v>0</v>
      </c>
      <c r="G102" s="41">
        <v>0</v>
      </c>
      <c r="H102" s="50">
        <v>0</v>
      </c>
      <c r="J102" s="3">
        <f>B102-'[1]2012'!B102</f>
        <v>0</v>
      </c>
      <c r="K102" s="3">
        <f>C102-'[1]2012'!C102</f>
        <v>0</v>
      </c>
      <c r="L102" s="3">
        <f>D102-'[1]2012'!D102</f>
        <v>0</v>
      </c>
    </row>
    <row r="103" spans="1:12" ht="15">
      <c r="A103" s="40" t="s">
        <v>65</v>
      </c>
      <c r="B103" s="13">
        <v>0</v>
      </c>
      <c r="C103" s="13">
        <v>23242436060.755943</v>
      </c>
      <c r="D103" s="38">
        <v>23242436060.755943</v>
      </c>
      <c r="E103" s="8"/>
      <c r="F103" s="21"/>
      <c r="G103" s="22"/>
      <c r="H103" s="23"/>
      <c r="J103" s="3">
        <f>B103-'[1]2012'!B103</f>
        <v>0</v>
      </c>
      <c r="K103" s="3">
        <f>C103-'[1]2012'!C103</f>
        <v>0</v>
      </c>
      <c r="L103" s="3">
        <f>D103-'[1]2012'!D103</f>
        <v>0</v>
      </c>
    </row>
    <row r="104" spans="1:12" ht="15">
      <c r="A104" s="44"/>
      <c r="B104" s="7"/>
      <c r="C104" s="28"/>
      <c r="D104" s="27"/>
      <c r="E104" s="15" t="s">
        <v>85</v>
      </c>
      <c r="F104" s="16">
        <v>2400994919.0990353</v>
      </c>
      <c r="G104" s="17">
        <v>0</v>
      </c>
      <c r="H104" s="18">
        <v>2400994919.0990353</v>
      </c>
      <c r="J104" s="3">
        <f>B104-'[1]2012'!B104</f>
        <v>0</v>
      </c>
      <c r="K104" s="3">
        <f>C104-'[1]2012'!C104</f>
        <v>0</v>
      </c>
      <c r="L104" s="3">
        <f>D104-'[1]2012'!D104</f>
        <v>0</v>
      </c>
    </row>
    <row r="105" spans="1:12" ht="15">
      <c r="A105" s="12" t="s">
        <v>86</v>
      </c>
      <c r="B105" s="13">
        <v>3994783980.8452535</v>
      </c>
      <c r="C105" s="33">
        <v>0</v>
      </c>
      <c r="D105" s="45">
        <v>5736675712.551265</v>
      </c>
      <c r="E105" s="8" t="s">
        <v>87</v>
      </c>
      <c r="F105" s="16">
        <v>1418064740.6403008</v>
      </c>
      <c r="G105" s="16">
        <v>0</v>
      </c>
      <c r="H105" s="18">
        <v>1418064740.6403008</v>
      </c>
      <c r="I105" s="3"/>
      <c r="J105" s="3">
        <f>B105-'[1]2012'!B105</f>
        <v>0</v>
      </c>
      <c r="K105" s="3">
        <f>C105-'[1]2012'!C105</f>
        <v>0</v>
      </c>
      <c r="L105" s="3">
        <f>D105-'[1]2012'!D105</f>
        <v>0</v>
      </c>
    </row>
    <row r="106" spans="1:12" ht="15">
      <c r="A106" s="6" t="s">
        <v>88</v>
      </c>
      <c r="B106" s="19">
        <v>89999999.71</v>
      </c>
      <c r="C106" s="102">
        <v>0</v>
      </c>
      <c r="D106" s="46">
        <v>89999999.71</v>
      </c>
      <c r="E106" s="8" t="s">
        <v>89</v>
      </c>
      <c r="F106" s="16">
        <v>106442472</v>
      </c>
      <c r="G106" s="16">
        <v>0</v>
      </c>
      <c r="H106" s="18">
        <v>106442472</v>
      </c>
      <c r="J106" s="3">
        <f>B106-'[1]2012'!B106</f>
        <v>0</v>
      </c>
      <c r="K106" s="3">
        <f>C106-'[1]2012'!C106</f>
        <v>0</v>
      </c>
      <c r="L106" s="3">
        <f>D106-'[1]2012'!D106</f>
        <v>0</v>
      </c>
    </row>
    <row r="107" spans="1:12" ht="15">
      <c r="A107" s="6" t="s">
        <v>90</v>
      </c>
      <c r="B107" s="19">
        <v>3904783980.9852533</v>
      </c>
      <c r="C107" s="102">
        <v>1741891731.7060106</v>
      </c>
      <c r="D107" s="46">
        <v>5646675712.691265</v>
      </c>
      <c r="E107" s="8" t="s">
        <v>91</v>
      </c>
      <c r="F107" s="16">
        <v>876487706.4587344</v>
      </c>
      <c r="G107" s="16">
        <v>0</v>
      </c>
      <c r="H107" s="18">
        <v>876487706.4587344</v>
      </c>
      <c r="J107" s="3">
        <f>B107-'[1]2012'!B107</f>
        <v>0</v>
      </c>
      <c r="K107" s="3">
        <f>C107-'[1]2012'!C107</f>
        <v>0</v>
      </c>
      <c r="L107" s="3">
        <f>D107-'[1]2012'!D107</f>
        <v>0</v>
      </c>
    </row>
    <row r="108" spans="1:12" ht="15">
      <c r="A108" s="6"/>
      <c r="B108" s="7"/>
      <c r="C108" s="28"/>
      <c r="D108" s="27"/>
      <c r="E108" s="8"/>
      <c r="F108" s="47"/>
      <c r="G108" s="48"/>
      <c r="H108" s="49"/>
      <c r="J108" s="3">
        <f>B108-'[1]2012'!B108</f>
        <v>0</v>
      </c>
      <c r="K108" s="3">
        <f>C108-'[1]2012'!C108</f>
        <v>0</v>
      </c>
      <c r="L108" s="3">
        <f>D108-'[1]2012'!D108</f>
        <v>0</v>
      </c>
    </row>
    <row r="109" spans="1:12" ht="15">
      <c r="A109" s="12" t="s">
        <v>92</v>
      </c>
      <c r="B109" s="13">
        <v>12480915280.177788</v>
      </c>
      <c r="C109" s="13">
        <v>116027956242.92542</v>
      </c>
      <c r="D109" s="38">
        <v>128508871523.1032</v>
      </c>
      <c r="E109" s="15" t="s">
        <v>93</v>
      </c>
      <c r="F109" s="16">
        <v>21276621987.164925</v>
      </c>
      <c r="G109" s="17">
        <v>302402139.10562205</v>
      </c>
      <c r="H109" s="18">
        <v>21579024126.270546</v>
      </c>
      <c r="J109" s="3">
        <f>B109-'[1]2012'!B109</f>
        <v>0</v>
      </c>
      <c r="K109" s="3">
        <f>C109-'[1]2012'!C109</f>
        <v>0</v>
      </c>
      <c r="L109" s="3">
        <f>D109-'[1]2012'!D109</f>
        <v>0</v>
      </c>
    </row>
    <row r="110" spans="1:12" ht="15">
      <c r="A110" s="6" t="s">
        <v>94</v>
      </c>
      <c r="B110" s="13">
        <v>3420460592.0586004</v>
      </c>
      <c r="C110" s="13">
        <v>0</v>
      </c>
      <c r="D110" s="38">
        <v>3420460592.0586004</v>
      </c>
      <c r="E110" s="8" t="s">
        <v>95</v>
      </c>
      <c r="F110" s="25">
        <v>8724088986.590511</v>
      </c>
      <c r="G110" s="25">
        <v>102462246.06399626</v>
      </c>
      <c r="H110" s="50">
        <v>8826551232.654509</v>
      </c>
      <c r="I110" s="3"/>
      <c r="J110" s="3">
        <f>B110-'[1]2012'!B110</f>
        <v>0</v>
      </c>
      <c r="K110" s="3">
        <f>C110-'[1]2012'!C110</f>
        <v>0</v>
      </c>
      <c r="L110" s="3">
        <f>D110-'[1]2012'!D110</f>
        <v>0</v>
      </c>
    </row>
    <row r="111" spans="1:12" ht="15">
      <c r="A111" s="40" t="s">
        <v>96</v>
      </c>
      <c r="B111" s="19">
        <v>479240519.94</v>
      </c>
      <c r="C111" s="19">
        <v>0</v>
      </c>
      <c r="D111" s="39">
        <v>479240519.94</v>
      </c>
      <c r="E111" s="8" t="s">
        <v>97</v>
      </c>
      <c r="F111" s="25">
        <v>1226514238.3490002</v>
      </c>
      <c r="G111" s="25">
        <v>60.4042000956552</v>
      </c>
      <c r="H111" s="50">
        <v>1226514298.7532003</v>
      </c>
      <c r="J111" s="3">
        <f>B111-'[1]2012'!B111</f>
        <v>0</v>
      </c>
      <c r="K111" s="3">
        <f>C111-'[1]2012'!C111</f>
        <v>0</v>
      </c>
      <c r="L111" s="3">
        <f>D111-'[1]2012'!D111</f>
        <v>0</v>
      </c>
    </row>
    <row r="112" spans="1:12" ht="15">
      <c r="A112" s="40" t="s">
        <v>98</v>
      </c>
      <c r="B112" s="19">
        <v>0</v>
      </c>
      <c r="C112" s="19">
        <v>0</v>
      </c>
      <c r="D112" s="39">
        <v>0</v>
      </c>
      <c r="E112" s="8" t="s">
        <v>99</v>
      </c>
      <c r="F112" s="25">
        <v>11326018762.225414</v>
      </c>
      <c r="G112" s="25">
        <v>199939832.6374257</v>
      </c>
      <c r="H112" s="50">
        <v>11525958594.862839</v>
      </c>
      <c r="J112" s="3">
        <f>B112-'[1]2012'!B112</f>
        <v>0</v>
      </c>
      <c r="K112" s="3">
        <f>C112-'[1]2012'!C112</f>
        <v>0</v>
      </c>
      <c r="L112" s="3">
        <f>D112-'[1]2012'!D112</f>
        <v>0</v>
      </c>
    </row>
    <row r="113" spans="1:12" ht="15">
      <c r="A113" s="40" t="s">
        <v>100</v>
      </c>
      <c r="B113" s="19">
        <v>0</v>
      </c>
      <c r="C113" s="19">
        <v>0</v>
      </c>
      <c r="D113" s="39">
        <v>0</v>
      </c>
      <c r="E113" s="8"/>
      <c r="F113" s="21"/>
      <c r="G113" s="21"/>
      <c r="H113" s="49"/>
      <c r="J113" s="3">
        <f>B113-'[1]2012'!B113</f>
        <v>0</v>
      </c>
      <c r="K113" s="3">
        <f>C113-'[1]2012'!C113</f>
        <v>0</v>
      </c>
      <c r="L113" s="3">
        <f>D113-'[1]2012'!D113</f>
        <v>0</v>
      </c>
    </row>
    <row r="114" spans="1:12" ht="15">
      <c r="A114" s="40" t="s">
        <v>101</v>
      </c>
      <c r="B114" s="19">
        <v>2941220072.1186004</v>
      </c>
      <c r="C114" s="19">
        <v>0</v>
      </c>
      <c r="D114" s="39">
        <v>2941220072.1186004</v>
      </c>
      <c r="E114" s="15" t="s">
        <v>102</v>
      </c>
      <c r="F114" s="16">
        <v>10141441270.282444</v>
      </c>
      <c r="G114" s="17">
        <v>14192407611.174839</v>
      </c>
      <c r="H114" s="18">
        <v>24333848881.457283</v>
      </c>
      <c r="I114" s="3"/>
      <c r="J114" s="3">
        <f>B114-'[1]2012'!B114</f>
        <v>0</v>
      </c>
      <c r="K114" s="3">
        <f>C114-'[1]2012'!C114</f>
        <v>0</v>
      </c>
      <c r="L114" s="3">
        <f>D114-'[1]2012'!D114</f>
        <v>0</v>
      </c>
    </row>
    <row r="115" spans="1:12" ht="15">
      <c r="A115" s="6" t="s">
        <v>103</v>
      </c>
      <c r="B115" s="13">
        <v>1971230642.8029583</v>
      </c>
      <c r="C115" s="13">
        <v>338959031</v>
      </c>
      <c r="D115" s="38">
        <v>2310189673.8029585</v>
      </c>
      <c r="E115" s="8" t="s">
        <v>104</v>
      </c>
      <c r="F115" s="25">
        <v>5701332</v>
      </c>
      <c r="G115" s="41">
        <v>0</v>
      </c>
      <c r="H115" s="50">
        <v>5701332</v>
      </c>
      <c r="I115" s="3"/>
      <c r="J115" s="3">
        <f>B115-'[1]2012'!B115</f>
        <v>0</v>
      </c>
      <c r="K115" s="3">
        <f>C115-'[1]2012'!C115</f>
        <v>0</v>
      </c>
      <c r="L115" s="3">
        <f>D115-'[1]2012'!D115</f>
        <v>0</v>
      </c>
    </row>
    <row r="116" spans="1:12" ht="15">
      <c r="A116" s="6" t="s">
        <v>105</v>
      </c>
      <c r="B116" s="13">
        <v>1774805816.1577768</v>
      </c>
      <c r="C116" s="13">
        <v>44765517924.71363</v>
      </c>
      <c r="D116" s="38">
        <v>46540323740.87141</v>
      </c>
      <c r="E116" s="8" t="s">
        <v>106</v>
      </c>
      <c r="F116" s="25">
        <v>1256668751.7725933</v>
      </c>
      <c r="G116" s="41">
        <v>6637676.859203644</v>
      </c>
      <c r="H116" s="50">
        <v>1263306428.6317968</v>
      </c>
      <c r="I116" s="3"/>
      <c r="J116" s="3">
        <f>B116-'[1]2012'!B116</f>
        <v>0</v>
      </c>
      <c r="K116" s="3">
        <f>C116-'[1]2012'!C116</f>
        <v>0</v>
      </c>
      <c r="L116" s="3">
        <f>D116-'[1]2012'!D116</f>
        <v>0</v>
      </c>
    </row>
    <row r="117" spans="1:12" ht="15">
      <c r="A117" s="6" t="s">
        <v>107</v>
      </c>
      <c r="B117" s="13">
        <v>5167650788.658452</v>
      </c>
      <c r="C117" s="13">
        <v>63211610446.87178</v>
      </c>
      <c r="D117" s="38">
        <v>68379261235.530235</v>
      </c>
      <c r="E117" s="8" t="s">
        <v>108</v>
      </c>
      <c r="F117" s="25">
        <v>187396057.18290466</v>
      </c>
      <c r="G117" s="41">
        <v>1219954939.0266151</v>
      </c>
      <c r="H117" s="50">
        <v>1407350996.2095199</v>
      </c>
      <c r="I117" s="3"/>
      <c r="J117" s="3">
        <f>B117-'[1]2012'!B117</f>
        <v>0</v>
      </c>
      <c r="K117" s="3">
        <f>C117-'[1]2012'!C117</f>
        <v>0</v>
      </c>
      <c r="L117" s="3">
        <f>D117-'[1]2012'!D117</f>
        <v>0</v>
      </c>
    </row>
    <row r="118" spans="1:12" ht="15">
      <c r="A118" s="40" t="s">
        <v>109</v>
      </c>
      <c r="B118" s="19">
        <v>5167650788.658452</v>
      </c>
      <c r="C118" s="19">
        <v>0</v>
      </c>
      <c r="D118" s="39">
        <v>5167650788.658452</v>
      </c>
      <c r="E118" s="8" t="s">
        <v>110</v>
      </c>
      <c r="F118" s="25">
        <v>444529894.51671416</v>
      </c>
      <c r="G118" s="41">
        <v>1201555880.758837</v>
      </c>
      <c r="H118" s="50">
        <v>1646085775.2755513</v>
      </c>
      <c r="I118" s="3"/>
      <c r="J118" s="3">
        <f>B118-'[1]2012'!B118</f>
        <v>0</v>
      </c>
      <c r="K118" s="3">
        <f>C118-'[1]2012'!C118</f>
        <v>0</v>
      </c>
      <c r="L118" s="3">
        <f>D118-'[1]2012'!D118</f>
        <v>0</v>
      </c>
    </row>
    <row r="119" spans="1:12" ht="15">
      <c r="A119" s="40" t="s">
        <v>111</v>
      </c>
      <c r="B119" s="19">
        <v>0</v>
      </c>
      <c r="C119" s="19">
        <v>63211610446.87178</v>
      </c>
      <c r="D119" s="39">
        <v>63211610446.87178</v>
      </c>
      <c r="E119" s="8" t="s">
        <v>112</v>
      </c>
      <c r="F119" s="25">
        <v>1060389008.7272683</v>
      </c>
      <c r="G119" s="41">
        <v>1870040051.0251517</v>
      </c>
      <c r="H119" s="50">
        <v>2930429059.7524195</v>
      </c>
      <c r="I119" s="3"/>
      <c r="J119" s="3">
        <f>B119-'[1]2012'!B119</f>
        <v>0</v>
      </c>
      <c r="K119" s="3">
        <f>C119-'[1]2012'!C119</f>
        <v>0</v>
      </c>
      <c r="L119" s="3">
        <f>D119-'[1]2012'!D119</f>
        <v>0</v>
      </c>
    </row>
    <row r="120" spans="1:12" ht="15">
      <c r="A120" s="6" t="s">
        <v>113</v>
      </c>
      <c r="B120" s="13">
        <v>146767440.5</v>
      </c>
      <c r="C120" s="13">
        <v>7711868840.34</v>
      </c>
      <c r="D120" s="38">
        <v>7858636280.84</v>
      </c>
      <c r="E120" s="8" t="s">
        <v>114</v>
      </c>
      <c r="F120" s="25">
        <v>0</v>
      </c>
      <c r="G120" s="41">
        <v>0</v>
      </c>
      <c r="H120" s="50">
        <v>0</v>
      </c>
      <c r="I120" s="3"/>
      <c r="J120" s="3">
        <f>B120-'[1]2012'!B120</f>
        <v>0</v>
      </c>
      <c r="K120" s="3">
        <f>C120-'[1]2012'!C120</f>
        <v>0</v>
      </c>
      <c r="L120" s="3">
        <f>D120-'[1]2012'!D120</f>
        <v>0</v>
      </c>
    </row>
    <row r="121" spans="1:12" ht="15">
      <c r="A121" s="40" t="s">
        <v>115</v>
      </c>
      <c r="B121" s="19">
        <v>146767440.5</v>
      </c>
      <c r="C121" s="19">
        <v>0</v>
      </c>
      <c r="D121" s="39">
        <v>146767440.5</v>
      </c>
      <c r="E121" s="8" t="s">
        <v>116</v>
      </c>
      <c r="F121" s="25">
        <v>199252662.2088797</v>
      </c>
      <c r="G121" s="41">
        <v>0</v>
      </c>
      <c r="H121" s="50">
        <v>199252662.2088797</v>
      </c>
      <c r="I121" s="3"/>
      <c r="J121" s="3">
        <f>B121-'[1]2012'!B121</f>
        <v>0</v>
      </c>
      <c r="K121" s="3">
        <f>C121-'[1]2012'!C121</f>
        <v>0</v>
      </c>
      <c r="L121" s="3">
        <f>D121-'[1]2012'!D121</f>
        <v>0</v>
      </c>
    </row>
    <row r="122" spans="1:12" ht="15">
      <c r="A122" s="40" t="s">
        <v>117</v>
      </c>
      <c r="B122" s="19">
        <v>0</v>
      </c>
      <c r="C122" s="19">
        <v>7711868840.34</v>
      </c>
      <c r="D122" s="39">
        <v>7711868840.34</v>
      </c>
      <c r="E122" s="8" t="s">
        <v>118</v>
      </c>
      <c r="F122" s="25">
        <v>6987503563.8740835</v>
      </c>
      <c r="G122" s="41">
        <v>9894219063.505032</v>
      </c>
      <c r="H122" s="50">
        <v>16881722627.379116</v>
      </c>
      <c r="I122" s="3"/>
      <c r="J122" s="3">
        <f>B122-'[1]2012'!B122</f>
        <v>0</v>
      </c>
      <c r="K122" s="3">
        <f>C122-'[1]2012'!C122</f>
        <v>0</v>
      </c>
      <c r="L122" s="3">
        <f>D122-'[1]2012'!D122</f>
        <v>0</v>
      </c>
    </row>
    <row r="123" spans="1:12" ht="15">
      <c r="A123" s="40"/>
      <c r="B123" s="51"/>
      <c r="C123" s="52"/>
      <c r="D123" s="53"/>
      <c r="E123" s="8"/>
      <c r="F123" s="21"/>
      <c r="G123" s="22"/>
      <c r="H123" s="23"/>
      <c r="J123" s="3">
        <f>B123-'[1]2012'!B123</f>
        <v>0</v>
      </c>
      <c r="K123" s="3">
        <f>C123-'[1]2012'!C123</f>
        <v>0</v>
      </c>
      <c r="L123" s="3">
        <f>D123-'[1]2012'!D123</f>
        <v>0</v>
      </c>
    </row>
    <row r="124" spans="1:12" ht="15">
      <c r="A124" s="12" t="s">
        <v>119</v>
      </c>
      <c r="B124" s="13">
        <v>397341831.99315035</v>
      </c>
      <c r="C124" s="13">
        <v>0</v>
      </c>
      <c r="D124" s="38">
        <v>397341831.99315035</v>
      </c>
      <c r="E124" s="8"/>
      <c r="F124" s="21"/>
      <c r="G124" s="21"/>
      <c r="H124" s="54"/>
      <c r="J124" s="3">
        <f>B124-'[1]2012'!B124</f>
        <v>0</v>
      </c>
      <c r="K124" s="3">
        <f>C124-'[1]2012'!C124</f>
        <v>0</v>
      </c>
      <c r="L124" s="3">
        <f>D124-'[1]2012'!D124</f>
        <v>0</v>
      </c>
    </row>
    <row r="125" spans="1:12" ht="15">
      <c r="A125" s="34"/>
      <c r="B125" s="35"/>
      <c r="C125" s="36"/>
      <c r="D125" s="37"/>
      <c r="E125" s="8"/>
      <c r="F125" s="21"/>
      <c r="G125" s="22"/>
      <c r="H125" s="23"/>
      <c r="J125" s="3">
        <f>B125-'[1]2012'!B125</f>
        <v>0</v>
      </c>
      <c r="K125" s="3">
        <f>C125-'[1]2012'!C125</f>
        <v>0</v>
      </c>
      <c r="L125" s="3">
        <f>D125-'[1]2012'!D125</f>
        <v>0</v>
      </c>
    </row>
    <row r="126" spans="1:12" ht="15">
      <c r="A126" s="12" t="s">
        <v>120</v>
      </c>
      <c r="B126" s="100">
        <v>0</v>
      </c>
      <c r="C126" s="101">
        <v>0</v>
      </c>
      <c r="D126" s="45">
        <v>0</v>
      </c>
      <c r="E126" s="8"/>
      <c r="F126" s="21"/>
      <c r="G126" s="22"/>
      <c r="H126" s="23"/>
      <c r="J126" s="3">
        <f>B126-'[1]2012'!B126</f>
        <v>0</v>
      </c>
      <c r="K126" s="3">
        <f>C126-'[1]2012'!C126</f>
        <v>0</v>
      </c>
      <c r="L126" s="3">
        <f>D126-'[1]2012'!D126</f>
        <v>0</v>
      </c>
    </row>
    <row r="127" spans="1:12" ht="15">
      <c r="A127" s="6"/>
      <c r="B127" s="7"/>
      <c r="C127" s="28"/>
      <c r="D127" s="37"/>
      <c r="E127" s="55"/>
      <c r="F127" s="21"/>
      <c r="G127" s="22"/>
      <c r="H127" s="23"/>
      <c r="J127" s="3">
        <f>B127-'[1]2012'!B127</f>
        <v>0</v>
      </c>
      <c r="K127" s="3">
        <f>C127-'[1]2012'!C127</f>
        <v>0</v>
      </c>
      <c r="L127" s="3">
        <f>D127-'[1]2012'!D127</f>
        <v>0</v>
      </c>
    </row>
    <row r="128" spans="1:12" ht="15">
      <c r="A128" s="12" t="s">
        <v>121</v>
      </c>
      <c r="B128" s="13">
        <v>31512837911.111835</v>
      </c>
      <c r="C128" s="13">
        <v>18101604720.466084</v>
      </c>
      <c r="D128" s="38">
        <v>49614442631.57793</v>
      </c>
      <c r="E128" s="55"/>
      <c r="F128" s="21"/>
      <c r="G128" s="22"/>
      <c r="H128" s="23"/>
      <c r="J128" s="3">
        <f>B128-'[1]2012'!B128</f>
        <v>0</v>
      </c>
      <c r="K128" s="3">
        <f>C128-'[1]2012'!C128</f>
        <v>0</v>
      </c>
      <c r="L128" s="3">
        <f>D128-'[1]2012'!D128</f>
        <v>0</v>
      </c>
    </row>
    <row r="129" spans="1:12" ht="15">
      <c r="A129" s="6" t="s">
        <v>122</v>
      </c>
      <c r="B129" s="19">
        <v>2124436304.154643</v>
      </c>
      <c r="C129" s="19">
        <v>4310877752.667441</v>
      </c>
      <c r="D129" s="39">
        <v>6435314056.822085</v>
      </c>
      <c r="E129" s="55"/>
      <c r="F129" s="21"/>
      <c r="G129" s="22"/>
      <c r="H129" s="23"/>
      <c r="J129" s="3">
        <f>B129-'[1]2012'!B129</f>
        <v>0</v>
      </c>
      <c r="K129" s="3">
        <f>C129-'[1]2012'!C129</f>
        <v>0</v>
      </c>
      <c r="L129" s="3">
        <f>D129-'[1]2012'!D129</f>
        <v>0</v>
      </c>
    </row>
    <row r="130" spans="1:12" ht="15">
      <c r="A130" s="6" t="s">
        <v>123</v>
      </c>
      <c r="B130" s="19">
        <v>9682528126.244446</v>
      </c>
      <c r="C130" s="19">
        <v>198837782.10186604</v>
      </c>
      <c r="D130" s="39">
        <v>9881365908.346313</v>
      </c>
      <c r="E130" s="55"/>
      <c r="F130" s="21"/>
      <c r="G130" s="22"/>
      <c r="H130" s="23"/>
      <c r="J130" s="3">
        <f>B130-'[1]2012'!B130</f>
        <v>0</v>
      </c>
      <c r="K130" s="3">
        <f>C130-'[1]2012'!C130</f>
        <v>0</v>
      </c>
      <c r="L130" s="3">
        <f>D130-'[1]2012'!D130</f>
        <v>0</v>
      </c>
    </row>
    <row r="131" spans="1:12" ht="15">
      <c r="A131" s="6" t="s">
        <v>124</v>
      </c>
      <c r="B131" s="19">
        <v>376116572.6019416</v>
      </c>
      <c r="C131" s="19">
        <v>105419557.95390895</v>
      </c>
      <c r="D131" s="39">
        <v>481536130.5558506</v>
      </c>
      <c r="E131" s="55"/>
      <c r="F131" s="21"/>
      <c r="G131" s="22"/>
      <c r="H131" s="23"/>
      <c r="J131" s="3">
        <f>B131-'[1]2012'!B131</f>
        <v>0</v>
      </c>
      <c r="K131" s="3">
        <f>C131-'[1]2012'!C131</f>
        <v>0</v>
      </c>
      <c r="L131" s="3">
        <f>D131-'[1]2012'!D131</f>
        <v>0</v>
      </c>
    </row>
    <row r="132" spans="1:12" ht="15">
      <c r="A132" s="6" t="s">
        <v>125</v>
      </c>
      <c r="B132" s="19">
        <v>7758648739.02848</v>
      </c>
      <c r="C132" s="19">
        <v>4897748060.418783</v>
      </c>
      <c r="D132" s="39">
        <v>12656396799.447264</v>
      </c>
      <c r="E132" s="55"/>
      <c r="F132" s="21"/>
      <c r="G132" s="22"/>
      <c r="H132" s="23"/>
      <c r="J132" s="3">
        <f>B132-'[1]2012'!B132</f>
        <v>0</v>
      </c>
      <c r="K132" s="3">
        <f>C132-'[1]2012'!C132</f>
        <v>0</v>
      </c>
      <c r="L132" s="3">
        <f>D132-'[1]2012'!D132</f>
        <v>0</v>
      </c>
    </row>
    <row r="133" spans="1:12" ht="15">
      <c r="A133" s="6" t="s">
        <v>126</v>
      </c>
      <c r="B133" s="19">
        <v>6722126955.634842</v>
      </c>
      <c r="C133" s="19">
        <v>2898605672.31569</v>
      </c>
      <c r="D133" s="39">
        <v>9620732627.950531</v>
      </c>
      <c r="E133" s="55"/>
      <c r="F133" s="21"/>
      <c r="G133" s="22"/>
      <c r="H133" s="23"/>
      <c r="J133" s="3">
        <f>B133-'[1]2012'!B133</f>
        <v>0</v>
      </c>
      <c r="K133" s="3">
        <f>C133-'[1]2012'!C133</f>
        <v>0</v>
      </c>
      <c r="L133" s="3">
        <f>D133-'[1]2012'!D133</f>
        <v>0</v>
      </c>
    </row>
    <row r="134" spans="1:12" ht="15">
      <c r="A134" s="6" t="s">
        <v>127</v>
      </c>
      <c r="B134" s="19">
        <v>767984700.2481433</v>
      </c>
      <c r="C134" s="19">
        <v>647469357.9721167</v>
      </c>
      <c r="D134" s="39">
        <v>1415454058.2202601</v>
      </c>
      <c r="E134" s="55"/>
      <c r="F134" s="21"/>
      <c r="G134" s="22"/>
      <c r="H134" s="23"/>
      <c r="J134" s="3">
        <f>B134-'[1]2012'!B134</f>
        <v>0</v>
      </c>
      <c r="K134" s="3">
        <f>C134-'[1]2012'!C134</f>
        <v>0</v>
      </c>
      <c r="L134" s="3">
        <f>D134-'[1]2012'!D134</f>
        <v>0</v>
      </c>
    </row>
    <row r="135" spans="1:12" ht="15">
      <c r="A135" s="6" t="s">
        <v>128</v>
      </c>
      <c r="B135" s="19">
        <v>268537083.14549446</v>
      </c>
      <c r="C135" s="19">
        <v>1351673030.1309767</v>
      </c>
      <c r="D135" s="39">
        <v>1620210113.2764714</v>
      </c>
      <c r="E135" s="55"/>
      <c r="F135" s="21"/>
      <c r="G135" s="22"/>
      <c r="H135" s="23"/>
      <c r="J135" s="3">
        <f>B135-'[1]2012'!B135</f>
        <v>0</v>
      </c>
      <c r="K135" s="3">
        <f>C135-'[1]2012'!C135</f>
        <v>0</v>
      </c>
      <c r="L135" s="3">
        <f>D135-'[1]2012'!D135</f>
        <v>0</v>
      </c>
    </row>
    <row r="136" spans="1:12" ht="15">
      <c r="A136" s="6" t="s">
        <v>129</v>
      </c>
      <c r="B136" s="19">
        <v>3331322647.172625</v>
      </c>
      <c r="C136" s="19">
        <v>631071111.1542555</v>
      </c>
      <c r="D136" s="39">
        <v>3962393758.3268805</v>
      </c>
      <c r="E136" s="55"/>
      <c r="F136" s="21"/>
      <c r="G136" s="22"/>
      <c r="H136" s="23"/>
      <c r="J136" s="3">
        <f>B136-'[1]2012'!B136</f>
        <v>0</v>
      </c>
      <c r="K136" s="3">
        <f>C136-'[1]2012'!C136</f>
        <v>0</v>
      </c>
      <c r="L136" s="3">
        <f>D136-'[1]2012'!D136</f>
        <v>0</v>
      </c>
    </row>
    <row r="137" spans="1:12" ht="15">
      <c r="A137" s="6" t="s">
        <v>130</v>
      </c>
      <c r="B137" s="19">
        <v>282493923.33</v>
      </c>
      <c r="C137" s="19">
        <v>0</v>
      </c>
      <c r="D137" s="39">
        <v>282493923.33</v>
      </c>
      <c r="E137" s="55"/>
      <c r="F137" s="21"/>
      <c r="G137" s="22"/>
      <c r="H137" s="23"/>
      <c r="J137" s="3">
        <f>B137-'[1]2012'!B137</f>
        <v>0</v>
      </c>
      <c r="K137" s="3">
        <f>C137-'[1]2012'!C137</f>
        <v>0</v>
      </c>
      <c r="L137" s="3">
        <f>D137-'[1]2012'!D137</f>
        <v>0</v>
      </c>
    </row>
    <row r="138" spans="1:12" ht="15">
      <c r="A138" s="6" t="s">
        <v>131</v>
      </c>
      <c r="B138" s="19">
        <v>0</v>
      </c>
      <c r="C138" s="19">
        <v>0</v>
      </c>
      <c r="D138" s="39">
        <v>0</v>
      </c>
      <c r="E138" s="55"/>
      <c r="F138" s="21"/>
      <c r="G138" s="22"/>
      <c r="H138" s="23"/>
      <c r="J138" s="3">
        <f>B138-'[1]2012'!B138</f>
        <v>0</v>
      </c>
      <c r="K138" s="3">
        <f>C138-'[1]2012'!C138</f>
        <v>0</v>
      </c>
      <c r="L138" s="3">
        <f>D138-'[1]2012'!D138</f>
        <v>0</v>
      </c>
    </row>
    <row r="139" spans="1:12" ht="15">
      <c r="A139" s="6" t="s">
        <v>132</v>
      </c>
      <c r="B139" s="19">
        <v>209164433.87</v>
      </c>
      <c r="C139" s="19">
        <v>6081112.949999999</v>
      </c>
      <c r="D139" s="39">
        <v>215245546.82</v>
      </c>
      <c r="E139" s="55"/>
      <c r="F139" s="21"/>
      <c r="G139" s="22"/>
      <c r="H139" s="23"/>
      <c r="J139" s="3">
        <f>B139-'[1]2012'!B139</f>
        <v>0</v>
      </c>
      <c r="K139" s="3">
        <f>C139-'[1]2012'!C139</f>
        <v>0</v>
      </c>
      <c r="L139" s="3">
        <f>D139-'[1]2012'!D139</f>
        <v>0</v>
      </c>
    </row>
    <row r="140" spans="1:12" ht="15">
      <c r="A140" s="6" t="s">
        <v>133</v>
      </c>
      <c r="B140" s="19">
        <v>7748127164.709697</v>
      </c>
      <c r="C140" s="19">
        <v>7951569343.219829</v>
      </c>
      <c r="D140" s="39">
        <v>15699696507.929523</v>
      </c>
      <c r="E140" s="55"/>
      <c r="F140" s="21"/>
      <c r="G140" s="22"/>
      <c r="H140" s="23"/>
      <c r="J140" s="3">
        <f>B140-'[1]2012'!B140</f>
        <v>0</v>
      </c>
      <c r="K140" s="3">
        <f>C140-'[1]2012'!C140</f>
        <v>0</v>
      </c>
      <c r="L140" s="3">
        <f>D140-'[1]2012'!D140</f>
        <v>0</v>
      </c>
    </row>
    <row r="141" spans="1:12" ht="15">
      <c r="A141" s="6"/>
      <c r="B141" s="7"/>
      <c r="C141" s="28"/>
      <c r="D141" s="37"/>
      <c r="E141" s="8"/>
      <c r="F141" s="21"/>
      <c r="G141" s="22"/>
      <c r="H141" s="23"/>
      <c r="J141" s="3">
        <f>B141-'[1]2012'!B141</f>
        <v>0</v>
      </c>
      <c r="K141" s="3">
        <f>C141-'[1]2012'!C141</f>
        <v>0</v>
      </c>
      <c r="L141" s="3">
        <f>D141-'[1]2012'!D141</f>
        <v>0</v>
      </c>
    </row>
    <row r="142" spans="1:12" s="63" customFormat="1" ht="15">
      <c r="A142" s="56" t="s">
        <v>134</v>
      </c>
      <c r="B142" s="57"/>
      <c r="C142" s="57"/>
      <c r="D142" s="58">
        <v>1010766901181.9329</v>
      </c>
      <c r="E142" s="59" t="s">
        <v>135</v>
      </c>
      <c r="F142" s="60"/>
      <c r="G142" s="61"/>
      <c r="H142" s="62">
        <v>1010766901181.9308</v>
      </c>
      <c r="I142" s="119"/>
      <c r="J142" s="3">
        <f>B142-'[1]2012'!B142</f>
        <v>0</v>
      </c>
      <c r="K142" s="3">
        <f>C142-'[1]2012'!C142</f>
        <v>0</v>
      </c>
      <c r="L142" s="3">
        <f>D142-'[1]2012'!D142</f>
        <v>0</v>
      </c>
    </row>
    <row r="143" spans="1:12" ht="15">
      <c r="A143" s="34"/>
      <c r="B143" s="35"/>
      <c r="C143" s="36"/>
      <c r="D143" s="37"/>
      <c r="E143" s="8"/>
      <c r="F143" s="21"/>
      <c r="G143" s="22"/>
      <c r="H143" s="23"/>
      <c r="J143" s="3">
        <f>B143-'[1]2012'!B143</f>
        <v>0</v>
      </c>
      <c r="K143" s="3">
        <f>C143-'[1]2012'!C143</f>
        <v>0</v>
      </c>
      <c r="L143" s="3">
        <f>D143-'[1]2012'!D143</f>
        <v>0</v>
      </c>
    </row>
    <row r="144" spans="1:12" ht="15">
      <c r="A144" s="34"/>
      <c r="B144" s="35"/>
      <c r="C144" s="36"/>
      <c r="D144" s="37"/>
      <c r="E144" s="8"/>
      <c r="F144" s="21"/>
      <c r="G144" s="22"/>
      <c r="H144" s="23"/>
      <c r="J144" s="3">
        <f>B144-'[1]2012'!B144</f>
        <v>0</v>
      </c>
      <c r="K144" s="3">
        <f>C144-'[1]2012'!C144</f>
        <v>0</v>
      </c>
      <c r="L144" s="3">
        <f>D144-'[1]2012'!D144</f>
        <v>0</v>
      </c>
    </row>
    <row r="145" spans="1:12" ht="15">
      <c r="A145" s="64" t="s">
        <v>136</v>
      </c>
      <c r="B145" s="92">
        <v>429187560.7186352</v>
      </c>
      <c r="C145" s="92">
        <v>277302543.3831936</v>
      </c>
      <c r="D145" s="99">
        <v>706490104.1018288</v>
      </c>
      <c r="E145" s="65" t="s">
        <v>137</v>
      </c>
      <c r="F145" s="85">
        <v>429187560.7186352</v>
      </c>
      <c r="G145" s="85">
        <v>277302543.3831936</v>
      </c>
      <c r="H145" s="90">
        <v>706490104.1018288</v>
      </c>
      <c r="I145" s="3"/>
      <c r="J145" s="3">
        <f>B145-'[1]2012'!B145</f>
        <v>0</v>
      </c>
      <c r="K145" s="3">
        <f>C145-'[1]2012'!C145</f>
        <v>0</v>
      </c>
      <c r="L145" s="3">
        <f>D145-'[1]2012'!D145</f>
        <v>0</v>
      </c>
    </row>
    <row r="146" spans="1:12" ht="15">
      <c r="A146" s="64" t="s">
        <v>138</v>
      </c>
      <c r="B146" s="92">
        <v>11193451475.86691</v>
      </c>
      <c r="C146" s="92">
        <v>17982600677.950073</v>
      </c>
      <c r="D146" s="99">
        <v>29176052153.816986</v>
      </c>
      <c r="E146" s="65" t="s">
        <v>139</v>
      </c>
      <c r="F146" s="85">
        <v>11193451475.86691</v>
      </c>
      <c r="G146" s="85">
        <v>17982600677.950073</v>
      </c>
      <c r="H146" s="90">
        <v>29176052153.816986</v>
      </c>
      <c r="I146" s="3"/>
      <c r="J146" s="3">
        <f>B146-'[1]2012'!B146</f>
        <v>0</v>
      </c>
      <c r="K146" s="3">
        <f>C146-'[1]2012'!C146</f>
        <v>0</v>
      </c>
      <c r="L146" s="3">
        <f>D146-'[1]2012'!D146</f>
        <v>0</v>
      </c>
    </row>
    <row r="147" spans="1:12" ht="15">
      <c r="A147" s="64" t="s">
        <v>140</v>
      </c>
      <c r="B147" s="92">
        <v>23633997026.608227</v>
      </c>
      <c r="C147" s="92">
        <v>28004025432.89586</v>
      </c>
      <c r="D147" s="99">
        <v>51638022459.45408</v>
      </c>
      <c r="E147" s="65" t="s">
        <v>141</v>
      </c>
      <c r="F147" s="85">
        <v>23633997026.608227</v>
      </c>
      <c r="G147" s="85">
        <v>28004025432.89586</v>
      </c>
      <c r="H147" s="90">
        <v>51638022459.40408</v>
      </c>
      <c r="I147" s="3"/>
      <c r="J147" s="3">
        <f>B147-'[1]2012'!B147</f>
        <v>0</v>
      </c>
      <c r="K147" s="3">
        <f>C147-'[1]2012'!C147</f>
        <v>0</v>
      </c>
      <c r="L147" s="3">
        <f>D147-'[1]2012'!D147</f>
        <v>0</v>
      </c>
    </row>
    <row r="148" spans="1:12" ht="15">
      <c r="A148" s="64" t="s">
        <v>142</v>
      </c>
      <c r="B148" s="92">
        <v>6766827259.06</v>
      </c>
      <c r="C148" s="92">
        <v>191779706.00220183</v>
      </c>
      <c r="D148" s="99">
        <v>6958606965.0622015</v>
      </c>
      <c r="E148" s="65" t="s">
        <v>143</v>
      </c>
      <c r="F148" s="85">
        <v>787191085.08424</v>
      </c>
      <c r="G148" s="85">
        <v>1031905441.1096723</v>
      </c>
      <c r="H148" s="90">
        <v>1819096526.1939125</v>
      </c>
      <c r="I148" s="3"/>
      <c r="J148" s="3">
        <f>B148-'[1]2012'!B148</f>
        <v>0</v>
      </c>
      <c r="K148" s="3">
        <f>C148-'[1]2012'!C148</f>
        <v>0</v>
      </c>
      <c r="L148" s="3">
        <f>D148-'[1]2012'!D148</f>
        <v>0</v>
      </c>
    </row>
    <row r="149" spans="1:12" ht="15">
      <c r="A149" s="64" t="s">
        <v>144</v>
      </c>
      <c r="B149" s="92">
        <v>9616621782.268549</v>
      </c>
      <c r="C149" s="92">
        <v>19381444013.13781</v>
      </c>
      <c r="D149" s="99">
        <v>28998065795.406357</v>
      </c>
      <c r="E149" s="65" t="s">
        <v>145</v>
      </c>
      <c r="F149" s="85">
        <v>8904259446.124672</v>
      </c>
      <c r="G149" s="85">
        <v>19380801941.157658</v>
      </c>
      <c r="H149" s="90">
        <v>28285061387.28233</v>
      </c>
      <c r="I149" s="3"/>
      <c r="J149" s="3">
        <f>B149-'[1]2012'!B149</f>
        <v>0</v>
      </c>
      <c r="K149" s="3">
        <f>C149-'[1]2012'!C149</f>
        <v>0</v>
      </c>
      <c r="L149" s="3">
        <f>D149-'[1]2012'!D149</f>
        <v>0</v>
      </c>
    </row>
    <row r="150" spans="1:12" ht="15.75" thickBot="1">
      <c r="A150" s="66"/>
      <c r="B150" s="67"/>
      <c r="C150" s="68"/>
      <c r="D150" s="69"/>
      <c r="E150" s="70"/>
      <c r="F150" s="71"/>
      <c r="G150" s="72"/>
      <c r="H150" s="73"/>
      <c r="I150" s="3"/>
      <c r="J150" s="3">
        <f>B150-'[1]2012'!B150</f>
        <v>0</v>
      </c>
      <c r="K150" s="3">
        <f>C150-'[1]2012'!C150</f>
        <v>0</v>
      </c>
      <c r="L150" s="3">
        <f>D150-'[1]2012'!D150</f>
        <v>0</v>
      </c>
    </row>
    <row r="151" spans="1:9" ht="15.75" thickTop="1">
      <c r="A151" s="83" t="s">
        <v>146</v>
      </c>
      <c r="B151" s="75"/>
      <c r="C151" s="75"/>
      <c r="D151" s="75"/>
      <c r="E151" s="74"/>
      <c r="F151" s="74"/>
      <c r="G151" s="74"/>
      <c r="H151" s="74"/>
      <c r="I151" s="74"/>
    </row>
    <row r="152" spans="1:8" ht="15">
      <c r="A152" s="120" t="s">
        <v>150</v>
      </c>
      <c r="C152" s="3"/>
      <c r="D152" s="3"/>
      <c r="E152" s="76"/>
      <c r="F152" s="77"/>
      <c r="G152" s="77"/>
      <c r="H152" s="77"/>
    </row>
    <row r="153" spans="5:8" ht="15.75" customHeight="1" hidden="1">
      <c r="E153" s="76"/>
      <c r="F153" s="77"/>
      <c r="G153" s="77"/>
      <c r="H153" s="77"/>
    </row>
    <row r="154" spans="1:7" ht="15" hidden="1">
      <c r="A154" s="78" t="s">
        <v>151</v>
      </c>
      <c r="B154" s="79"/>
      <c r="C154" s="3"/>
      <c r="D154" s="3"/>
      <c r="E154" s="76"/>
      <c r="F154" s="77"/>
      <c r="G154" s="77"/>
    </row>
    <row r="155" spans="1:8" ht="15">
      <c r="A155" s="74"/>
      <c r="C155" s="3"/>
      <c r="D155" s="3"/>
      <c r="E155" s="76"/>
      <c r="F155" s="77"/>
      <c r="G155" s="77"/>
      <c r="H155" s="77"/>
    </row>
    <row r="156" spans="1:8" ht="15">
      <c r="A156" s="3"/>
      <c r="C156" s="3"/>
      <c r="D156" s="3"/>
      <c r="E156" s="76"/>
      <c r="F156" s="77"/>
      <c r="G156" s="77"/>
      <c r="H156" s="77"/>
    </row>
    <row r="157" spans="3:8" ht="15">
      <c r="C157" s="3"/>
      <c r="D157" s="3"/>
      <c r="E157" s="76"/>
      <c r="F157" s="77"/>
      <c r="G157" s="77"/>
      <c r="H157" s="77"/>
    </row>
    <row r="158" spans="3:8" ht="15">
      <c r="C158" s="3"/>
      <c r="D158" s="3"/>
      <c r="E158" s="76"/>
      <c r="F158" s="80"/>
      <c r="G158" s="80"/>
      <c r="H158" s="80"/>
    </row>
    <row r="159" spans="2:8" ht="15">
      <c r="B159" s="84"/>
      <c r="C159" s="3"/>
      <c r="D159" s="3"/>
      <c r="E159" s="76"/>
      <c r="F159" s="80"/>
      <c r="G159" s="80"/>
      <c r="H159" s="80"/>
    </row>
    <row r="160" spans="2:8" ht="15">
      <c r="B160" s="84"/>
      <c r="C160" s="3"/>
      <c r="D160" s="3"/>
      <c r="E160" s="76"/>
      <c r="F160" s="80"/>
      <c r="G160" s="80"/>
      <c r="H160" s="80"/>
    </row>
    <row r="161" spans="2:8" ht="15">
      <c r="B161" s="84"/>
      <c r="E161" s="76"/>
      <c r="F161" s="80"/>
      <c r="G161" s="80"/>
      <c r="H161" s="80"/>
    </row>
    <row r="162" spans="5:8" ht="15">
      <c r="E162" s="4"/>
      <c r="F162" s="80"/>
      <c r="G162" s="80"/>
      <c r="H162" s="80"/>
    </row>
    <row r="163" spans="5:8" ht="15">
      <c r="E163" s="76"/>
      <c r="F163" s="80"/>
      <c r="G163" s="80"/>
      <c r="H163" s="80"/>
    </row>
    <row r="164" spans="4:8" ht="15">
      <c r="D164" s="3"/>
      <c r="E164" s="76"/>
      <c r="F164" s="80"/>
      <c r="G164" s="80"/>
      <c r="H164" s="80"/>
    </row>
    <row r="165" spans="5:8" ht="15">
      <c r="E165" s="76"/>
      <c r="F165" s="80"/>
      <c r="G165" s="80"/>
      <c r="H165" s="80"/>
    </row>
    <row r="166" spans="5:8" ht="15">
      <c r="E166" s="76"/>
      <c r="F166" s="80"/>
      <c r="G166" s="80"/>
      <c r="H166" s="80"/>
    </row>
    <row r="167" spans="5:8" ht="15">
      <c r="E167" s="76"/>
      <c r="F167" s="80"/>
      <c r="G167" s="80"/>
      <c r="H167" s="80"/>
    </row>
    <row r="168" spans="5:8" ht="15">
      <c r="E168" s="76"/>
      <c r="F168" s="80"/>
      <c r="G168" s="80"/>
      <c r="H168" s="80"/>
    </row>
    <row r="169" spans="5:8" ht="15">
      <c r="E169" s="76"/>
      <c r="F169" s="80"/>
      <c r="G169" s="80"/>
      <c r="H169" s="80"/>
    </row>
    <row r="170" spans="5:8" ht="15">
      <c r="E170" s="76"/>
      <c r="F170" s="80"/>
      <c r="G170" s="80"/>
      <c r="H170" s="80"/>
    </row>
    <row r="171" spans="5:8" ht="15">
      <c r="E171" s="76"/>
      <c r="F171" s="80"/>
      <c r="G171" s="80"/>
      <c r="H171" s="80"/>
    </row>
    <row r="172" spans="5:8" ht="15">
      <c r="E172" s="76"/>
      <c r="F172" s="80"/>
      <c r="G172" s="80"/>
      <c r="H172" s="80"/>
    </row>
    <row r="173" spans="5:8" ht="15">
      <c r="E173" s="76"/>
      <c r="F173" s="80"/>
      <c r="G173" s="80"/>
      <c r="H173" s="80"/>
    </row>
    <row r="174" spans="5:8" ht="15">
      <c r="E174" s="76"/>
      <c r="F174" s="80"/>
      <c r="G174" s="80"/>
      <c r="H174" s="80"/>
    </row>
    <row r="175" spans="5:8" ht="15">
      <c r="E175" s="76"/>
      <c r="F175" s="80"/>
      <c r="G175" s="80"/>
      <c r="H175" s="80"/>
    </row>
    <row r="176" spans="5:8" ht="15">
      <c r="E176" s="76"/>
      <c r="F176" s="80"/>
      <c r="G176" s="80"/>
      <c r="H176" s="80"/>
    </row>
    <row r="177" spans="5:8" ht="15">
      <c r="E177" s="76"/>
      <c r="F177" s="80"/>
      <c r="G177" s="80"/>
      <c r="H177" s="80"/>
    </row>
    <row r="178" spans="5:8" ht="15">
      <c r="E178" s="76"/>
      <c r="F178" s="80"/>
      <c r="G178" s="80"/>
      <c r="H178" s="80"/>
    </row>
    <row r="179" spans="5:8" ht="15">
      <c r="E179" s="76"/>
      <c r="F179" s="80"/>
      <c r="G179" s="80"/>
      <c r="H179" s="80"/>
    </row>
    <row r="180" spans="5:8" ht="15">
      <c r="E180" s="76"/>
      <c r="F180" s="80"/>
      <c r="G180" s="80"/>
      <c r="H180" s="80"/>
    </row>
    <row r="181" spans="5:8" ht="15">
      <c r="E181" s="76"/>
      <c r="F181" s="80"/>
      <c r="G181" s="80"/>
      <c r="H181" s="80"/>
    </row>
    <row r="182" spans="5:8" ht="15">
      <c r="E182" s="76"/>
      <c r="F182" s="80"/>
      <c r="G182" s="80"/>
      <c r="H182" s="80"/>
    </row>
    <row r="183" spans="5:8" ht="15">
      <c r="E183" s="76"/>
      <c r="F183" s="80"/>
      <c r="G183" s="80"/>
      <c r="H183" s="80"/>
    </row>
    <row r="184" spans="5:8" ht="15">
      <c r="E184" s="76"/>
      <c r="F184" s="80"/>
      <c r="G184" s="80"/>
      <c r="H184" s="80"/>
    </row>
    <row r="185" spans="5:8" ht="15">
      <c r="E185" s="76"/>
      <c r="F185" s="80"/>
      <c r="G185" s="80"/>
      <c r="H185" s="80"/>
    </row>
    <row r="186" spans="5:8" ht="15">
      <c r="E186" s="76"/>
      <c r="F186" s="80"/>
      <c r="G186" s="80"/>
      <c r="H186" s="80"/>
    </row>
    <row r="187" spans="7:8" ht="12.75">
      <c r="G187" s="3"/>
      <c r="H187" s="3"/>
    </row>
    <row r="188" spans="7:8" ht="12.75">
      <c r="G188" s="3"/>
      <c r="H188" s="3"/>
    </row>
    <row r="189" spans="7:8" ht="12.75">
      <c r="G189" s="3"/>
      <c r="H189" s="3"/>
    </row>
    <row r="190" spans="7:8" ht="12.75">
      <c r="G190" s="3"/>
      <c r="H190" s="3"/>
    </row>
    <row r="191" spans="7:8" ht="12.75">
      <c r="G191" s="3"/>
      <c r="H191" s="3"/>
    </row>
    <row r="192" spans="7:8" ht="12.75">
      <c r="G192" s="3"/>
      <c r="H192" s="3"/>
    </row>
    <row r="193" spans="7:8" ht="12.75">
      <c r="G193" s="3"/>
      <c r="H193" s="3"/>
    </row>
    <row r="194" spans="7:8" ht="12.75">
      <c r="G194" s="3"/>
      <c r="H194" s="3"/>
    </row>
    <row r="195" spans="7:8" ht="12.75">
      <c r="G195" s="3"/>
      <c r="H195" s="3"/>
    </row>
    <row r="196" spans="7:8" ht="12.75">
      <c r="G196" s="3"/>
      <c r="H196" s="3"/>
    </row>
    <row r="197" spans="7:8" ht="12.75">
      <c r="G197" s="3"/>
      <c r="H197" s="3"/>
    </row>
    <row r="198" spans="7:8" ht="12.75">
      <c r="G198" s="3"/>
      <c r="H198" s="3"/>
    </row>
    <row r="199" spans="7:8" ht="12.75">
      <c r="G199" s="3"/>
      <c r="H199" s="3"/>
    </row>
    <row r="200" spans="7:8" ht="12.75">
      <c r="G200" s="3"/>
      <c r="H200" s="3"/>
    </row>
    <row r="201" spans="7:8" ht="12.75">
      <c r="G201" s="3"/>
      <c r="H201" s="3"/>
    </row>
    <row r="202" spans="7:8" ht="12.75">
      <c r="G202" s="3"/>
      <c r="H202" s="3"/>
    </row>
    <row r="203" spans="7:8" ht="12.75">
      <c r="G203" s="3"/>
      <c r="H203" s="3"/>
    </row>
    <row r="204" spans="7:8" ht="12.75">
      <c r="G204" s="3"/>
      <c r="H204" s="3"/>
    </row>
    <row r="205" ht="12.75">
      <c r="H205" s="3"/>
    </row>
    <row r="206" ht="12.75">
      <c r="H206" s="3"/>
    </row>
    <row r="207" ht="12.75">
      <c r="H207" s="3"/>
    </row>
    <row r="208" ht="12.75">
      <c r="H208" s="3"/>
    </row>
    <row r="209" ht="12.75">
      <c r="H209" s="3"/>
    </row>
    <row r="210" ht="12.75">
      <c r="H210" s="3"/>
    </row>
    <row r="211" ht="12.75">
      <c r="H211" s="3"/>
    </row>
    <row r="212" ht="12.75">
      <c r="H212" s="3"/>
    </row>
    <row r="213" ht="12.75">
      <c r="H213" s="3"/>
    </row>
    <row r="214" ht="12.75">
      <c r="H214" s="3"/>
    </row>
    <row r="215" ht="12.75">
      <c r="H215" s="3"/>
    </row>
    <row r="216" ht="12.75">
      <c r="H216" s="3"/>
    </row>
    <row r="217" ht="12.75">
      <c r="H217" s="3"/>
    </row>
  </sheetData>
  <sheetProtection/>
  <mergeCells count="1">
    <mergeCell ref="A1:H1"/>
  </mergeCells>
  <printOptions horizontalCentered="1"/>
  <pageMargins left="0.5118110236220472" right="0.5118110236220472" top="0.5118110236220472" bottom="0.31496062992125984" header="0.5118110236220472" footer="0.35433070866141736"/>
  <pageSetup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mgendoo</dc:creator>
  <cp:keywords/>
  <dc:description/>
  <cp:lastModifiedBy>Ghanish Beegoo</cp:lastModifiedBy>
  <cp:lastPrinted>2014-01-24T07:02:18Z</cp:lastPrinted>
  <dcterms:created xsi:type="dcterms:W3CDTF">2010-02-23T05:25:20Z</dcterms:created>
  <dcterms:modified xsi:type="dcterms:W3CDTF">2014-02-25T06:36:47Z</dcterms:modified>
  <cp:category/>
  <cp:version/>
  <cp:contentType/>
  <cp:contentStatus/>
</cp:coreProperties>
</file>