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6435"/>
  </bookViews>
  <sheets>
    <sheet name="2012" sheetId="1" r:id="rId1"/>
  </sheets>
  <externalReferences>
    <externalReference r:id="rId2"/>
  </externalReferences>
  <definedNames>
    <definedName name="_xlnm.Print_Area" localSheetId="0">'2012'!$A$1:$H$152</definedName>
  </definedNames>
  <calcPr calcId="145621"/>
</workbook>
</file>

<file path=xl/calcChain.xml><?xml version="1.0" encoding="utf-8"?>
<calcChain xmlns="http://schemas.openxmlformats.org/spreadsheetml/2006/main">
  <c r="F24" i="1" l="1"/>
  <c r="A154" i="1"/>
</calcChain>
</file>

<file path=xl/sharedStrings.xml><?xml version="1.0" encoding="utf-8"?>
<sst xmlns="http://schemas.openxmlformats.org/spreadsheetml/2006/main" count="252" uniqueCount="152">
  <si>
    <t>Consolidated Statement of Liabilities and Assets of Banks - Segmental Reporting: As at end of August 2012</t>
  </si>
  <si>
    <t>Figures rounded to the nearest Rupee</t>
  </si>
  <si>
    <t>Liabilities</t>
  </si>
  <si>
    <t>SEGMENT A</t>
  </si>
  <si>
    <t>SEGMENT B</t>
  </si>
  <si>
    <t>TOTAL</t>
  </si>
  <si>
    <t>Assets</t>
  </si>
  <si>
    <t>1.  Capital</t>
  </si>
  <si>
    <t>1. Cash in Hand</t>
  </si>
  <si>
    <t xml:space="preserve">       (i)   Assigned / Stated Capital</t>
  </si>
  <si>
    <t xml:space="preserve">       (ii)  Share Premium Account</t>
  </si>
  <si>
    <t>2. Balances with Bank of Mauritius</t>
  </si>
  <si>
    <t>2.  Reserves &amp; Surplus</t>
  </si>
  <si>
    <t>3. Margin Cash held with Bank of Mauritius under Repos</t>
  </si>
  <si>
    <t xml:space="preserve">       (i)   Statutory Reserves</t>
  </si>
  <si>
    <t xml:space="preserve">       (ii)  Capital Reserves</t>
  </si>
  <si>
    <t>4. Bank of Mauritius Bills/Notes</t>
  </si>
  <si>
    <t xml:space="preserve">             (a) Property Revaluation Surplus</t>
  </si>
  <si>
    <t xml:space="preserve">             (b) Surplus on Realisation of Assets</t>
  </si>
  <si>
    <t>5. Claims on Central Government</t>
  </si>
  <si>
    <t xml:space="preserve">             (c) Other (Please Specify)</t>
  </si>
  <si>
    <t xml:space="preserve">        (i)     Treasury Bills</t>
  </si>
  <si>
    <t xml:space="preserve">       (iii) General Reserves</t>
  </si>
  <si>
    <t xml:space="preserve">                  of which:</t>
  </si>
  <si>
    <t xml:space="preserve">       (iv)  Other Reserves</t>
  </si>
  <si>
    <t xml:space="preserve">                    (a) Bills Purchased under Reverse Repos</t>
  </si>
  <si>
    <t xml:space="preserve">             (a) Contingency Reserves</t>
  </si>
  <si>
    <t xml:space="preserve">                    (b) Bills Sold under Repos</t>
  </si>
  <si>
    <t xml:space="preserve">             (b) Other (Please Specify)</t>
  </si>
  <si>
    <t xml:space="preserve">        (ii)   Government Securities</t>
  </si>
  <si>
    <t xml:space="preserve">       (v)   Balance in Profit and Loss Account1</t>
  </si>
  <si>
    <t xml:space="preserve">       (iii)  Advances</t>
  </si>
  <si>
    <t xml:space="preserve">       (iv)  Others (Please specify)</t>
  </si>
  <si>
    <t>3.  Treasury shares</t>
  </si>
  <si>
    <t>6. Interbank Loans</t>
  </si>
  <si>
    <t>4.  Subordinated Loan</t>
  </si>
  <si>
    <t xml:space="preserve">        (i)    Rupee</t>
  </si>
  <si>
    <t xml:space="preserve">       (i)  Shareholders' Subordinated Term Debt</t>
  </si>
  <si>
    <t xml:space="preserve">        (ii)   Rupee equivalent of Foreign Currency loans</t>
  </si>
  <si>
    <t xml:space="preserve">             (a) Original Maturity of 2 years or less</t>
  </si>
  <si>
    <t xml:space="preserve">             (b) Original Maturity of more than 2 years but less than 5 years</t>
  </si>
  <si>
    <t>7. Foreign Assets</t>
  </si>
  <si>
    <t xml:space="preserve">             (c) Original Maturity over 5 Years</t>
  </si>
  <si>
    <t xml:space="preserve">        (i)    Balances with Banks Abroad on a/c of CFC Deposits</t>
  </si>
  <si>
    <t xml:space="preserve">       (ii)  Other</t>
  </si>
  <si>
    <t xml:space="preserve">        (ii)   Other Balances with Banks Abroad</t>
  </si>
  <si>
    <t xml:space="preserve">        (iii)  Foreign Bills Purchased and Discounted</t>
  </si>
  <si>
    <t xml:space="preserve">                - Current</t>
  </si>
  <si>
    <t xml:space="preserve">                    in Mauritian Rupees</t>
  </si>
  <si>
    <t xml:space="preserve">                   in Foreign Currencies</t>
  </si>
  <si>
    <t>5.   Loan Capital</t>
  </si>
  <si>
    <t xml:space="preserve">                - Overdue</t>
  </si>
  <si>
    <t>6.  Deposits</t>
  </si>
  <si>
    <t xml:space="preserve">     (I) Residents</t>
  </si>
  <si>
    <t xml:space="preserve">        (iv) Foreign Securities</t>
  </si>
  <si>
    <t xml:space="preserve">          (1) Rupee Deposits</t>
  </si>
  <si>
    <t xml:space="preserve">                - Corporate Shares</t>
  </si>
  <si>
    <t xml:space="preserve">                 (a) Demand</t>
  </si>
  <si>
    <t xml:space="preserve">                - Fixed Dated Securities</t>
  </si>
  <si>
    <t xml:space="preserve">                 (b) Savings</t>
  </si>
  <si>
    <t xml:space="preserve">                - Other</t>
  </si>
  <si>
    <t xml:space="preserve">                 (c) Time</t>
  </si>
  <si>
    <t xml:space="preserve">        (v)   Foreign Notes and Coins</t>
  </si>
  <si>
    <t xml:space="preserve">                (d) Margin Deposits</t>
  </si>
  <si>
    <t xml:space="preserve">        (vi)  Loans and Other Financing in Foreign Currencies outside Mauritius</t>
  </si>
  <si>
    <t xml:space="preserve">         (2) Rupee equivalent of deposits denominated in Foreign Currencies</t>
  </si>
  <si>
    <t xml:space="preserve">                - Loans</t>
  </si>
  <si>
    <t xml:space="preserve">                - Overdrafts</t>
  </si>
  <si>
    <t xml:space="preserve">                - Other (Please Specify)</t>
  </si>
  <si>
    <t xml:space="preserve">        (vii) Other (please specify)</t>
  </si>
  <si>
    <t xml:space="preserve">   (II) Public Financial &amp; Nonfinancial Corporations and State &amp; Local Govt</t>
  </si>
  <si>
    <t>8. Claims on Private Sector (Excluding 9 and 10 below)</t>
  </si>
  <si>
    <t xml:space="preserve">        (i)    Local Bills Purchased and Discounted</t>
  </si>
  <si>
    <t xml:space="preserve">        (ii)   Bills Receivable</t>
  </si>
  <si>
    <t xml:space="preserve">        (iii)  Bills Discounted-Contra</t>
  </si>
  <si>
    <t xml:space="preserve">        (iv)  Advances against the pledge of export bills</t>
  </si>
  <si>
    <t xml:space="preserve">        (v)   Overdrafts</t>
  </si>
  <si>
    <t xml:space="preserve">        (vi)  Loans</t>
  </si>
  <si>
    <t xml:space="preserve">        (vii)  Loans and Other Financing in Foreign Currencies in Mauritius</t>
  </si>
  <si>
    <t xml:space="preserve">   (III) Central Government*</t>
  </si>
  <si>
    <t xml:space="preserve">        (viii) Investments in Shares &amp; Debentures</t>
  </si>
  <si>
    <t xml:space="preserve">   (IV) Banks in Mauritius</t>
  </si>
  <si>
    <t>9. Claims on Public Financial and Nonfinancial Corporations and</t>
  </si>
  <si>
    <t xml:space="preserve">     State and Local Government</t>
  </si>
  <si>
    <t xml:space="preserve">   (V) Holders of Global Business Licences</t>
  </si>
  <si>
    <t xml:space="preserve">        (viii) Investments in Shares &amp; Debentures </t>
  </si>
  <si>
    <t xml:space="preserve">   (VI) Non-Residents</t>
  </si>
  <si>
    <t>10. Claims on Holders of Global Business Licences</t>
  </si>
  <si>
    <t xml:space="preserve">   (VII) Banks outside Mauritius</t>
  </si>
  <si>
    <t>11. Claims on Banks in Mauritius</t>
  </si>
  <si>
    <t>7.  Interbank Borrowings</t>
  </si>
  <si>
    <t xml:space="preserve">        (i)   Balances on a/c of Customers' Foreign Currency Deposits</t>
  </si>
  <si>
    <t xml:space="preserve">       (i)   Rupee</t>
  </si>
  <si>
    <t xml:space="preserve">        (ii)  Investments</t>
  </si>
  <si>
    <t xml:space="preserve">       (ii)  Rupee Equivalent of Foreign Currency borrowings</t>
  </si>
  <si>
    <t xml:space="preserve">        (iii) Other Balances</t>
  </si>
  <si>
    <t xml:space="preserve">8.  Borrowings </t>
  </si>
  <si>
    <t>12. Fixed Assets (Cost or Valuation)</t>
  </si>
  <si>
    <t xml:space="preserve">       (i)    Bank of Mauritius</t>
  </si>
  <si>
    <t xml:space="preserve">        (i)    Premises and Other Immovable Properties</t>
  </si>
  <si>
    <t xml:space="preserve">               (a)     Secured Advances</t>
  </si>
  <si>
    <t xml:space="preserve">        (ii)   Capital Work in progress less Depreciation</t>
  </si>
  <si>
    <t xml:space="preserve">               (b)     Loan raised through Repos</t>
  </si>
  <si>
    <t xml:space="preserve">        (iii)  Other Fixed Assets (Furniture, Fixture, Equipment, etc.)</t>
  </si>
  <si>
    <t xml:space="preserve">               (c)     Bills Rediscounted</t>
  </si>
  <si>
    <t xml:space="preserve">               (d)     Others</t>
  </si>
  <si>
    <t>13. Other Assets</t>
  </si>
  <si>
    <t xml:space="preserve">       (ii)   Banks in Mauritius</t>
  </si>
  <si>
    <t xml:space="preserve">        (i)    Net Expenditure for Current Year</t>
  </si>
  <si>
    <t xml:space="preserve">       (iii)  Banks Abroad</t>
  </si>
  <si>
    <t xml:space="preserve">        (ii)   Balances due in the Clearing</t>
  </si>
  <si>
    <t xml:space="preserve">       (iv)   Banks Abroad for Onlending</t>
  </si>
  <si>
    <t xml:space="preserve">        (iii)  Non Banking Assets</t>
  </si>
  <si>
    <t xml:space="preserve">               (a)     in Mauritius</t>
  </si>
  <si>
    <t xml:space="preserve">        (iv)   Interest Accrued on Investments1</t>
  </si>
  <si>
    <t xml:space="preserve">               (b)     outside Mauritius</t>
  </si>
  <si>
    <t xml:space="preserve">        (v)   Other Accrued Interest Receivable2</t>
  </si>
  <si>
    <t xml:space="preserve">       (v)   Other</t>
  </si>
  <si>
    <t xml:space="preserve">        (vi)  Preliminary &amp; Pre-Operational Expenses</t>
  </si>
  <si>
    <t xml:space="preserve">               (a)     Local</t>
  </si>
  <si>
    <t xml:space="preserve">        (vii)  Interbranch Adjustment (net)</t>
  </si>
  <si>
    <t xml:space="preserve">               (b)     Foreign</t>
  </si>
  <si>
    <t xml:space="preserve">        (viii) Others (Please specify)</t>
  </si>
  <si>
    <t>9.  Bills Payable</t>
  </si>
  <si>
    <t>10.  Margin Deposits from BoM in respect of Reverse Repo Transactions</t>
  </si>
  <si>
    <t>11. Other Liabilities</t>
  </si>
  <si>
    <t xml:space="preserve">       (i)    Net Income for Current Year</t>
  </si>
  <si>
    <t xml:space="preserve">       (ii)   Accumulated Depreciation on Fixed Assets</t>
  </si>
  <si>
    <t xml:space="preserve">       (iii)  Provision for Taxation</t>
  </si>
  <si>
    <t xml:space="preserve">       (iv)  Allowance for credit losses</t>
  </si>
  <si>
    <t xml:space="preserve">              - Individually Assessed Credits</t>
  </si>
  <si>
    <t xml:space="preserve">              - Portfolio Assessed Credits</t>
  </si>
  <si>
    <t xml:space="preserve">              - General Provisions</t>
  </si>
  <si>
    <t xml:space="preserve">       (v)  Accrued Interest Payable2</t>
  </si>
  <si>
    <t xml:space="preserve">       (vi) Balance Owed in the Clearing</t>
  </si>
  <si>
    <t xml:space="preserve">       (vii) Interbranch Adjustment (net)</t>
  </si>
  <si>
    <t xml:space="preserve">       (viii)  Interest received in advance</t>
  </si>
  <si>
    <t xml:space="preserve">       (ix) Other (Please specify)</t>
  </si>
  <si>
    <t>12.Total Liabilities</t>
  </si>
  <si>
    <t>14. Total Assets</t>
  </si>
  <si>
    <t>13 .Acceptances on Account of Customers</t>
  </si>
  <si>
    <t>15. Acceptances on Account of Customers</t>
  </si>
  <si>
    <t>14. Documentary Credits</t>
  </si>
  <si>
    <t>16. Documentary Credits</t>
  </si>
  <si>
    <t>15. Guarantees, Endorsements, etc. on Account of Customers</t>
  </si>
  <si>
    <t>17. Guarantees, Endorsements, etc on Account of Customers</t>
  </si>
  <si>
    <t>16. Inward Bills Held for Collection</t>
  </si>
  <si>
    <t>18. Outward Bills Held for Collection</t>
  </si>
  <si>
    <t>17. Spot Foreign Exchange sold</t>
  </si>
  <si>
    <t>19. Spot Foreign Exchange Purchased</t>
  </si>
  <si>
    <t>Figures may not add up to totals due to rounding.</t>
  </si>
  <si>
    <t>*: Of which Budgetary Central Government Deposits amount to Rs1,955,866,338.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</si>
</sst>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d\-mmm\-yy_)"/>
  </numFmts>
  <fonts count="24">
    <font>
      <sz val="10"/>
      <name val="Arial"/>
    </font>
    <font>
      <sz val="10"/>
      <name val="MS Sans Serif"/>
      <family val="2"/>
    </font>
    <font>
      <b/>
      <sz val="20"/>
      <color indexed="8"/>
      <name val="Trebuchet MS"/>
      <family val="2"/>
    </font>
    <font>
      <b/>
      <sz val="14"/>
      <color indexed="8"/>
      <name val="Trebuchet MS"/>
      <family val="2"/>
    </font>
    <font>
      <sz val="10"/>
      <name val="Arial"/>
    </font>
    <font>
      <sz val="10"/>
      <color indexed="23"/>
      <name val="Monotype Corsiva"/>
      <family val="4"/>
    </font>
    <font>
      <sz val="10"/>
      <color indexed="63"/>
      <name val="Trebuchet MS"/>
      <family val="2"/>
    </font>
    <font>
      <sz val="10"/>
      <color indexed="23"/>
      <name val="Trebuchet MS"/>
      <family val="2"/>
    </font>
    <font>
      <b/>
      <sz val="11"/>
      <color indexed="8"/>
      <name val="Trebuchet MS"/>
      <family val="2"/>
    </font>
    <font>
      <sz val="11"/>
      <name val="Arial"/>
      <family val="2"/>
    </font>
    <font>
      <b/>
      <sz val="10"/>
      <color indexed="63"/>
      <name val="Trebuchet MS"/>
      <family val="2"/>
    </font>
    <font>
      <sz val="10"/>
      <color indexed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0"/>
      <color indexed="23"/>
      <name val="Trebuchet MS"/>
      <family val="2"/>
    </font>
    <font>
      <b/>
      <sz val="10"/>
      <color indexed="23"/>
      <name val="Trebuchet MS"/>
      <family val="2"/>
    </font>
    <font>
      <sz val="10"/>
      <color theme="1"/>
      <name val="Trebuchet MS"/>
      <family val="2"/>
    </font>
    <font>
      <b/>
      <u/>
      <sz val="10"/>
      <color indexed="23"/>
      <name val="Trebuchet MS"/>
      <family val="2"/>
    </font>
    <font>
      <b/>
      <sz val="10"/>
      <color theme="1"/>
      <name val="Trebuchet MS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indexed="12"/>
      <name val="CG Times (W1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3" tint="0.79998168889431442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indexed="22"/>
        <bgColor indexed="9"/>
      </patternFill>
    </fill>
  </fills>
  <borders count="23">
    <border>
      <left/>
      <right/>
      <top/>
      <bottom/>
      <diagonal/>
    </border>
    <border>
      <left style="thick">
        <color indexed="64"/>
      </left>
      <right style="slantDashDot">
        <color indexed="22"/>
      </right>
      <top style="thick">
        <color indexed="64"/>
      </top>
      <bottom style="thick">
        <color indexed="64"/>
      </bottom>
      <diagonal/>
    </border>
    <border>
      <left style="slantDashDot">
        <color indexed="22"/>
      </left>
      <right style="medium">
        <color indexed="22"/>
      </right>
      <top style="thick">
        <color indexed="64"/>
      </top>
      <bottom style="thick">
        <color indexed="64"/>
      </bottom>
      <diagonal/>
    </border>
    <border>
      <left style="medium">
        <color indexed="22"/>
      </left>
      <right style="medium">
        <color indexed="22"/>
      </right>
      <top style="thick">
        <color indexed="64"/>
      </top>
      <bottom style="thick">
        <color indexed="64"/>
      </bottom>
      <diagonal/>
    </border>
    <border>
      <left/>
      <right style="double">
        <color indexed="8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slantDashDot">
        <color indexed="22"/>
      </right>
      <top/>
      <bottom/>
      <diagonal/>
    </border>
    <border>
      <left style="slantDashDot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22"/>
      </left>
      <right style="double">
        <color indexed="64"/>
      </right>
      <top/>
      <bottom/>
      <diagonal/>
    </border>
    <border>
      <left style="slantDashDot">
        <color indexed="22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22"/>
      </left>
      <right style="medium">
        <color indexed="8"/>
      </right>
      <top/>
      <bottom/>
      <diagonal/>
    </border>
    <border>
      <left style="slantDashDot">
        <color indexed="22"/>
      </left>
      <right style="slantDashDot">
        <color indexed="22"/>
      </right>
      <top/>
      <bottom/>
      <diagonal/>
    </border>
    <border>
      <left style="thick">
        <color indexed="64"/>
      </left>
      <right style="slantDashDot">
        <color indexed="22"/>
      </right>
      <top/>
      <bottom style="thick">
        <color indexed="64"/>
      </bottom>
      <diagonal/>
    </border>
    <border>
      <left style="slantDashDot">
        <color indexed="22"/>
      </left>
      <right style="medium">
        <color indexed="22"/>
      </right>
      <top/>
      <bottom style="thick">
        <color indexed="64"/>
      </bottom>
      <diagonal/>
    </border>
    <border>
      <left style="medium">
        <color indexed="22"/>
      </left>
      <right style="medium">
        <color indexed="22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5" fontId="23" fillId="0" borderId="22" applyNumberFormat="0" applyFill="0" applyBorder="0" applyAlignment="0">
      <protection locked="0"/>
    </xf>
  </cellStyleXfs>
  <cellXfs count="118">
    <xf numFmtId="0" fontId="0" fillId="0" borderId="0" xfId="0"/>
    <xf numFmtId="0" fontId="3" fillId="0" borderId="0" xfId="2" applyFont="1" applyFill="1" applyBorder="1" applyAlignment="1">
      <alignment horizontal="center"/>
    </xf>
    <xf numFmtId="0" fontId="0" fillId="0" borderId="0" xfId="0" applyBorder="1"/>
    <xf numFmtId="0" fontId="5" fillId="2" borderId="0" xfId="2" applyFont="1" applyFill="1" applyBorder="1" applyAlignment="1" applyProtection="1">
      <alignment horizontal="left"/>
    </xf>
    <xf numFmtId="3" fontId="6" fillId="2" borderId="0" xfId="2" applyNumberFormat="1" applyFont="1" applyFill="1" applyBorder="1" applyAlignment="1" applyProtection="1">
      <alignment horizontal="left"/>
    </xf>
    <xf numFmtId="3" fontId="0" fillId="2" borderId="0" xfId="0" applyNumberFormat="1" applyFill="1" applyBorder="1"/>
    <xf numFmtId="0" fontId="0" fillId="2" borderId="0" xfId="0" applyFill="1" applyBorder="1"/>
    <xf numFmtId="3" fontId="7" fillId="2" borderId="0" xfId="2" applyNumberFormat="1" applyFont="1" applyFill="1" applyBorder="1" applyProtection="1"/>
    <xf numFmtId="3" fontId="5" fillId="2" borderId="0" xfId="2" applyNumberFormat="1" applyFont="1" applyFill="1" applyBorder="1" applyAlignment="1" applyProtection="1">
      <alignment horizontal="left"/>
    </xf>
    <xf numFmtId="0" fontId="8" fillId="3" borderId="1" xfId="2" applyFont="1" applyFill="1" applyBorder="1" applyAlignment="1" applyProtection="1">
      <alignment horizontal="center"/>
    </xf>
    <xf numFmtId="0" fontId="8" fillId="3" borderId="2" xfId="2" applyFont="1" applyFill="1" applyBorder="1" applyAlignment="1" applyProtection="1">
      <alignment horizontal="center"/>
    </xf>
    <xf numFmtId="0" fontId="8" fillId="3" borderId="3" xfId="2" applyFont="1" applyFill="1" applyBorder="1" applyAlignment="1" applyProtection="1">
      <alignment horizontal="center"/>
    </xf>
    <xf numFmtId="0" fontId="8" fillId="3" borderId="4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wrapText="1"/>
    </xf>
    <xf numFmtId="0" fontId="8" fillId="3" borderId="6" xfId="2" applyFont="1" applyFill="1" applyBorder="1" applyAlignment="1" applyProtection="1">
      <alignment horizontal="center" wrapText="1"/>
    </xf>
    <xf numFmtId="0" fontId="9" fillId="0" borderId="0" xfId="0" applyFont="1" applyBorder="1"/>
    <xf numFmtId="0" fontId="7" fillId="4" borderId="7" xfId="2" applyFont="1" applyFill="1" applyBorder="1" applyProtection="1"/>
    <xf numFmtId="3" fontId="7" fillId="4" borderId="8" xfId="2" applyNumberFormat="1" applyFont="1" applyFill="1" applyBorder="1" applyProtection="1"/>
    <xf numFmtId="0" fontId="7" fillId="4" borderId="0" xfId="2" applyFont="1" applyFill="1" applyBorder="1" applyProtection="1"/>
    <xf numFmtId="3" fontId="7" fillId="5" borderId="8" xfId="2" applyNumberFormat="1" applyFont="1" applyFill="1" applyBorder="1" applyAlignment="1" applyProtection="1">
      <alignment horizontal="center"/>
    </xf>
    <xf numFmtId="0" fontId="7" fillId="5" borderId="9" xfId="2" applyFont="1" applyFill="1" applyBorder="1" applyAlignment="1" applyProtection="1">
      <alignment horizontal="center"/>
    </xf>
    <xf numFmtId="0" fontId="7" fillId="5" borderId="10" xfId="2" applyFont="1" applyFill="1" applyBorder="1" applyAlignment="1" applyProtection="1">
      <alignment horizontal="center"/>
    </xf>
    <xf numFmtId="0" fontId="10" fillId="4" borderId="7" xfId="2" applyFont="1" applyFill="1" applyBorder="1" applyProtection="1"/>
    <xf numFmtId="3" fontId="10" fillId="4" borderId="8" xfId="2" applyNumberFormat="1" applyFont="1" applyFill="1" applyBorder="1" applyProtection="1"/>
    <xf numFmtId="3" fontId="10" fillId="4" borderId="11" xfId="2" applyNumberFormat="1" applyFont="1" applyFill="1" applyBorder="1" applyProtection="1"/>
    <xf numFmtId="0" fontId="10" fillId="4" borderId="0" xfId="2" applyFont="1" applyFill="1" applyBorder="1" applyProtection="1"/>
    <xf numFmtId="3" fontId="10" fillId="5" borderId="8" xfId="2" applyNumberFormat="1" applyFont="1" applyFill="1" applyBorder="1" applyAlignment="1" applyProtection="1">
      <alignment horizontal="right"/>
    </xf>
    <xf numFmtId="3" fontId="10" fillId="5" borderId="9" xfId="2" applyNumberFormat="1" applyFont="1" applyFill="1" applyBorder="1" applyAlignment="1" applyProtection="1">
      <alignment horizontal="right"/>
    </xf>
    <xf numFmtId="3" fontId="10" fillId="5" borderId="10" xfId="2" applyNumberFormat="1" applyFont="1" applyFill="1" applyBorder="1" applyAlignment="1" applyProtection="1">
      <alignment horizontal="right"/>
    </xf>
    <xf numFmtId="3" fontId="0" fillId="0" borderId="0" xfId="0" applyNumberFormat="1" applyBorder="1"/>
    <xf numFmtId="3" fontId="6" fillId="4" borderId="8" xfId="2" applyNumberFormat="1" applyFont="1" applyFill="1" applyBorder="1" applyProtection="1"/>
    <xf numFmtId="3" fontId="6" fillId="4" borderId="11" xfId="2" applyNumberFormat="1" applyFont="1" applyFill="1" applyBorder="1" applyProtection="1"/>
    <xf numFmtId="3" fontId="7" fillId="5" borderId="8" xfId="2" applyNumberFormat="1" applyFont="1" applyFill="1" applyBorder="1" applyAlignment="1" applyProtection="1">
      <alignment horizontal="right"/>
    </xf>
    <xf numFmtId="3" fontId="7" fillId="5" borderId="9" xfId="2" applyNumberFormat="1" applyFont="1" applyFill="1" applyBorder="1" applyAlignment="1" applyProtection="1">
      <alignment horizontal="right"/>
    </xf>
    <xf numFmtId="3" fontId="7" fillId="5" borderId="10" xfId="2" applyNumberFormat="1" applyFont="1" applyFill="1" applyBorder="1" applyAlignment="1" applyProtection="1">
      <alignment horizontal="right"/>
    </xf>
    <xf numFmtId="3" fontId="11" fillId="4" borderId="8" xfId="2" applyNumberFormat="1" applyFont="1" applyFill="1" applyBorder="1" applyProtection="1"/>
    <xf numFmtId="3" fontId="12" fillId="5" borderId="8" xfId="2" applyNumberFormat="1" applyFont="1" applyFill="1" applyBorder="1" applyAlignment="1" applyProtection="1">
      <alignment horizontal="right"/>
    </xf>
    <xf numFmtId="3" fontId="12" fillId="5" borderId="9" xfId="2" applyNumberFormat="1" applyFont="1" applyFill="1" applyBorder="1" applyAlignment="1" applyProtection="1">
      <alignment horizontal="right"/>
    </xf>
    <xf numFmtId="3" fontId="12" fillId="5" borderId="10" xfId="2" applyNumberFormat="1" applyFont="1" applyFill="1" applyBorder="1" applyAlignment="1" applyProtection="1">
      <alignment horizontal="right"/>
    </xf>
    <xf numFmtId="3" fontId="13" fillId="4" borderId="8" xfId="2" applyNumberFormat="1" applyFont="1" applyFill="1" applyBorder="1" applyProtection="1"/>
    <xf numFmtId="3" fontId="13" fillId="4" borderId="12" xfId="2" applyNumberFormat="1" applyFont="1" applyFill="1" applyBorder="1" applyProtection="1"/>
    <xf numFmtId="3" fontId="13" fillId="5" borderId="8" xfId="2" applyNumberFormat="1" applyFont="1" applyFill="1" applyBorder="1" applyAlignment="1" applyProtection="1">
      <alignment horizontal="right"/>
    </xf>
    <xf numFmtId="3" fontId="13" fillId="5" borderId="9" xfId="2" applyNumberFormat="1" applyFont="1" applyFill="1" applyBorder="1" applyAlignment="1" applyProtection="1">
      <alignment horizontal="right"/>
    </xf>
    <xf numFmtId="3" fontId="13" fillId="5" borderId="10" xfId="2" applyNumberFormat="1" applyFont="1" applyFill="1" applyBorder="1" applyAlignment="1" applyProtection="1">
      <alignment horizontal="right"/>
    </xf>
    <xf numFmtId="0" fontId="14" fillId="4" borderId="0" xfId="2" applyFont="1" applyFill="1" applyBorder="1" applyProtection="1"/>
    <xf numFmtId="3" fontId="13" fillId="4" borderId="13" xfId="2" applyNumberFormat="1" applyFont="1" applyFill="1" applyBorder="1" applyProtection="1"/>
    <xf numFmtId="3" fontId="13" fillId="4" borderId="9" xfId="2" applyNumberFormat="1" applyFont="1" applyFill="1" applyBorder="1" applyProtection="1"/>
    <xf numFmtId="3" fontId="13" fillId="0" borderId="8" xfId="2" applyNumberFormat="1" applyFont="1" applyFill="1" applyBorder="1" applyProtection="1"/>
    <xf numFmtId="3" fontId="13" fillId="0" borderId="9" xfId="2" applyNumberFormat="1" applyFont="1" applyFill="1" applyBorder="1" applyProtection="1"/>
    <xf numFmtId="3" fontId="13" fillId="0" borderId="13" xfId="2" applyNumberFormat="1" applyFont="1" applyFill="1" applyBorder="1" applyProtection="1"/>
    <xf numFmtId="0" fontId="7" fillId="4" borderId="0" xfId="2" applyFont="1" applyFill="1" applyBorder="1"/>
    <xf numFmtId="3" fontId="7" fillId="4" borderId="9" xfId="2" applyNumberFormat="1" applyFont="1" applyFill="1" applyBorder="1" applyProtection="1"/>
    <xf numFmtId="3" fontId="7" fillId="4" borderId="13" xfId="2" applyNumberFormat="1" applyFont="1" applyFill="1" applyBorder="1" applyProtection="1"/>
    <xf numFmtId="3" fontId="10" fillId="0" borderId="8" xfId="2" applyNumberFormat="1" applyFont="1" applyFill="1" applyBorder="1" applyProtection="1"/>
    <xf numFmtId="3" fontId="10" fillId="0" borderId="9" xfId="2" applyNumberFormat="1" applyFont="1" applyFill="1" applyBorder="1" applyProtection="1"/>
    <xf numFmtId="3" fontId="10" fillId="0" borderId="13" xfId="1" applyNumberFormat="1" applyFont="1" applyFill="1" applyBorder="1" applyProtection="1"/>
    <xf numFmtId="3" fontId="10" fillId="4" borderId="9" xfId="2" applyNumberFormat="1" applyFont="1" applyFill="1" applyBorder="1" applyProtection="1"/>
    <xf numFmtId="3" fontId="13" fillId="4" borderId="11" xfId="2" applyNumberFormat="1" applyFont="1" applyFill="1" applyBorder="1" applyProtection="1"/>
    <xf numFmtId="3" fontId="12" fillId="4" borderId="8" xfId="2" applyNumberFormat="1" applyFont="1" applyFill="1" applyBorder="1" applyProtection="1"/>
    <xf numFmtId="3" fontId="12" fillId="4" borderId="9" xfId="2" applyNumberFormat="1" applyFont="1" applyFill="1" applyBorder="1" applyProtection="1"/>
    <xf numFmtId="3" fontId="12" fillId="4" borderId="13" xfId="1" applyNumberFormat="1" applyFont="1" applyFill="1" applyBorder="1" applyProtection="1"/>
    <xf numFmtId="0" fontId="15" fillId="4" borderId="7" xfId="2" applyFont="1" applyFill="1" applyBorder="1" applyProtection="1"/>
    <xf numFmtId="3" fontId="15" fillId="4" borderId="8" xfId="2" applyNumberFormat="1" applyFont="1" applyFill="1" applyBorder="1" applyProtection="1"/>
    <xf numFmtId="3" fontId="15" fillId="4" borderId="9" xfId="2" applyNumberFormat="1" applyFont="1" applyFill="1" applyBorder="1" applyProtection="1"/>
    <xf numFmtId="3" fontId="15" fillId="4" borderId="13" xfId="2" applyNumberFormat="1" applyFont="1" applyFill="1" applyBorder="1" applyProtection="1"/>
    <xf numFmtId="3" fontId="10" fillId="4" borderId="12" xfId="2" applyNumberFormat="1" applyFont="1" applyFill="1" applyBorder="1" applyProtection="1"/>
    <xf numFmtId="3" fontId="6" fillId="4" borderId="12" xfId="2" applyNumberFormat="1" applyFont="1" applyFill="1" applyBorder="1" applyProtection="1"/>
    <xf numFmtId="0" fontId="14" fillId="4" borderId="7" xfId="2" applyFont="1" applyFill="1" applyBorder="1" applyProtection="1"/>
    <xf numFmtId="3" fontId="10" fillId="5" borderId="14" xfId="2" applyNumberFormat="1" applyFont="1" applyFill="1" applyBorder="1" applyAlignment="1" applyProtection="1">
      <alignment horizontal="right"/>
    </xf>
    <xf numFmtId="3" fontId="6" fillId="5" borderId="14" xfId="2" applyNumberFormat="1" applyFont="1" applyFill="1" applyBorder="1" applyAlignment="1" applyProtection="1">
      <alignment horizontal="right"/>
    </xf>
    <xf numFmtId="3" fontId="13" fillId="5" borderId="14" xfId="2" applyNumberFormat="1" applyFont="1" applyFill="1" applyBorder="1" applyAlignment="1" applyProtection="1">
      <alignment horizontal="right"/>
    </xf>
    <xf numFmtId="3" fontId="12" fillId="5" borderId="14" xfId="2" applyNumberFormat="1" applyFont="1" applyFill="1" applyBorder="1" applyAlignment="1" applyProtection="1">
      <alignment horizontal="right"/>
    </xf>
    <xf numFmtId="3" fontId="6" fillId="5" borderId="9" xfId="2" applyNumberFormat="1" applyFont="1" applyFill="1" applyBorder="1" applyAlignment="1" applyProtection="1">
      <alignment horizontal="right"/>
    </xf>
    <xf numFmtId="3" fontId="6" fillId="5" borderId="10" xfId="2" applyNumberFormat="1" applyFont="1" applyFill="1" applyBorder="1" applyAlignment="1" applyProtection="1">
      <alignment horizontal="right"/>
    </xf>
    <xf numFmtId="38" fontId="7" fillId="4" borderId="7" xfId="2" applyNumberFormat="1" applyFont="1" applyFill="1" applyBorder="1" applyProtection="1"/>
    <xf numFmtId="3" fontId="10" fillId="4" borderId="13" xfId="2" applyNumberFormat="1" applyFont="1" applyFill="1" applyBorder="1" applyProtection="1"/>
    <xf numFmtId="3" fontId="16" fillId="4" borderId="9" xfId="2" applyNumberFormat="1" applyFont="1" applyFill="1" applyBorder="1" applyProtection="1"/>
    <xf numFmtId="3" fontId="6" fillId="4" borderId="13" xfId="2" applyNumberFormat="1" applyFont="1" applyFill="1" applyBorder="1" applyProtection="1"/>
    <xf numFmtId="3" fontId="17" fillId="5" borderId="8" xfId="2" applyNumberFormat="1" applyFont="1" applyFill="1" applyBorder="1" applyAlignment="1">
      <alignment horizontal="right"/>
    </xf>
    <xf numFmtId="3" fontId="17" fillId="5" borderId="9" xfId="2" applyNumberFormat="1" applyFont="1" applyFill="1" applyBorder="1" applyAlignment="1">
      <alignment horizontal="right"/>
    </xf>
    <xf numFmtId="3" fontId="17" fillId="5" borderId="10" xfId="2" applyNumberFormat="1" applyFont="1" applyFill="1" applyBorder="1" applyAlignment="1">
      <alignment horizontal="right"/>
    </xf>
    <xf numFmtId="3" fontId="6" fillId="5" borderId="8" xfId="2" applyNumberFormat="1" applyFont="1" applyFill="1" applyBorder="1" applyAlignment="1" applyProtection="1">
      <alignment horizontal="right"/>
    </xf>
    <xf numFmtId="3" fontId="14" fillId="4" borderId="8" xfId="2" applyNumberFormat="1" applyFont="1" applyFill="1" applyBorder="1" applyProtection="1"/>
    <xf numFmtId="3" fontId="14" fillId="4" borderId="9" xfId="2" applyNumberFormat="1" applyFont="1" applyFill="1" applyBorder="1" applyProtection="1"/>
    <xf numFmtId="3" fontId="14" fillId="4" borderId="13" xfId="2" applyNumberFormat="1" applyFont="1" applyFill="1" applyBorder="1" applyProtection="1"/>
    <xf numFmtId="3" fontId="7" fillId="5" borderId="14" xfId="2" applyNumberFormat="1" applyFont="1" applyFill="1" applyBorder="1" applyAlignment="1" applyProtection="1">
      <alignment horizontal="right"/>
    </xf>
    <xf numFmtId="3" fontId="18" fillId="4" borderId="8" xfId="2" applyNumberFormat="1" applyFont="1" applyFill="1" applyBorder="1" applyProtection="1"/>
    <xf numFmtId="3" fontId="18" fillId="4" borderId="9" xfId="2" applyNumberFormat="1" applyFont="1" applyFill="1" applyBorder="1" applyProtection="1"/>
    <xf numFmtId="3" fontId="7" fillId="4" borderId="0" xfId="2" applyNumberFormat="1" applyFont="1" applyFill="1" applyBorder="1" applyProtection="1"/>
    <xf numFmtId="0" fontId="12" fillId="6" borderId="7" xfId="2" applyFont="1" applyFill="1" applyBorder="1" applyProtection="1"/>
    <xf numFmtId="3" fontId="12" fillId="4" borderId="15" xfId="2" applyNumberFormat="1" applyFont="1" applyFill="1" applyBorder="1" applyProtection="1"/>
    <xf numFmtId="3" fontId="12" fillId="4" borderId="12" xfId="2" applyNumberFormat="1" applyFont="1" applyFill="1" applyBorder="1" applyProtection="1"/>
    <xf numFmtId="0" fontId="12" fillId="6" borderId="0" xfId="2" applyFont="1" applyFill="1" applyBorder="1" applyProtection="1"/>
    <xf numFmtId="3" fontId="12" fillId="6" borderId="8" xfId="2" applyNumberFormat="1" applyFont="1" applyFill="1" applyBorder="1" applyAlignment="1" applyProtection="1">
      <alignment horizontal="right"/>
    </xf>
    <xf numFmtId="3" fontId="12" fillId="6" borderId="9" xfId="2" applyNumberFormat="1" applyFont="1" applyFill="1" applyBorder="1" applyAlignment="1" applyProtection="1">
      <alignment horizontal="right"/>
    </xf>
    <xf numFmtId="3" fontId="12" fillId="6" borderId="10" xfId="2" applyNumberFormat="1" applyFont="1" applyFill="1" applyBorder="1" applyAlignment="1" applyProtection="1">
      <alignment horizontal="right"/>
    </xf>
    <xf numFmtId="0" fontId="19" fillId="0" borderId="0" xfId="0" applyFont="1" applyBorder="1"/>
    <xf numFmtId="0" fontId="7" fillId="5" borderId="7" xfId="2" applyFont="1" applyFill="1" applyBorder="1" applyProtection="1"/>
    <xf numFmtId="3" fontId="12" fillId="4" borderId="13" xfId="2" applyNumberFormat="1" applyFont="1" applyFill="1" applyBorder="1" applyProtection="1"/>
    <xf numFmtId="0" fontId="7" fillId="5" borderId="0" xfId="2" applyFont="1" applyFill="1" applyBorder="1" applyProtection="1"/>
    <xf numFmtId="0" fontId="7" fillId="5" borderId="16" xfId="2" applyFont="1" applyFill="1" applyBorder="1" applyProtection="1"/>
    <xf numFmtId="3" fontId="7" fillId="5" borderId="17" xfId="2" applyNumberFormat="1" applyFont="1" applyFill="1" applyBorder="1" applyProtection="1"/>
    <xf numFmtId="0" fontId="7" fillId="5" borderId="18" xfId="2" applyFont="1" applyFill="1" applyBorder="1" applyProtection="1"/>
    <xf numFmtId="3" fontId="7" fillId="5" borderId="19" xfId="2" applyNumberFormat="1" applyFont="1" applyFill="1" applyBorder="1" applyProtection="1"/>
    <xf numFmtId="0" fontId="7" fillId="5" borderId="20" xfId="2" applyFont="1" applyFill="1" applyBorder="1" applyProtection="1"/>
    <xf numFmtId="3" fontId="7" fillId="5" borderId="17" xfId="2" applyNumberFormat="1" applyFont="1" applyFill="1" applyBorder="1" applyAlignment="1" applyProtection="1">
      <alignment horizontal="right"/>
    </xf>
    <xf numFmtId="3" fontId="7" fillId="5" borderId="18" xfId="2" applyNumberFormat="1" applyFont="1" applyFill="1" applyBorder="1" applyAlignment="1" applyProtection="1">
      <alignment horizontal="right"/>
    </xf>
    <xf numFmtId="3" fontId="7" fillId="5" borderId="21" xfId="2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vertical="center"/>
    </xf>
    <xf numFmtId="3" fontId="14" fillId="5" borderId="0" xfId="2" applyNumberFormat="1" applyFont="1" applyFill="1" applyBorder="1" applyProtection="1"/>
    <xf numFmtId="0" fontId="14" fillId="5" borderId="0" xfId="2" applyFont="1" applyFill="1" applyBorder="1" applyProtection="1"/>
    <xf numFmtId="0" fontId="7" fillId="0" borderId="0" xfId="2" applyFont="1" applyFill="1" applyBorder="1" applyProtection="1"/>
    <xf numFmtId="3" fontId="7" fillId="0" borderId="0" xfId="2" applyNumberFormat="1" applyFont="1" applyFill="1" applyBorder="1" applyAlignment="1" applyProtection="1">
      <alignment horizontal="right"/>
    </xf>
    <xf numFmtId="0" fontId="20" fillId="0" borderId="0" xfId="0" applyFont="1" applyBorder="1"/>
    <xf numFmtId="3" fontId="20" fillId="0" borderId="0" xfId="0" applyNumberFormat="1" applyFont="1" applyBorder="1"/>
    <xf numFmtId="3" fontId="7" fillId="0" borderId="0" xfId="2" applyNumberFormat="1" applyFont="1" applyFill="1" applyBorder="1" applyAlignment="1" applyProtection="1">
      <alignment horizontal="center"/>
    </xf>
    <xf numFmtId="4" fontId="0" fillId="0" borderId="0" xfId="0" applyNumberFormat="1" applyBorder="1"/>
    <xf numFmtId="0" fontId="2" fillId="0" borderId="0" xfId="2" applyFont="1" applyFill="1" applyBorder="1" applyAlignment="1">
      <alignment horizontal="center"/>
    </xf>
  </cellXfs>
  <cellStyles count="5">
    <cellStyle name="Comma" xfId="1" builtinId="3"/>
    <cellStyle name="Comma 2" xfId="3"/>
    <cellStyle name="data_entry" xfId="4"/>
    <cellStyle name="Normal" xfId="0" builtinId="0"/>
    <cellStyle name="Normal_Segmental A &amp; L -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New%20MSurvey/MDET/MDET07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1">
          <cell r="A51" t="str">
            <v xml:space="preserve">      Budgetary Central Government Deposits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7"/>
  <sheetViews>
    <sheetView tabSelected="1" workbookViewId="0">
      <selection sqref="A1:H1"/>
    </sheetView>
  </sheetViews>
  <sheetFormatPr defaultRowHeight="12.75"/>
  <cols>
    <col min="1" max="1" width="47.85546875" style="2" customWidth="1"/>
    <col min="2" max="2" width="18" style="29" customWidth="1"/>
    <col min="3" max="3" width="18.28515625" style="2" customWidth="1"/>
    <col min="4" max="4" width="18.85546875" style="2" customWidth="1"/>
    <col min="5" max="5" width="74.140625" style="2" customWidth="1"/>
    <col min="6" max="6" width="17.85546875" style="29" customWidth="1"/>
    <col min="7" max="7" width="18.140625" style="2" customWidth="1"/>
    <col min="8" max="8" width="18" style="2" customWidth="1"/>
    <col min="9" max="9" width="14.85546875" style="2" bestFit="1" customWidth="1"/>
    <col min="10" max="16384" width="9.140625" style="2"/>
  </cols>
  <sheetData>
    <row r="1" spans="1:10" ht="25.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"/>
      <c r="J1" s="1"/>
    </row>
    <row r="2" spans="1:10" ht="15">
      <c r="A2" s="3" t="s">
        <v>1</v>
      </c>
      <c r="B2" s="4"/>
      <c r="C2" s="4"/>
      <c r="D2" s="4"/>
      <c r="E2" s="4"/>
      <c r="F2" s="5"/>
      <c r="G2" s="6"/>
      <c r="H2" s="6"/>
    </row>
    <row r="3" spans="1:10" ht="15.75" thickBot="1">
      <c r="A3" s="7"/>
      <c r="B3" s="7"/>
      <c r="C3" s="7"/>
      <c r="D3" s="7"/>
      <c r="E3" s="8"/>
      <c r="F3" s="5"/>
      <c r="G3" s="6"/>
      <c r="H3" s="6"/>
    </row>
    <row r="4" spans="1:10" s="15" customFormat="1" ht="26.25" customHeight="1" thickTop="1" thickBot="1">
      <c r="A4" s="9" t="s">
        <v>2</v>
      </c>
      <c r="B4" s="10" t="s">
        <v>3</v>
      </c>
      <c r="C4" s="11" t="s">
        <v>4</v>
      </c>
      <c r="D4" s="12" t="s">
        <v>5</v>
      </c>
      <c r="E4" s="13" t="s">
        <v>6</v>
      </c>
      <c r="F4" s="10" t="s">
        <v>3</v>
      </c>
      <c r="G4" s="11" t="s">
        <v>4</v>
      </c>
      <c r="H4" s="14" t="s">
        <v>5</v>
      </c>
    </row>
    <row r="5" spans="1:10" ht="15.75" thickTop="1">
      <c r="A5" s="16"/>
      <c r="B5" s="17"/>
      <c r="C5" s="17"/>
      <c r="D5" s="17"/>
      <c r="E5" s="18"/>
      <c r="F5" s="19"/>
      <c r="G5" s="20"/>
      <c r="H5" s="21"/>
    </row>
    <row r="6" spans="1:10" ht="15">
      <c r="A6" s="22" t="s">
        <v>7</v>
      </c>
      <c r="B6" s="23">
        <v>8515165563.1400003</v>
      </c>
      <c r="C6" s="23">
        <v>16106964675.104799</v>
      </c>
      <c r="D6" s="24">
        <v>24622130238.244801</v>
      </c>
      <c r="E6" s="25" t="s">
        <v>8</v>
      </c>
      <c r="F6" s="26">
        <v>3284481035.9086957</v>
      </c>
      <c r="G6" s="27">
        <v>0</v>
      </c>
      <c r="H6" s="28">
        <v>3284481035.9086957</v>
      </c>
      <c r="I6" s="29"/>
      <c r="J6" s="29"/>
    </row>
    <row r="7" spans="1:10" ht="15">
      <c r="A7" s="16" t="s">
        <v>9</v>
      </c>
      <c r="B7" s="30">
        <v>8375082036.3800001</v>
      </c>
      <c r="C7" s="30">
        <v>14461682885.9923</v>
      </c>
      <c r="D7" s="31">
        <v>22836764922.372299</v>
      </c>
      <c r="E7" s="18"/>
      <c r="F7" s="32"/>
      <c r="G7" s="33"/>
      <c r="H7" s="34"/>
      <c r="I7" s="29"/>
      <c r="J7" s="29"/>
    </row>
    <row r="8" spans="1:10" ht="15">
      <c r="A8" s="16" t="s">
        <v>10</v>
      </c>
      <c r="B8" s="30">
        <v>140083526.75999999</v>
      </c>
      <c r="C8" s="30">
        <v>1645281789.1125</v>
      </c>
      <c r="D8" s="31">
        <v>1785365315.8724999</v>
      </c>
      <c r="E8" s="25" t="s">
        <v>11</v>
      </c>
      <c r="F8" s="26">
        <v>23523554012.584335</v>
      </c>
      <c r="G8" s="27">
        <v>0</v>
      </c>
      <c r="H8" s="28">
        <v>23523554012.584335</v>
      </c>
      <c r="I8" s="29"/>
      <c r="J8" s="29"/>
    </row>
    <row r="9" spans="1:10" ht="15">
      <c r="A9" s="16"/>
      <c r="B9" s="17"/>
      <c r="C9" s="17"/>
      <c r="D9" s="31"/>
      <c r="E9" s="25"/>
      <c r="F9" s="26"/>
      <c r="G9" s="27"/>
      <c r="H9" s="28"/>
      <c r="I9" s="29"/>
      <c r="J9" s="29"/>
    </row>
    <row r="10" spans="1:10" ht="15">
      <c r="A10" s="16"/>
      <c r="B10" s="35"/>
      <c r="C10" s="35"/>
      <c r="D10" s="31"/>
      <c r="E10" s="18"/>
      <c r="F10" s="32"/>
      <c r="G10" s="33"/>
      <c r="H10" s="34"/>
      <c r="I10" s="29"/>
      <c r="J10" s="29"/>
    </row>
    <row r="11" spans="1:10" ht="15">
      <c r="A11" s="22" t="s">
        <v>12</v>
      </c>
      <c r="B11" s="23">
        <v>39990644278.786255</v>
      </c>
      <c r="C11" s="23">
        <v>24521720239.572689</v>
      </c>
      <c r="D11" s="24">
        <v>64512364518.358948</v>
      </c>
      <c r="E11" s="25" t="s">
        <v>13</v>
      </c>
      <c r="F11" s="36">
        <v>0</v>
      </c>
      <c r="G11" s="37">
        <v>0</v>
      </c>
      <c r="H11" s="38">
        <v>0</v>
      </c>
      <c r="I11" s="29"/>
      <c r="J11" s="29"/>
    </row>
    <row r="12" spans="1:10" ht="15">
      <c r="A12" s="16" t="s">
        <v>14</v>
      </c>
      <c r="B12" s="39">
        <v>3882991567.573976</v>
      </c>
      <c r="C12" s="39">
        <v>5040957240.2803602</v>
      </c>
      <c r="D12" s="40">
        <v>8923948807.8543358</v>
      </c>
      <c r="E12" s="18"/>
      <c r="F12" s="41"/>
      <c r="G12" s="42"/>
      <c r="H12" s="43"/>
      <c r="I12" s="29"/>
      <c r="J12" s="29"/>
    </row>
    <row r="13" spans="1:10" ht="15">
      <c r="A13" s="16" t="s">
        <v>15</v>
      </c>
      <c r="B13" s="39">
        <v>2393766017.0629997</v>
      </c>
      <c r="C13" s="39">
        <v>444112997.90892994</v>
      </c>
      <c r="D13" s="40">
        <v>2837879014.97193</v>
      </c>
      <c r="E13" s="25" t="s">
        <v>16</v>
      </c>
      <c r="F13" s="36">
        <v>4061655622.1765642</v>
      </c>
      <c r="G13" s="37">
        <v>0</v>
      </c>
      <c r="H13" s="38">
        <v>4061655622.1765642</v>
      </c>
      <c r="I13" s="29"/>
      <c r="J13" s="29"/>
    </row>
    <row r="14" spans="1:10" ht="15">
      <c r="A14" s="16" t="s">
        <v>17</v>
      </c>
      <c r="B14" s="39">
        <v>679239470.12</v>
      </c>
      <c r="C14" s="39">
        <v>3293419.65</v>
      </c>
      <c r="D14" s="40">
        <v>682532889.76999998</v>
      </c>
      <c r="E14" s="18"/>
      <c r="F14" s="41"/>
      <c r="G14" s="42"/>
      <c r="H14" s="43"/>
      <c r="I14" s="29"/>
      <c r="J14" s="29"/>
    </row>
    <row r="15" spans="1:10" ht="15">
      <c r="A15" s="16" t="s">
        <v>18</v>
      </c>
      <c r="B15" s="39">
        <v>2273579</v>
      </c>
      <c r="C15" s="39">
        <v>0</v>
      </c>
      <c r="D15" s="40">
        <v>2273579</v>
      </c>
      <c r="E15" s="25" t="s">
        <v>19</v>
      </c>
      <c r="F15" s="36">
        <v>51655913936.085342</v>
      </c>
      <c r="G15" s="37">
        <v>0</v>
      </c>
      <c r="H15" s="38">
        <v>51655913936.085342</v>
      </c>
      <c r="I15" s="29"/>
      <c r="J15" s="29"/>
    </row>
    <row r="16" spans="1:10" ht="15">
      <c r="A16" s="16" t="s">
        <v>20</v>
      </c>
      <c r="B16" s="39">
        <v>1712252967.9429998</v>
      </c>
      <c r="C16" s="39">
        <v>440819578.25892997</v>
      </c>
      <c r="D16" s="40">
        <v>2153072546.20193</v>
      </c>
      <c r="E16" s="18" t="s">
        <v>21</v>
      </c>
      <c r="F16" s="41">
        <v>20643316118.093796</v>
      </c>
      <c r="G16" s="42">
        <v>0</v>
      </c>
      <c r="H16" s="38">
        <v>20643316118.093796</v>
      </c>
      <c r="I16" s="29"/>
      <c r="J16" s="29"/>
    </row>
    <row r="17" spans="1:10" ht="15">
      <c r="A17" s="16" t="s">
        <v>22</v>
      </c>
      <c r="B17" s="39">
        <v>4153269201.04</v>
      </c>
      <c r="C17" s="39">
        <v>103604504.268336</v>
      </c>
      <c r="D17" s="40">
        <v>4256873705.3083363</v>
      </c>
      <c r="E17" s="44" t="s">
        <v>23</v>
      </c>
      <c r="F17" s="41"/>
      <c r="G17" s="42"/>
      <c r="H17" s="38"/>
      <c r="I17" s="29"/>
      <c r="J17" s="29"/>
    </row>
    <row r="18" spans="1:10" ht="15">
      <c r="A18" s="16" t="s">
        <v>24</v>
      </c>
      <c r="B18" s="39">
        <v>-92287740</v>
      </c>
      <c r="C18" s="39">
        <v>-375388207</v>
      </c>
      <c r="D18" s="45">
        <v>-467675947</v>
      </c>
      <c r="E18" s="44" t="s">
        <v>25</v>
      </c>
      <c r="F18" s="41">
        <v>0</v>
      </c>
      <c r="G18" s="42">
        <v>0</v>
      </c>
      <c r="H18" s="43">
        <v>0</v>
      </c>
      <c r="I18" s="29"/>
      <c r="J18" s="29"/>
    </row>
    <row r="19" spans="1:10" ht="15">
      <c r="A19" s="16" t="s">
        <v>26</v>
      </c>
      <c r="B19" s="39">
        <v>0</v>
      </c>
      <c r="C19" s="46">
        <v>0</v>
      </c>
      <c r="D19" s="45">
        <v>0</v>
      </c>
      <c r="E19" s="44" t="s">
        <v>27</v>
      </c>
      <c r="F19" s="41">
        <v>0</v>
      </c>
      <c r="G19" s="42">
        <v>0</v>
      </c>
      <c r="H19" s="43">
        <v>0</v>
      </c>
      <c r="I19" s="29"/>
      <c r="J19" s="29"/>
    </row>
    <row r="20" spans="1:10" ht="15">
      <c r="A20" s="16" t="s">
        <v>28</v>
      </c>
      <c r="B20" s="47">
        <v>-92287740</v>
      </c>
      <c r="C20" s="48">
        <v>-375388207</v>
      </c>
      <c r="D20" s="49">
        <v>-467675947</v>
      </c>
      <c r="E20" s="18" t="s">
        <v>29</v>
      </c>
      <c r="F20" s="36">
        <v>31012597817.991547</v>
      </c>
      <c r="G20" s="37">
        <v>0</v>
      </c>
      <c r="H20" s="38">
        <v>31012597817.991547</v>
      </c>
      <c r="I20" s="29"/>
      <c r="J20" s="29"/>
    </row>
    <row r="21" spans="1:10" ht="15">
      <c r="A21" s="16" t="s">
        <v>30</v>
      </c>
      <c r="B21" s="39">
        <v>29652905233.10928</v>
      </c>
      <c r="C21" s="39">
        <v>19308433704.115063</v>
      </c>
      <c r="D21" s="40">
        <v>48961338937.224342</v>
      </c>
      <c r="E21" s="50" t="s">
        <v>31</v>
      </c>
      <c r="F21" s="41">
        <v>0</v>
      </c>
      <c r="G21" s="42">
        <v>0</v>
      </c>
      <c r="H21" s="43">
        <v>0</v>
      </c>
      <c r="I21" s="29"/>
      <c r="J21" s="29"/>
    </row>
    <row r="22" spans="1:10" ht="15">
      <c r="A22" s="16"/>
      <c r="B22" s="17"/>
      <c r="C22" s="51"/>
      <c r="D22" s="52"/>
      <c r="E22" s="50" t="s">
        <v>32</v>
      </c>
      <c r="F22" s="41">
        <v>0</v>
      </c>
      <c r="G22" s="42">
        <v>0</v>
      </c>
      <c r="H22" s="43">
        <v>0</v>
      </c>
      <c r="I22" s="29"/>
      <c r="J22" s="29"/>
    </row>
    <row r="23" spans="1:10" ht="15">
      <c r="A23" s="22" t="s">
        <v>33</v>
      </c>
      <c r="B23" s="53">
        <v>-2697956192</v>
      </c>
      <c r="C23" s="54"/>
      <c r="D23" s="55">
        <v>-2697956192</v>
      </c>
      <c r="E23" s="18"/>
      <c r="F23" s="41"/>
      <c r="G23" s="42"/>
      <c r="H23" s="43"/>
      <c r="I23" s="29"/>
      <c r="J23" s="29"/>
    </row>
    <row r="24" spans="1:10" ht="15">
      <c r="A24" s="16"/>
      <c r="B24" s="17"/>
      <c r="C24" s="17"/>
      <c r="D24" s="52"/>
      <c r="E24" s="25" t="s">
        <v>34</v>
      </c>
      <c r="F24" s="36">
        <f>2357480808.4033+0.5</f>
        <v>2357480808.9032998</v>
      </c>
      <c r="G24" s="37">
        <v>0</v>
      </c>
      <c r="H24" s="38">
        <v>2357480809.4032998</v>
      </c>
      <c r="I24" s="29"/>
      <c r="J24" s="29"/>
    </row>
    <row r="25" spans="1:10" ht="15">
      <c r="A25" s="22" t="s">
        <v>35</v>
      </c>
      <c r="B25" s="23">
        <v>1403512976.9000001</v>
      </c>
      <c r="C25" s="56">
        <v>3490234930.1399999</v>
      </c>
      <c r="D25" s="24">
        <v>4893747907.04</v>
      </c>
      <c r="E25" s="18" t="s">
        <v>36</v>
      </c>
      <c r="F25" s="41">
        <v>441999999.54579997</v>
      </c>
      <c r="G25" s="42">
        <v>0</v>
      </c>
      <c r="H25" s="43">
        <v>441999999.54579997</v>
      </c>
      <c r="I25" s="29"/>
      <c r="J25" s="29"/>
    </row>
    <row r="26" spans="1:10" ht="15">
      <c r="A26" s="16" t="s">
        <v>37</v>
      </c>
      <c r="B26" s="46">
        <v>566319424</v>
      </c>
      <c r="C26" s="46">
        <v>691208530.13999999</v>
      </c>
      <c r="D26" s="57">
        <v>1257527954.1399999</v>
      </c>
      <c r="E26" s="18" t="s">
        <v>38</v>
      </c>
      <c r="F26" s="41">
        <v>1915480808.8574998</v>
      </c>
      <c r="G26" s="42">
        <v>0</v>
      </c>
      <c r="H26" s="43">
        <v>1915480808.8574998</v>
      </c>
      <c r="I26" s="29"/>
      <c r="J26" s="29"/>
    </row>
    <row r="27" spans="1:10" ht="15">
      <c r="A27" s="16" t="s">
        <v>39</v>
      </c>
      <c r="B27" s="46">
        <v>0</v>
      </c>
      <c r="C27" s="46">
        <v>0</v>
      </c>
      <c r="D27" s="57">
        <v>0</v>
      </c>
      <c r="E27" s="18"/>
      <c r="F27" s="41"/>
      <c r="G27" s="42"/>
      <c r="H27" s="43"/>
      <c r="I27" s="29"/>
      <c r="J27" s="29"/>
    </row>
    <row r="28" spans="1:10" ht="15">
      <c r="A28" s="16" t="s">
        <v>40</v>
      </c>
      <c r="B28" s="46">
        <v>0</v>
      </c>
      <c r="C28" s="46">
        <v>0</v>
      </c>
      <c r="D28" s="57">
        <v>0</v>
      </c>
      <c r="E28" s="25" t="s">
        <v>41</v>
      </c>
      <c r="F28" s="36">
        <v>0</v>
      </c>
      <c r="G28" s="37">
        <v>493404487966.44495</v>
      </c>
      <c r="H28" s="38">
        <v>493404487966.44495</v>
      </c>
      <c r="I28" s="29"/>
      <c r="J28" s="29"/>
    </row>
    <row r="29" spans="1:10" ht="15">
      <c r="A29" s="16" t="s">
        <v>42</v>
      </c>
      <c r="B29" s="46">
        <v>566319424</v>
      </c>
      <c r="C29" s="46">
        <v>691208530.13999999</v>
      </c>
      <c r="D29" s="57">
        <v>1257527954.1399999</v>
      </c>
      <c r="E29" s="18" t="s">
        <v>43</v>
      </c>
      <c r="F29" s="36">
        <v>0</v>
      </c>
      <c r="G29" s="37">
        <v>105935220334.08496</v>
      </c>
      <c r="H29" s="38">
        <v>105935220334.08496</v>
      </c>
      <c r="I29" s="29"/>
      <c r="J29" s="29"/>
    </row>
    <row r="30" spans="1:10" ht="15">
      <c r="A30" s="16" t="s">
        <v>44</v>
      </c>
      <c r="B30" s="39">
        <v>837193552.89999998</v>
      </c>
      <c r="C30" s="46">
        <v>2799026400</v>
      </c>
      <c r="D30" s="57">
        <v>3636219952.9000001</v>
      </c>
      <c r="E30" s="18" t="s">
        <v>45</v>
      </c>
      <c r="F30" s="36">
        <v>0</v>
      </c>
      <c r="G30" s="37">
        <v>56806161964.174591</v>
      </c>
      <c r="H30" s="38">
        <v>56806161964.174591</v>
      </c>
      <c r="I30" s="29"/>
      <c r="J30" s="29"/>
    </row>
    <row r="31" spans="1:10" ht="15">
      <c r="A31" s="16" t="s">
        <v>39</v>
      </c>
      <c r="B31" s="46">
        <v>0</v>
      </c>
      <c r="C31" s="46">
        <v>0</v>
      </c>
      <c r="D31" s="57">
        <v>0</v>
      </c>
      <c r="E31" s="18" t="s">
        <v>46</v>
      </c>
      <c r="F31" s="36">
        <v>0</v>
      </c>
      <c r="G31" s="37">
        <v>9851242550.3996449</v>
      </c>
      <c r="H31" s="38">
        <v>9851242550.3996449</v>
      </c>
      <c r="I31" s="29"/>
      <c r="J31" s="29"/>
    </row>
    <row r="32" spans="1:10" ht="15">
      <c r="A32" s="16" t="s">
        <v>40</v>
      </c>
      <c r="B32" s="46">
        <v>150000000</v>
      </c>
      <c r="C32" s="46">
        <v>0</v>
      </c>
      <c r="D32" s="57">
        <v>150000000</v>
      </c>
      <c r="E32" s="44" t="s">
        <v>47</v>
      </c>
      <c r="F32" s="36">
        <v>0</v>
      </c>
      <c r="G32" s="37">
        <v>9592705699.6784344</v>
      </c>
      <c r="H32" s="38">
        <v>9592705699.6784344</v>
      </c>
      <c r="I32" s="29"/>
      <c r="J32" s="29"/>
    </row>
    <row r="33" spans="1:10" ht="15">
      <c r="A33" s="16" t="s">
        <v>42</v>
      </c>
      <c r="B33" s="39">
        <v>687193552.89999998</v>
      </c>
      <c r="C33" s="46">
        <v>2799026400</v>
      </c>
      <c r="D33" s="57">
        <v>3486219952.9000001</v>
      </c>
      <c r="E33" s="44" t="s">
        <v>48</v>
      </c>
      <c r="F33" s="41">
        <v>0</v>
      </c>
      <c r="G33" s="42">
        <v>442080116.73301202</v>
      </c>
      <c r="H33" s="43">
        <v>442080116.73301202</v>
      </c>
      <c r="I33" s="29"/>
      <c r="J33" s="29"/>
    </row>
    <row r="34" spans="1:10" ht="15">
      <c r="A34" s="16"/>
      <c r="B34" s="39"/>
      <c r="C34" s="46"/>
      <c r="D34" s="45"/>
      <c r="E34" s="44" t="s">
        <v>49</v>
      </c>
      <c r="F34" s="41">
        <v>0</v>
      </c>
      <c r="G34" s="42">
        <v>9150625582.9454231</v>
      </c>
      <c r="H34" s="43">
        <v>9150625582.9454231</v>
      </c>
      <c r="I34" s="29"/>
      <c r="J34" s="29"/>
    </row>
    <row r="35" spans="1:10" ht="15">
      <c r="A35" s="22" t="s">
        <v>50</v>
      </c>
      <c r="B35" s="58">
        <v>0</v>
      </c>
      <c r="C35" s="59">
        <v>6577325196.2969999</v>
      </c>
      <c r="D35" s="60">
        <v>6577325196.2969999</v>
      </c>
      <c r="E35" s="44" t="s">
        <v>51</v>
      </c>
      <c r="F35" s="41">
        <v>0</v>
      </c>
      <c r="G35" s="42">
        <v>258536850.72121</v>
      </c>
      <c r="H35" s="43">
        <v>258536850.72121</v>
      </c>
      <c r="I35" s="29"/>
      <c r="J35" s="29"/>
    </row>
    <row r="36" spans="1:10" ht="15">
      <c r="A36" s="61"/>
      <c r="B36" s="62"/>
      <c r="C36" s="63"/>
      <c r="D36" s="64"/>
      <c r="E36" s="44" t="s">
        <v>48</v>
      </c>
      <c r="F36" s="41">
        <v>0</v>
      </c>
      <c r="G36" s="42">
        <v>36043689.740000002</v>
      </c>
      <c r="H36" s="43">
        <v>36043689.740000002</v>
      </c>
      <c r="I36" s="29"/>
      <c r="J36" s="29"/>
    </row>
    <row r="37" spans="1:10" ht="15">
      <c r="A37" s="22" t="s">
        <v>52</v>
      </c>
      <c r="B37" s="23">
        <v>297637916797.26654</v>
      </c>
      <c r="C37" s="23">
        <v>321325922913.77124</v>
      </c>
      <c r="D37" s="65">
        <v>618963839711.03772</v>
      </c>
      <c r="E37" s="44" t="s">
        <v>49</v>
      </c>
      <c r="F37" s="41">
        <v>0</v>
      </c>
      <c r="G37" s="42">
        <v>222493160.98120999</v>
      </c>
      <c r="H37" s="43">
        <v>222493160.98120999</v>
      </c>
      <c r="I37" s="29"/>
      <c r="J37" s="29"/>
    </row>
    <row r="38" spans="1:10" ht="15">
      <c r="A38" s="22" t="s">
        <v>53</v>
      </c>
      <c r="B38" s="23">
        <v>255554590343.33847</v>
      </c>
      <c r="C38" s="23">
        <v>1039293231.0408515</v>
      </c>
      <c r="D38" s="65">
        <v>256593883574.37933</v>
      </c>
      <c r="E38" s="18" t="s">
        <v>54</v>
      </c>
      <c r="F38" s="36">
        <v>0</v>
      </c>
      <c r="G38" s="37">
        <v>17435091239.850365</v>
      </c>
      <c r="H38" s="38">
        <v>17435091239.850365</v>
      </c>
      <c r="I38" s="29"/>
      <c r="J38" s="29"/>
    </row>
    <row r="39" spans="1:10" ht="15">
      <c r="A39" s="16" t="s">
        <v>55</v>
      </c>
      <c r="B39" s="30">
        <v>218259296487.05472</v>
      </c>
      <c r="C39" s="30">
        <v>2379294.6893497999</v>
      </c>
      <c r="D39" s="66">
        <v>218261675781.74408</v>
      </c>
      <c r="E39" s="44" t="s">
        <v>56</v>
      </c>
      <c r="F39" s="41">
        <v>0</v>
      </c>
      <c r="G39" s="42">
        <v>3960186460.2314205</v>
      </c>
      <c r="H39" s="43">
        <v>3960186460.2314205</v>
      </c>
      <c r="I39" s="29"/>
      <c r="J39" s="29"/>
    </row>
    <row r="40" spans="1:10" ht="15">
      <c r="A40" s="67" t="s">
        <v>57</v>
      </c>
      <c r="B40" s="30">
        <v>30891811660.838799</v>
      </c>
      <c r="C40" s="30">
        <v>1208896.5893498</v>
      </c>
      <c r="D40" s="66">
        <v>30893020557.428146</v>
      </c>
      <c r="E40" s="44" t="s">
        <v>58</v>
      </c>
      <c r="F40" s="41">
        <v>0</v>
      </c>
      <c r="G40" s="42">
        <v>8660097415.6747818</v>
      </c>
      <c r="H40" s="43">
        <v>8660097415.6747818</v>
      </c>
      <c r="I40" s="29"/>
      <c r="J40" s="29"/>
    </row>
    <row r="41" spans="1:10" ht="15">
      <c r="A41" s="67" t="s">
        <v>59</v>
      </c>
      <c r="B41" s="30">
        <v>124474931410.61777</v>
      </c>
      <c r="C41" s="30">
        <v>885898.1</v>
      </c>
      <c r="D41" s="66">
        <v>124475817308.71777</v>
      </c>
      <c r="E41" s="44" t="s">
        <v>60</v>
      </c>
      <c r="F41" s="41">
        <v>0</v>
      </c>
      <c r="G41" s="42">
        <v>4814807363.9441643</v>
      </c>
      <c r="H41" s="43">
        <v>4814807363.9441643</v>
      </c>
      <c r="I41" s="29"/>
      <c r="J41" s="29"/>
    </row>
    <row r="42" spans="1:10" ht="15">
      <c r="A42" s="67" t="s">
        <v>61</v>
      </c>
      <c r="B42" s="30">
        <v>62851145308.06472</v>
      </c>
      <c r="C42" s="30">
        <v>284500</v>
      </c>
      <c r="D42" s="66">
        <v>62851429808.06472</v>
      </c>
      <c r="E42" s="18" t="s">
        <v>62</v>
      </c>
      <c r="F42" s="36">
        <v>0</v>
      </c>
      <c r="G42" s="37">
        <v>306769145.09360039</v>
      </c>
      <c r="H42" s="38">
        <v>306769145.09360039</v>
      </c>
      <c r="I42" s="29"/>
      <c r="J42" s="29"/>
    </row>
    <row r="43" spans="1:10" ht="15">
      <c r="A43" s="67" t="s">
        <v>63</v>
      </c>
      <c r="B43" s="30">
        <v>41408107.533412002</v>
      </c>
      <c r="C43" s="30">
        <v>0</v>
      </c>
      <c r="D43" s="66">
        <v>41408107.533412002</v>
      </c>
      <c r="E43" s="18" t="s">
        <v>64</v>
      </c>
      <c r="F43" s="36">
        <v>0</v>
      </c>
      <c r="G43" s="37">
        <v>247010908212.83893</v>
      </c>
      <c r="H43" s="38">
        <v>247010908212.83893</v>
      </c>
      <c r="I43" s="29"/>
      <c r="J43" s="29"/>
    </row>
    <row r="44" spans="1:10" ht="15">
      <c r="A44" s="16" t="s">
        <v>65</v>
      </c>
      <c r="B44" s="23">
        <v>37295293856.28376</v>
      </c>
      <c r="C44" s="23">
        <v>1036913936.3515017</v>
      </c>
      <c r="D44" s="65">
        <v>38332207792.635262</v>
      </c>
      <c r="E44" s="44" t="s">
        <v>66</v>
      </c>
      <c r="F44" s="41">
        <v>0</v>
      </c>
      <c r="G44" s="42">
        <v>183795075904.94403</v>
      </c>
      <c r="H44" s="43">
        <v>183795075904.94403</v>
      </c>
      <c r="I44" s="29"/>
      <c r="J44" s="29"/>
    </row>
    <row r="45" spans="1:10" ht="15">
      <c r="A45" s="67" t="s">
        <v>57</v>
      </c>
      <c r="B45" s="30">
        <v>20486723510.127197</v>
      </c>
      <c r="C45" s="30">
        <v>548977438.84430158</v>
      </c>
      <c r="D45" s="66">
        <v>21035700948.971497</v>
      </c>
      <c r="E45" s="44" t="s">
        <v>67</v>
      </c>
      <c r="F45" s="41">
        <v>0</v>
      </c>
      <c r="G45" s="42">
        <v>3151950983.3059788</v>
      </c>
      <c r="H45" s="43">
        <v>3151950983.3059788</v>
      </c>
      <c r="I45" s="29"/>
      <c r="J45" s="29"/>
    </row>
    <row r="46" spans="1:10" ht="15">
      <c r="A46" s="67" t="s">
        <v>59</v>
      </c>
      <c r="B46" s="30">
        <v>2527291279.3241959</v>
      </c>
      <c r="C46" s="30">
        <v>22477313.84</v>
      </c>
      <c r="D46" s="66">
        <v>2549768593.164196</v>
      </c>
      <c r="E46" s="44" t="s">
        <v>68</v>
      </c>
      <c r="F46" s="41">
        <v>0</v>
      </c>
      <c r="G46" s="42">
        <v>60063881324.588913</v>
      </c>
      <c r="H46" s="43">
        <v>60063881324.588913</v>
      </c>
      <c r="I46" s="29"/>
      <c r="J46" s="29"/>
    </row>
    <row r="47" spans="1:10" ht="15">
      <c r="A47" s="67" t="s">
        <v>61</v>
      </c>
      <c r="B47" s="30">
        <v>14280345516.117373</v>
      </c>
      <c r="C47" s="30">
        <v>465459183.66720003</v>
      </c>
      <c r="D47" s="66">
        <v>14745804699.784573</v>
      </c>
      <c r="E47" s="18" t="s">
        <v>69</v>
      </c>
      <c r="F47" s="36">
        <v>0</v>
      </c>
      <c r="G47" s="37">
        <v>56059094520.002792</v>
      </c>
      <c r="H47" s="38">
        <v>56059094520.002792</v>
      </c>
      <c r="I47" s="29"/>
      <c r="J47" s="29"/>
    </row>
    <row r="48" spans="1:10" ht="15">
      <c r="A48" s="67" t="s">
        <v>63</v>
      </c>
      <c r="B48" s="30">
        <v>933550.71500000008</v>
      </c>
      <c r="C48" s="30">
        <v>0</v>
      </c>
      <c r="D48" s="66">
        <v>933550.71500000008</v>
      </c>
      <c r="E48" s="18"/>
      <c r="F48" s="32"/>
      <c r="G48" s="33"/>
      <c r="H48" s="34"/>
      <c r="I48" s="29"/>
      <c r="J48" s="29"/>
    </row>
    <row r="49" spans="1:10" ht="15">
      <c r="A49" s="22" t="s">
        <v>70</v>
      </c>
      <c r="B49" s="23">
        <v>31799536309.217709</v>
      </c>
      <c r="C49" s="23">
        <v>0</v>
      </c>
      <c r="D49" s="65">
        <v>31799536309.217709</v>
      </c>
      <c r="E49" s="25" t="s">
        <v>71</v>
      </c>
      <c r="F49" s="36">
        <v>237436487719.017</v>
      </c>
      <c r="G49" s="37">
        <v>0</v>
      </c>
      <c r="H49" s="38">
        <v>237436487719.017</v>
      </c>
      <c r="I49" s="29"/>
      <c r="J49" s="29"/>
    </row>
    <row r="50" spans="1:10" ht="15">
      <c r="A50" s="16" t="s">
        <v>55</v>
      </c>
      <c r="B50" s="23">
        <v>13977113818.542278</v>
      </c>
      <c r="C50" s="23">
        <v>0</v>
      </c>
      <c r="D50" s="65">
        <v>13977113818.542278</v>
      </c>
      <c r="E50" s="18" t="s">
        <v>72</v>
      </c>
      <c r="F50" s="36">
        <v>2176514629.0299973</v>
      </c>
      <c r="G50" s="37">
        <v>0</v>
      </c>
      <c r="H50" s="38">
        <v>2176514629.0299973</v>
      </c>
      <c r="I50" s="29"/>
      <c r="J50" s="29"/>
    </row>
    <row r="51" spans="1:10" ht="15">
      <c r="A51" s="67" t="s">
        <v>57</v>
      </c>
      <c r="B51" s="30">
        <v>2368016835.126565</v>
      </c>
      <c r="C51" s="30">
        <v>0</v>
      </c>
      <c r="D51" s="66">
        <v>2368016835.126565</v>
      </c>
      <c r="E51" s="44" t="s">
        <v>47</v>
      </c>
      <c r="F51" s="41">
        <v>2128202131.5899975</v>
      </c>
      <c r="G51" s="42">
        <v>0</v>
      </c>
      <c r="H51" s="43">
        <v>2128202131.5899975</v>
      </c>
      <c r="I51" s="29"/>
      <c r="J51" s="29"/>
    </row>
    <row r="52" spans="1:10" ht="15">
      <c r="A52" s="67" t="s">
        <v>59</v>
      </c>
      <c r="B52" s="30">
        <v>2094690380.4078164</v>
      </c>
      <c r="C52" s="30">
        <v>0</v>
      </c>
      <c r="D52" s="66">
        <v>2094690380.4078164</v>
      </c>
      <c r="E52" s="44" t="s">
        <v>51</v>
      </c>
      <c r="F52" s="41">
        <v>48312497.440000005</v>
      </c>
      <c r="G52" s="42">
        <v>0</v>
      </c>
      <c r="H52" s="43">
        <v>48312497.440000005</v>
      </c>
      <c r="I52" s="29"/>
      <c r="J52" s="29"/>
    </row>
    <row r="53" spans="1:10" ht="15">
      <c r="A53" s="67" t="s">
        <v>61</v>
      </c>
      <c r="B53" s="30">
        <v>9514406603.0078964</v>
      </c>
      <c r="C53" s="30">
        <v>0</v>
      </c>
      <c r="D53" s="66">
        <v>9514406603.0078964</v>
      </c>
      <c r="E53" s="18" t="s">
        <v>73</v>
      </c>
      <c r="F53" s="36">
        <v>3495083079.0664811</v>
      </c>
      <c r="G53" s="37">
        <v>0</v>
      </c>
      <c r="H53" s="38">
        <v>3495083079.0664811</v>
      </c>
      <c r="I53" s="29"/>
      <c r="J53" s="29"/>
    </row>
    <row r="54" spans="1:10" ht="15">
      <c r="A54" s="67" t="s">
        <v>63</v>
      </c>
      <c r="B54" s="30">
        <v>0</v>
      </c>
      <c r="C54" s="30">
        <v>0</v>
      </c>
      <c r="D54" s="66">
        <v>0</v>
      </c>
      <c r="E54" s="18" t="s">
        <v>74</v>
      </c>
      <c r="F54" s="41">
        <v>0</v>
      </c>
      <c r="G54" s="42">
        <v>0</v>
      </c>
      <c r="H54" s="38">
        <v>0</v>
      </c>
      <c r="I54" s="29"/>
      <c r="J54" s="29"/>
    </row>
    <row r="55" spans="1:10" ht="15">
      <c r="A55" s="16" t="s">
        <v>65</v>
      </c>
      <c r="B55" s="23">
        <v>17822422490.67543</v>
      </c>
      <c r="C55" s="23">
        <v>0</v>
      </c>
      <c r="D55" s="65">
        <v>17822422490.67543</v>
      </c>
      <c r="E55" s="18" t="s">
        <v>75</v>
      </c>
      <c r="F55" s="41">
        <v>0</v>
      </c>
      <c r="G55" s="42">
        <v>0</v>
      </c>
      <c r="H55" s="38">
        <v>0</v>
      </c>
      <c r="I55" s="29"/>
      <c r="J55" s="29"/>
    </row>
    <row r="56" spans="1:10" ht="15">
      <c r="A56" s="67" t="s">
        <v>57</v>
      </c>
      <c r="B56" s="30">
        <v>5215966858.6953382</v>
      </c>
      <c r="C56" s="30">
        <v>0</v>
      </c>
      <c r="D56" s="66">
        <v>5215966858.6953382</v>
      </c>
      <c r="E56" s="18" t="s">
        <v>76</v>
      </c>
      <c r="F56" s="36">
        <v>39230817347.952621</v>
      </c>
      <c r="G56" s="37">
        <v>0</v>
      </c>
      <c r="H56" s="38">
        <v>39230817347.952621</v>
      </c>
      <c r="I56" s="29"/>
      <c r="J56" s="29"/>
    </row>
    <row r="57" spans="1:10" ht="15">
      <c r="A57" s="67" t="s">
        <v>59</v>
      </c>
      <c r="B57" s="30">
        <v>174718417.94382927</v>
      </c>
      <c r="C57" s="30">
        <v>0</v>
      </c>
      <c r="D57" s="66">
        <v>174718417.94382927</v>
      </c>
      <c r="E57" s="18" t="s">
        <v>77</v>
      </c>
      <c r="F57" s="36">
        <v>157575233187.42215</v>
      </c>
      <c r="G57" s="37">
        <v>0</v>
      </c>
      <c r="H57" s="38">
        <v>157575233187.42215</v>
      </c>
      <c r="I57" s="29"/>
      <c r="J57" s="29"/>
    </row>
    <row r="58" spans="1:10" ht="15">
      <c r="A58" s="67" t="s">
        <v>61</v>
      </c>
      <c r="B58" s="30">
        <v>12431737214.036263</v>
      </c>
      <c r="C58" s="30">
        <v>0</v>
      </c>
      <c r="D58" s="66">
        <v>12431737214.036263</v>
      </c>
      <c r="E58" s="18" t="s">
        <v>78</v>
      </c>
      <c r="F58" s="36">
        <v>29825574926.584419</v>
      </c>
      <c r="G58" s="37">
        <v>0</v>
      </c>
      <c r="H58" s="38">
        <v>29825574926.584419</v>
      </c>
      <c r="I58" s="29"/>
      <c r="J58" s="29"/>
    </row>
    <row r="59" spans="1:10" ht="15">
      <c r="A59" s="67" t="s">
        <v>63</v>
      </c>
      <c r="B59" s="30">
        <v>0</v>
      </c>
      <c r="C59" s="30">
        <v>0</v>
      </c>
      <c r="D59" s="66">
        <v>0</v>
      </c>
      <c r="E59" s="44" t="s">
        <v>66</v>
      </c>
      <c r="F59" s="41">
        <v>24866234829.486786</v>
      </c>
      <c r="G59" s="42">
        <v>0</v>
      </c>
      <c r="H59" s="43">
        <v>24866234829.486786</v>
      </c>
      <c r="I59" s="29"/>
      <c r="J59" s="29"/>
    </row>
    <row r="60" spans="1:10" ht="15">
      <c r="A60" s="22" t="s">
        <v>79</v>
      </c>
      <c r="B60" s="23">
        <v>4942013577.0877218</v>
      </c>
      <c r="C60" s="23">
        <v>0</v>
      </c>
      <c r="D60" s="65">
        <v>4942013577.0877218</v>
      </c>
      <c r="E60" s="44" t="s">
        <v>67</v>
      </c>
      <c r="F60" s="41">
        <v>4355851881.6876345</v>
      </c>
      <c r="G60" s="42">
        <v>0</v>
      </c>
      <c r="H60" s="43">
        <v>4355851881.6876345</v>
      </c>
      <c r="I60" s="29"/>
      <c r="J60" s="29"/>
    </row>
    <row r="61" spans="1:10" ht="15">
      <c r="A61" s="67" t="s">
        <v>57</v>
      </c>
      <c r="B61" s="30">
        <v>2221765072.0900002</v>
      </c>
      <c r="C61" s="30">
        <v>0</v>
      </c>
      <c r="D61" s="66">
        <v>2221765072.0900002</v>
      </c>
      <c r="E61" s="44" t="s">
        <v>68</v>
      </c>
      <c r="F61" s="41">
        <v>603488215.41000009</v>
      </c>
      <c r="G61" s="42">
        <v>0</v>
      </c>
      <c r="H61" s="43">
        <v>603488215.41000009</v>
      </c>
      <c r="I61" s="29"/>
      <c r="J61" s="29"/>
    </row>
    <row r="62" spans="1:10" ht="15">
      <c r="A62" s="67" t="s">
        <v>59</v>
      </c>
      <c r="B62" s="30">
        <v>2249374605.8017554</v>
      </c>
      <c r="C62" s="30">
        <v>0</v>
      </c>
      <c r="D62" s="66">
        <v>2249374605.8017554</v>
      </c>
      <c r="E62" s="18" t="s">
        <v>80</v>
      </c>
      <c r="F62" s="36">
        <v>5133264548.9613419</v>
      </c>
      <c r="G62" s="37">
        <v>0</v>
      </c>
      <c r="H62" s="38">
        <v>5133264548.9613419</v>
      </c>
      <c r="I62" s="29"/>
      <c r="J62" s="29"/>
    </row>
    <row r="63" spans="1:10" ht="15">
      <c r="A63" s="67" t="s">
        <v>61</v>
      </c>
      <c r="B63" s="30">
        <v>470873899.19596601</v>
      </c>
      <c r="C63" s="30">
        <v>0</v>
      </c>
      <c r="D63" s="66">
        <v>470873899.19596601</v>
      </c>
      <c r="E63" s="44" t="s">
        <v>56</v>
      </c>
      <c r="F63" s="41">
        <v>4089304478.3813419</v>
      </c>
      <c r="G63" s="42">
        <v>0</v>
      </c>
      <c r="H63" s="43">
        <v>4089304478.3813419</v>
      </c>
      <c r="I63" s="29"/>
      <c r="J63" s="29"/>
    </row>
    <row r="64" spans="1:10" ht="15">
      <c r="A64" s="22" t="s">
        <v>81</v>
      </c>
      <c r="B64" s="23">
        <v>200797988.25000024</v>
      </c>
      <c r="C64" s="23">
        <v>897513.9</v>
      </c>
      <c r="D64" s="65">
        <v>201695502.15000021</v>
      </c>
      <c r="E64" s="44" t="s">
        <v>58</v>
      </c>
      <c r="F64" s="41">
        <v>1029126670.58</v>
      </c>
      <c r="G64" s="42">
        <v>0</v>
      </c>
      <c r="H64" s="43">
        <v>1029126670.58</v>
      </c>
      <c r="I64" s="29"/>
      <c r="J64" s="29"/>
    </row>
    <row r="65" spans="1:10" ht="15">
      <c r="A65" s="16" t="s">
        <v>55</v>
      </c>
      <c r="B65" s="23">
        <v>183290680.98000002</v>
      </c>
      <c r="C65" s="23">
        <v>0</v>
      </c>
      <c r="D65" s="65">
        <v>183290680.98000002</v>
      </c>
      <c r="E65" s="44" t="s">
        <v>60</v>
      </c>
      <c r="F65" s="41">
        <v>14833400</v>
      </c>
      <c r="G65" s="42">
        <v>0</v>
      </c>
      <c r="H65" s="43">
        <v>14833400</v>
      </c>
      <c r="I65" s="29"/>
      <c r="J65" s="29"/>
    </row>
    <row r="66" spans="1:10" ht="15">
      <c r="A66" s="67" t="s">
        <v>57</v>
      </c>
      <c r="B66" s="30">
        <v>126226620.54000002</v>
      </c>
      <c r="C66" s="30">
        <v>0</v>
      </c>
      <c r="D66" s="66">
        <v>126226620.54000002</v>
      </c>
      <c r="E66" s="44"/>
      <c r="F66" s="32"/>
      <c r="G66" s="33"/>
      <c r="H66" s="34"/>
      <c r="I66" s="29"/>
      <c r="J66" s="29"/>
    </row>
    <row r="67" spans="1:10" ht="15">
      <c r="A67" s="67" t="s">
        <v>59</v>
      </c>
      <c r="B67" s="30">
        <v>1064060.44</v>
      </c>
      <c r="C67" s="30">
        <v>0</v>
      </c>
      <c r="D67" s="66">
        <v>1064060.44</v>
      </c>
      <c r="E67" s="25" t="s">
        <v>82</v>
      </c>
      <c r="F67" s="26">
        <v>5887374536.8424644</v>
      </c>
      <c r="G67" s="26">
        <v>0</v>
      </c>
      <c r="H67" s="68">
        <v>5887374536.8424644</v>
      </c>
      <c r="I67" s="29"/>
      <c r="J67" s="29"/>
    </row>
    <row r="68" spans="1:10" ht="15">
      <c r="A68" s="67" t="s">
        <v>61</v>
      </c>
      <c r="B68" s="30">
        <v>56000000</v>
      </c>
      <c r="C68" s="30">
        <v>0</v>
      </c>
      <c r="D68" s="66">
        <v>56000000</v>
      </c>
      <c r="E68" s="25" t="s">
        <v>83</v>
      </c>
      <c r="F68" s="26"/>
      <c r="G68" s="27"/>
      <c r="H68" s="69"/>
      <c r="I68" s="29"/>
      <c r="J68" s="29"/>
    </row>
    <row r="69" spans="1:10" ht="15">
      <c r="A69" s="16" t="s">
        <v>65</v>
      </c>
      <c r="B69" s="23">
        <v>17507307.270000212</v>
      </c>
      <c r="C69" s="23">
        <v>897513.9</v>
      </c>
      <c r="D69" s="65">
        <v>18404821.17000021</v>
      </c>
      <c r="E69" s="18" t="s">
        <v>72</v>
      </c>
      <c r="F69" s="41">
        <v>0</v>
      </c>
      <c r="G69" s="42">
        <v>0</v>
      </c>
      <c r="H69" s="70">
        <v>0</v>
      </c>
      <c r="I69" s="29"/>
      <c r="J69" s="29"/>
    </row>
    <row r="70" spans="1:10" ht="15">
      <c r="A70" s="67" t="s">
        <v>57</v>
      </c>
      <c r="B70" s="30">
        <v>17507307.270000212</v>
      </c>
      <c r="C70" s="30">
        <v>897513.9</v>
      </c>
      <c r="D70" s="66">
        <v>18404821.17000021</v>
      </c>
      <c r="E70" s="44" t="s">
        <v>47</v>
      </c>
      <c r="F70" s="41">
        <v>0</v>
      </c>
      <c r="G70" s="42">
        <v>0</v>
      </c>
      <c r="H70" s="70">
        <v>0</v>
      </c>
      <c r="I70" s="29"/>
      <c r="J70" s="29"/>
    </row>
    <row r="71" spans="1:10" ht="15">
      <c r="A71" s="67" t="s">
        <v>59</v>
      </c>
      <c r="B71" s="30">
        <v>0</v>
      </c>
      <c r="C71" s="30">
        <v>0</v>
      </c>
      <c r="D71" s="66">
        <v>0</v>
      </c>
      <c r="E71" s="44" t="s">
        <v>51</v>
      </c>
      <c r="F71" s="41">
        <v>0</v>
      </c>
      <c r="G71" s="42">
        <v>0</v>
      </c>
      <c r="H71" s="70">
        <v>0</v>
      </c>
      <c r="I71" s="29"/>
      <c r="J71" s="29"/>
    </row>
    <row r="72" spans="1:10" ht="15">
      <c r="A72" s="67" t="s">
        <v>61</v>
      </c>
      <c r="B72" s="30">
        <v>0</v>
      </c>
      <c r="C72" s="30">
        <v>0</v>
      </c>
      <c r="D72" s="66">
        <v>0</v>
      </c>
      <c r="E72" s="18" t="s">
        <v>73</v>
      </c>
      <c r="F72" s="41">
        <v>0</v>
      </c>
      <c r="G72" s="42">
        <v>0</v>
      </c>
      <c r="H72" s="70">
        <v>0</v>
      </c>
      <c r="I72" s="29"/>
      <c r="J72" s="29"/>
    </row>
    <row r="73" spans="1:10" ht="15">
      <c r="A73" s="22" t="s">
        <v>84</v>
      </c>
      <c r="B73" s="23">
        <v>2371459661.9063997</v>
      </c>
      <c r="C73" s="23">
        <v>224646139429.84906</v>
      </c>
      <c r="D73" s="65">
        <v>227017599091.75546</v>
      </c>
      <c r="E73" s="18" t="s">
        <v>74</v>
      </c>
      <c r="F73" s="41">
        <v>0</v>
      </c>
      <c r="G73" s="42">
        <v>0</v>
      </c>
      <c r="H73" s="70">
        <v>0</v>
      </c>
      <c r="I73" s="29"/>
      <c r="J73" s="29"/>
    </row>
    <row r="74" spans="1:10" ht="15">
      <c r="A74" s="16" t="s">
        <v>55</v>
      </c>
      <c r="B74" s="23">
        <v>1258497.0330000001</v>
      </c>
      <c r="C74" s="23">
        <v>156783697.207683</v>
      </c>
      <c r="D74" s="65">
        <v>158042194.24068299</v>
      </c>
      <c r="E74" s="18" t="s">
        <v>75</v>
      </c>
      <c r="F74" s="41">
        <v>0</v>
      </c>
      <c r="G74" s="42">
        <v>0</v>
      </c>
      <c r="H74" s="70">
        <v>0</v>
      </c>
      <c r="I74" s="29"/>
      <c r="J74" s="29"/>
    </row>
    <row r="75" spans="1:10" ht="15">
      <c r="A75" s="67" t="s">
        <v>57</v>
      </c>
      <c r="B75" s="30">
        <v>1258497.0330000001</v>
      </c>
      <c r="C75" s="30">
        <v>137917076.437958</v>
      </c>
      <c r="D75" s="66">
        <v>139175573.47095799</v>
      </c>
      <c r="E75" s="18" t="s">
        <v>76</v>
      </c>
      <c r="F75" s="36">
        <v>486070424.13555717</v>
      </c>
      <c r="G75" s="37">
        <v>0</v>
      </c>
      <c r="H75" s="71">
        <v>486070424.13555717</v>
      </c>
      <c r="I75" s="29"/>
      <c r="J75" s="29"/>
    </row>
    <row r="76" spans="1:10" ht="15">
      <c r="A76" s="67" t="s">
        <v>59</v>
      </c>
      <c r="B76" s="30">
        <v>0</v>
      </c>
      <c r="C76" s="30">
        <v>2995785.5721880002</v>
      </c>
      <c r="D76" s="66">
        <v>2995785.5721880002</v>
      </c>
      <c r="E76" s="18" t="s">
        <v>77</v>
      </c>
      <c r="F76" s="36">
        <v>3656155351.9288192</v>
      </c>
      <c r="G76" s="37">
        <v>0</v>
      </c>
      <c r="H76" s="71">
        <v>3656155351.9288192</v>
      </c>
      <c r="I76" s="29"/>
      <c r="J76" s="29"/>
    </row>
    <row r="77" spans="1:10" ht="15">
      <c r="A77" s="67" t="s">
        <v>61</v>
      </c>
      <c r="B77" s="30">
        <v>0</v>
      </c>
      <c r="C77" s="30">
        <v>15870835.197536999</v>
      </c>
      <c r="D77" s="66">
        <v>15870835.197536999</v>
      </c>
      <c r="E77" s="18" t="s">
        <v>78</v>
      </c>
      <c r="F77" s="36">
        <v>1672138760.43308</v>
      </c>
      <c r="G77" s="37">
        <v>0</v>
      </c>
      <c r="H77" s="71">
        <v>1672138760.43308</v>
      </c>
      <c r="I77" s="29"/>
      <c r="J77" s="29"/>
    </row>
    <row r="78" spans="1:10" ht="15">
      <c r="A78" s="67" t="s">
        <v>63</v>
      </c>
      <c r="B78" s="30">
        <v>0</v>
      </c>
      <c r="C78" s="30">
        <v>0</v>
      </c>
      <c r="D78" s="66">
        <v>0</v>
      </c>
      <c r="E78" s="44" t="s">
        <v>66</v>
      </c>
      <c r="F78" s="41">
        <v>1091385309.04</v>
      </c>
      <c r="G78" s="42">
        <v>0</v>
      </c>
      <c r="H78" s="70">
        <v>1091385309.04</v>
      </c>
      <c r="I78" s="29"/>
      <c r="J78" s="29"/>
    </row>
    <row r="79" spans="1:10" ht="15">
      <c r="A79" s="16" t="s">
        <v>65</v>
      </c>
      <c r="B79" s="23">
        <v>2370201164.8733997</v>
      </c>
      <c r="C79" s="23">
        <v>224489355732.64139</v>
      </c>
      <c r="D79" s="65">
        <v>226859556897.51477</v>
      </c>
      <c r="E79" s="44" t="s">
        <v>67</v>
      </c>
      <c r="F79" s="41">
        <v>580753451.39308</v>
      </c>
      <c r="G79" s="42">
        <v>0</v>
      </c>
      <c r="H79" s="70">
        <v>580753451.39308</v>
      </c>
      <c r="I79" s="29"/>
      <c r="J79" s="29"/>
    </row>
    <row r="80" spans="1:10" ht="15">
      <c r="A80" s="67" t="s">
        <v>57</v>
      </c>
      <c r="B80" s="30">
        <v>0</v>
      </c>
      <c r="C80" s="30">
        <v>118957802697.28685</v>
      </c>
      <c r="D80" s="66">
        <v>118957802697.28685</v>
      </c>
      <c r="E80" s="44" t="s">
        <v>68</v>
      </c>
      <c r="F80" s="41">
        <v>0</v>
      </c>
      <c r="G80" s="42">
        <v>0</v>
      </c>
      <c r="H80" s="70">
        <v>0</v>
      </c>
      <c r="I80" s="29"/>
      <c r="J80" s="29"/>
    </row>
    <row r="81" spans="1:10" ht="15">
      <c r="A81" s="67" t="s">
        <v>59</v>
      </c>
      <c r="B81" s="30">
        <v>0</v>
      </c>
      <c r="C81" s="30">
        <v>1043840293.7471139</v>
      </c>
      <c r="D81" s="66">
        <v>1043840293.7471139</v>
      </c>
      <c r="E81" s="18" t="s">
        <v>85</v>
      </c>
      <c r="F81" s="36">
        <v>73010000.34500742</v>
      </c>
      <c r="G81" s="37">
        <v>0</v>
      </c>
      <c r="H81" s="71">
        <v>73010000.34500742</v>
      </c>
      <c r="I81" s="29"/>
      <c r="J81" s="29"/>
    </row>
    <row r="82" spans="1:10" ht="15">
      <c r="A82" s="67" t="s">
        <v>61</v>
      </c>
      <c r="B82" s="30">
        <v>2370201164.8733997</v>
      </c>
      <c r="C82" s="30">
        <v>104487712741.60742</v>
      </c>
      <c r="D82" s="66">
        <v>106857913906.48082</v>
      </c>
      <c r="E82" s="44" t="s">
        <v>56</v>
      </c>
      <c r="F82" s="41">
        <v>73010000.34500742</v>
      </c>
      <c r="G82" s="42">
        <v>0</v>
      </c>
      <c r="H82" s="70">
        <v>73010000.34500742</v>
      </c>
      <c r="I82" s="29"/>
      <c r="J82" s="29"/>
    </row>
    <row r="83" spans="1:10" ht="15">
      <c r="A83" s="67" t="s">
        <v>63</v>
      </c>
      <c r="B83" s="30">
        <v>0</v>
      </c>
      <c r="C83" s="30">
        <v>0</v>
      </c>
      <c r="D83" s="66">
        <v>0</v>
      </c>
      <c r="E83" s="44" t="s">
        <v>58</v>
      </c>
      <c r="F83" s="41">
        <v>0</v>
      </c>
      <c r="G83" s="42">
        <v>0</v>
      </c>
      <c r="H83" s="70">
        <v>0</v>
      </c>
      <c r="I83" s="29"/>
      <c r="J83" s="29"/>
    </row>
    <row r="84" spans="1:10" ht="15">
      <c r="A84" s="22" t="s">
        <v>86</v>
      </c>
      <c r="B84" s="23">
        <v>2716325836.0708327</v>
      </c>
      <c r="C84" s="23">
        <v>79838640467.147324</v>
      </c>
      <c r="D84" s="65">
        <v>82554966303.218155</v>
      </c>
      <c r="E84" s="44" t="s">
        <v>60</v>
      </c>
      <c r="F84" s="41">
        <v>0</v>
      </c>
      <c r="G84" s="42">
        <v>0</v>
      </c>
      <c r="H84" s="70">
        <v>0</v>
      </c>
      <c r="I84" s="29"/>
      <c r="J84" s="29"/>
    </row>
    <row r="85" spans="1:10" ht="15">
      <c r="A85" s="16" t="s">
        <v>55</v>
      </c>
      <c r="B85" s="23">
        <v>2284977296.7924566</v>
      </c>
      <c r="C85" s="23">
        <v>10905703303.983852</v>
      </c>
      <c r="D85" s="65">
        <v>13190680600.776308</v>
      </c>
      <c r="E85" s="18"/>
      <c r="F85" s="32"/>
      <c r="G85" s="33"/>
      <c r="H85" s="34"/>
      <c r="I85" s="29"/>
      <c r="J85" s="29"/>
    </row>
    <row r="86" spans="1:10" ht="15">
      <c r="A86" s="67" t="s">
        <v>57</v>
      </c>
      <c r="B86" s="30">
        <v>72548019.015549362</v>
      </c>
      <c r="C86" s="30">
        <v>907212361.4467845</v>
      </c>
      <c r="D86" s="66">
        <v>979760380.46233368</v>
      </c>
      <c r="E86" s="25" t="s">
        <v>87</v>
      </c>
      <c r="F86" s="26">
        <v>0</v>
      </c>
      <c r="G86" s="27">
        <v>26742820714.592087</v>
      </c>
      <c r="H86" s="28">
        <v>26742820714.589088</v>
      </c>
      <c r="I86" s="29"/>
      <c r="J86" s="29"/>
    </row>
    <row r="87" spans="1:10" ht="15">
      <c r="A87" s="67" t="s">
        <v>59</v>
      </c>
      <c r="B87" s="30">
        <v>1174482181.1898022</v>
      </c>
      <c r="C87" s="30">
        <v>5910603452.2209415</v>
      </c>
      <c r="D87" s="66">
        <v>7085085633.4107437</v>
      </c>
      <c r="E87" s="18" t="s">
        <v>72</v>
      </c>
      <c r="F87" s="27">
        <v>0</v>
      </c>
      <c r="G87" s="27">
        <v>355021862.105268</v>
      </c>
      <c r="H87" s="28">
        <v>355021862.105268</v>
      </c>
      <c r="I87" s="29"/>
      <c r="J87" s="29"/>
    </row>
    <row r="88" spans="1:10" ht="15">
      <c r="A88" s="67" t="s">
        <v>61</v>
      </c>
      <c r="B88" s="30">
        <v>1037947096.5871048</v>
      </c>
      <c r="C88" s="30">
        <v>4087707490.3161254</v>
      </c>
      <c r="D88" s="66">
        <v>5125654586.9032307</v>
      </c>
      <c r="E88" s="44" t="s">
        <v>47</v>
      </c>
      <c r="F88" s="32">
        <v>0</v>
      </c>
      <c r="G88" s="72">
        <v>355021862.105268</v>
      </c>
      <c r="H88" s="73">
        <v>355021862.105268</v>
      </c>
      <c r="I88" s="29"/>
      <c r="J88" s="29"/>
    </row>
    <row r="89" spans="1:10" ht="15">
      <c r="A89" s="67" t="s">
        <v>63</v>
      </c>
      <c r="B89" s="30">
        <v>0</v>
      </c>
      <c r="C89" s="30">
        <v>180000</v>
      </c>
      <c r="D89" s="66">
        <v>180000</v>
      </c>
      <c r="E89" s="44" t="s">
        <v>51</v>
      </c>
      <c r="F89" s="32">
        <v>0</v>
      </c>
      <c r="G89" s="72">
        <v>0</v>
      </c>
      <c r="H89" s="73">
        <v>0</v>
      </c>
      <c r="I89" s="29"/>
      <c r="J89" s="29"/>
    </row>
    <row r="90" spans="1:10" ht="15">
      <c r="A90" s="16" t="s">
        <v>65</v>
      </c>
      <c r="B90" s="23">
        <v>431348539.27837598</v>
      </c>
      <c r="C90" s="23">
        <v>68932937163.163467</v>
      </c>
      <c r="D90" s="65">
        <v>69364285702.441849</v>
      </c>
      <c r="E90" s="18" t="s">
        <v>73</v>
      </c>
      <c r="F90" s="27">
        <v>0</v>
      </c>
      <c r="G90" s="27">
        <v>1216286459.24</v>
      </c>
      <c r="H90" s="28">
        <v>1216286459.24</v>
      </c>
      <c r="I90" s="29"/>
      <c r="J90" s="29"/>
    </row>
    <row r="91" spans="1:10" ht="15">
      <c r="A91" s="67" t="s">
        <v>57</v>
      </c>
      <c r="B91" s="30">
        <v>326836297.51341999</v>
      </c>
      <c r="C91" s="30">
        <v>27851169656.834385</v>
      </c>
      <c r="D91" s="66">
        <v>28178005954.347805</v>
      </c>
      <c r="E91" s="18" t="s">
        <v>74</v>
      </c>
      <c r="F91" s="27">
        <v>0</v>
      </c>
      <c r="G91" s="27">
        <v>0</v>
      </c>
      <c r="H91" s="28">
        <v>0</v>
      </c>
      <c r="I91" s="29"/>
      <c r="J91" s="29"/>
    </row>
    <row r="92" spans="1:10" ht="15">
      <c r="A92" s="67" t="s">
        <v>59</v>
      </c>
      <c r="B92" s="30">
        <v>11787379.6087</v>
      </c>
      <c r="C92" s="30">
        <v>1083572762.6255779</v>
      </c>
      <c r="D92" s="66">
        <v>1095360142.234278</v>
      </c>
      <c r="E92" s="18" t="s">
        <v>75</v>
      </c>
      <c r="F92" s="27">
        <v>0</v>
      </c>
      <c r="G92" s="27">
        <v>0</v>
      </c>
      <c r="H92" s="28">
        <v>0</v>
      </c>
      <c r="I92" s="29"/>
      <c r="J92" s="29"/>
    </row>
    <row r="93" spans="1:10" ht="15">
      <c r="A93" s="67" t="s">
        <v>61</v>
      </c>
      <c r="B93" s="30">
        <v>92724862.156256005</v>
      </c>
      <c r="C93" s="30">
        <v>39998194743.703506</v>
      </c>
      <c r="D93" s="66">
        <v>40090919605.859764</v>
      </c>
      <c r="E93" s="18" t="s">
        <v>76</v>
      </c>
      <c r="F93" s="27">
        <v>0</v>
      </c>
      <c r="G93" s="27">
        <v>15034611.539999999</v>
      </c>
      <c r="H93" s="28">
        <v>15034611.539999999</v>
      </c>
      <c r="I93" s="29"/>
      <c r="J93" s="29"/>
    </row>
    <row r="94" spans="1:10" ht="15">
      <c r="A94" s="67" t="s">
        <v>63</v>
      </c>
      <c r="B94" s="30">
        <v>0</v>
      </c>
      <c r="C94" s="30">
        <v>0</v>
      </c>
      <c r="D94" s="66">
        <v>0</v>
      </c>
      <c r="E94" s="18" t="s">
        <v>77</v>
      </c>
      <c r="F94" s="27">
        <v>0</v>
      </c>
      <c r="G94" s="27">
        <v>73522376.709999993</v>
      </c>
      <c r="H94" s="28">
        <v>73522376.709999993</v>
      </c>
      <c r="I94" s="29"/>
      <c r="J94" s="29"/>
    </row>
    <row r="95" spans="1:10" ht="15">
      <c r="A95" s="22" t="s">
        <v>88</v>
      </c>
      <c r="B95" s="23">
        <v>53193081.395431757</v>
      </c>
      <c r="C95" s="23">
        <v>15800952271.833971</v>
      </c>
      <c r="D95" s="65">
        <v>15854145353.229404</v>
      </c>
      <c r="E95" s="18" t="s">
        <v>78</v>
      </c>
      <c r="F95" s="27">
        <v>0</v>
      </c>
      <c r="G95" s="27">
        <v>24773634792.732231</v>
      </c>
      <c r="H95" s="28">
        <v>24773634792.729233</v>
      </c>
      <c r="I95" s="29"/>
      <c r="J95" s="29"/>
    </row>
    <row r="96" spans="1:10" ht="15">
      <c r="A96" s="16" t="s">
        <v>55</v>
      </c>
      <c r="B96" s="23">
        <v>53193081.395431757</v>
      </c>
      <c r="C96" s="23">
        <v>581700587.13</v>
      </c>
      <c r="D96" s="65">
        <v>634893668.52543175</v>
      </c>
      <c r="E96" s="44" t="s">
        <v>66</v>
      </c>
      <c r="F96" s="32">
        <v>0</v>
      </c>
      <c r="G96" s="72">
        <v>20678186776.41835</v>
      </c>
      <c r="H96" s="73">
        <v>20678186776.415352</v>
      </c>
      <c r="I96" s="29"/>
      <c r="J96" s="29"/>
    </row>
    <row r="97" spans="1:10" ht="15">
      <c r="A97" s="67" t="s">
        <v>57</v>
      </c>
      <c r="B97" s="30">
        <v>53193081.395431757</v>
      </c>
      <c r="C97" s="30">
        <v>501700587.13</v>
      </c>
      <c r="D97" s="66">
        <v>554893668.52543175</v>
      </c>
      <c r="E97" s="44" t="s">
        <v>67</v>
      </c>
      <c r="F97" s="32">
        <v>0</v>
      </c>
      <c r="G97" s="72">
        <v>3891788412.4378815</v>
      </c>
      <c r="H97" s="73">
        <v>3891788412.4378815</v>
      </c>
      <c r="I97" s="29"/>
      <c r="J97" s="29"/>
    </row>
    <row r="98" spans="1:10" ht="15">
      <c r="A98" s="67" t="s">
        <v>59</v>
      </c>
      <c r="B98" s="30">
        <v>0</v>
      </c>
      <c r="C98" s="30">
        <v>0</v>
      </c>
      <c r="D98" s="66">
        <v>0</v>
      </c>
      <c r="E98" s="44" t="s">
        <v>68</v>
      </c>
      <c r="F98" s="32">
        <v>0</v>
      </c>
      <c r="G98" s="72">
        <v>203659603.87600002</v>
      </c>
      <c r="H98" s="73">
        <v>203659603.87600002</v>
      </c>
      <c r="I98" s="29"/>
      <c r="J98" s="29"/>
    </row>
    <row r="99" spans="1:10" ht="15">
      <c r="A99" s="67" t="s">
        <v>61</v>
      </c>
      <c r="B99" s="30">
        <v>0</v>
      </c>
      <c r="C99" s="30">
        <v>80000000</v>
      </c>
      <c r="D99" s="66">
        <v>80000000</v>
      </c>
      <c r="E99" s="18" t="s">
        <v>85</v>
      </c>
      <c r="F99" s="27">
        <v>0</v>
      </c>
      <c r="G99" s="27">
        <v>309320612.26458645</v>
      </c>
      <c r="H99" s="28">
        <v>309320612.26458645</v>
      </c>
      <c r="I99" s="29"/>
      <c r="J99" s="29"/>
    </row>
    <row r="100" spans="1:10" ht="15">
      <c r="A100" s="16" t="s">
        <v>65</v>
      </c>
      <c r="B100" s="23">
        <v>0</v>
      </c>
      <c r="C100" s="23">
        <v>15219251684.703972</v>
      </c>
      <c r="D100" s="65">
        <v>15219251684.703972</v>
      </c>
      <c r="E100" s="44" t="s">
        <v>56</v>
      </c>
      <c r="F100" s="32">
        <v>0</v>
      </c>
      <c r="G100" s="72">
        <v>309320612.26458645</v>
      </c>
      <c r="H100" s="73">
        <v>309320612.26458645</v>
      </c>
      <c r="I100" s="29"/>
      <c r="J100" s="29"/>
    </row>
    <row r="101" spans="1:10" ht="15">
      <c r="A101" s="67" t="s">
        <v>57</v>
      </c>
      <c r="B101" s="23">
        <v>0</v>
      </c>
      <c r="C101" s="23">
        <v>1788451309.2336576</v>
      </c>
      <c r="D101" s="65">
        <v>1788451309.2336576</v>
      </c>
      <c r="E101" s="44" t="s">
        <v>58</v>
      </c>
      <c r="F101" s="32">
        <v>0</v>
      </c>
      <c r="G101" s="72">
        <v>0</v>
      </c>
      <c r="H101" s="73">
        <v>0</v>
      </c>
      <c r="I101" s="29"/>
      <c r="J101" s="29"/>
    </row>
    <row r="102" spans="1:10" ht="15">
      <c r="A102" s="67" t="s">
        <v>59</v>
      </c>
      <c r="B102" s="23">
        <v>0</v>
      </c>
      <c r="C102" s="23">
        <v>0</v>
      </c>
      <c r="D102" s="65">
        <v>0</v>
      </c>
      <c r="E102" s="44" t="s">
        <v>60</v>
      </c>
      <c r="F102" s="32">
        <v>0</v>
      </c>
      <c r="G102" s="72">
        <v>0</v>
      </c>
      <c r="H102" s="73">
        <v>0</v>
      </c>
      <c r="I102" s="29"/>
      <c r="J102" s="29"/>
    </row>
    <row r="103" spans="1:10" ht="15">
      <c r="A103" s="67" t="s">
        <v>61</v>
      </c>
      <c r="B103" s="23">
        <v>0</v>
      </c>
      <c r="C103" s="23">
        <v>13430800375.470314</v>
      </c>
      <c r="D103" s="65">
        <v>13430800375.470314</v>
      </c>
      <c r="E103" s="18"/>
      <c r="F103" s="32"/>
      <c r="G103" s="33"/>
      <c r="H103" s="34"/>
      <c r="I103" s="29"/>
      <c r="J103" s="29"/>
    </row>
    <row r="104" spans="1:10" ht="15">
      <c r="A104" s="74"/>
      <c r="B104" s="17"/>
      <c r="C104" s="51"/>
      <c r="D104" s="52"/>
      <c r="E104" s="25" t="s">
        <v>89</v>
      </c>
      <c r="F104" s="26">
        <v>4859412819.0337353</v>
      </c>
      <c r="G104" s="27">
        <v>0</v>
      </c>
      <c r="H104" s="28">
        <v>4859412819.0337353</v>
      </c>
      <c r="I104" s="29"/>
      <c r="J104" s="29"/>
    </row>
    <row r="105" spans="1:10" ht="15">
      <c r="A105" s="22" t="s">
        <v>90</v>
      </c>
      <c r="B105" s="23">
        <v>2357480808.8414001</v>
      </c>
      <c r="C105" s="56">
        <v>0</v>
      </c>
      <c r="D105" s="75">
        <v>2357480809.2414002</v>
      </c>
      <c r="E105" s="18" t="s">
        <v>91</v>
      </c>
      <c r="F105" s="26">
        <v>3295391939.0517497</v>
      </c>
      <c r="G105" s="26">
        <v>0</v>
      </c>
      <c r="H105" s="28">
        <v>3295391939.0517497</v>
      </c>
      <c r="I105" s="29"/>
      <c r="J105" s="29"/>
    </row>
    <row r="106" spans="1:10" ht="15">
      <c r="A106" s="16" t="s">
        <v>92</v>
      </c>
      <c r="B106" s="30">
        <v>441999999.65740001</v>
      </c>
      <c r="C106" s="76">
        <v>0</v>
      </c>
      <c r="D106" s="77">
        <v>441999999.65740001</v>
      </c>
      <c r="E106" s="18" t="s">
        <v>93</v>
      </c>
      <c r="F106" s="26">
        <v>50000000</v>
      </c>
      <c r="G106" s="26">
        <v>0</v>
      </c>
      <c r="H106" s="28">
        <v>50000000</v>
      </c>
      <c r="I106" s="29"/>
      <c r="J106" s="29"/>
    </row>
    <row r="107" spans="1:10" ht="15">
      <c r="A107" s="16" t="s">
        <v>94</v>
      </c>
      <c r="B107" s="30">
        <v>1915480808.5840001</v>
      </c>
      <c r="C107" s="76">
        <v>0</v>
      </c>
      <c r="D107" s="77">
        <v>1915480808.5840001</v>
      </c>
      <c r="E107" s="18" t="s">
        <v>95</v>
      </c>
      <c r="F107" s="26">
        <v>1514020879.981986</v>
      </c>
      <c r="G107" s="26">
        <v>0</v>
      </c>
      <c r="H107" s="28">
        <v>1514020879.981986</v>
      </c>
      <c r="I107" s="29"/>
      <c r="J107" s="29"/>
    </row>
    <row r="108" spans="1:10" ht="15">
      <c r="A108" s="16"/>
      <c r="B108" s="17"/>
      <c r="C108" s="51"/>
      <c r="D108" s="52"/>
      <c r="E108" s="18"/>
      <c r="F108" s="78"/>
      <c r="G108" s="79"/>
      <c r="H108" s="80"/>
      <c r="I108" s="29"/>
      <c r="J108" s="29"/>
    </row>
    <row r="109" spans="1:10" ht="15">
      <c r="A109" s="22" t="s">
        <v>96</v>
      </c>
      <c r="B109" s="23">
        <v>7637860868.6345081</v>
      </c>
      <c r="C109" s="23">
        <v>121812108254.44263</v>
      </c>
      <c r="D109" s="65">
        <v>129449969123.07713</v>
      </c>
      <c r="E109" s="25" t="s">
        <v>97</v>
      </c>
      <c r="F109" s="26">
        <v>19524410449.992481</v>
      </c>
      <c r="G109" s="27">
        <v>621277.59</v>
      </c>
      <c r="H109" s="28">
        <v>19525031727.582481</v>
      </c>
      <c r="I109" s="29"/>
      <c r="J109" s="29"/>
    </row>
    <row r="110" spans="1:10" ht="15">
      <c r="A110" s="16" t="s">
        <v>98</v>
      </c>
      <c r="B110" s="23">
        <v>393414893.46000004</v>
      </c>
      <c r="C110" s="23">
        <v>0</v>
      </c>
      <c r="D110" s="65">
        <v>393414893.46000004</v>
      </c>
      <c r="E110" s="18" t="s">
        <v>99</v>
      </c>
      <c r="F110" s="81">
        <v>8309256205.0837374</v>
      </c>
      <c r="G110" s="33">
        <v>11000</v>
      </c>
      <c r="H110" s="73">
        <v>8309267205.0837374</v>
      </c>
      <c r="I110" s="29"/>
      <c r="J110" s="29"/>
    </row>
    <row r="111" spans="1:10" ht="15">
      <c r="A111" s="67" t="s">
        <v>100</v>
      </c>
      <c r="B111" s="30">
        <v>0</v>
      </c>
      <c r="C111" s="30">
        <v>0</v>
      </c>
      <c r="D111" s="66">
        <v>0</v>
      </c>
      <c r="E111" s="18" t="s">
        <v>101</v>
      </c>
      <c r="F111" s="81">
        <v>174913559.67000008</v>
      </c>
      <c r="G111" s="33">
        <v>0</v>
      </c>
      <c r="H111" s="73">
        <v>174913559.67000008</v>
      </c>
      <c r="I111" s="29"/>
      <c r="J111" s="29"/>
    </row>
    <row r="112" spans="1:10" ht="15">
      <c r="A112" s="67" t="s">
        <v>102</v>
      </c>
      <c r="B112" s="30">
        <v>0</v>
      </c>
      <c r="C112" s="30">
        <v>0</v>
      </c>
      <c r="D112" s="66">
        <v>0</v>
      </c>
      <c r="E112" s="18" t="s">
        <v>103</v>
      </c>
      <c r="F112" s="81">
        <v>11040240685.238743</v>
      </c>
      <c r="G112" s="33">
        <v>610277.59</v>
      </c>
      <c r="H112" s="73">
        <v>11040850962.828743</v>
      </c>
      <c r="I112" s="29"/>
      <c r="J112" s="29"/>
    </row>
    <row r="113" spans="1:10" ht="15">
      <c r="A113" s="67" t="s">
        <v>104</v>
      </c>
      <c r="B113" s="30">
        <v>0</v>
      </c>
      <c r="C113" s="30">
        <v>0</v>
      </c>
      <c r="D113" s="66">
        <v>0</v>
      </c>
      <c r="E113" s="18"/>
      <c r="F113" s="32"/>
      <c r="G113" s="32"/>
      <c r="H113" s="80"/>
      <c r="I113" s="29"/>
      <c r="J113" s="29"/>
    </row>
    <row r="114" spans="1:10" ht="15">
      <c r="A114" s="67" t="s">
        <v>105</v>
      </c>
      <c r="B114" s="30">
        <v>393414893.46000004</v>
      </c>
      <c r="C114" s="30">
        <v>0</v>
      </c>
      <c r="D114" s="66">
        <v>393414893.46000004</v>
      </c>
      <c r="E114" s="25" t="s">
        <v>106</v>
      </c>
      <c r="F114" s="26">
        <v>7869634028.3096066</v>
      </c>
      <c r="G114" s="27">
        <v>18962016191.435959</v>
      </c>
      <c r="H114" s="28">
        <v>26831650219.745567</v>
      </c>
      <c r="I114" s="29"/>
      <c r="J114" s="29"/>
    </row>
    <row r="115" spans="1:10" ht="15">
      <c r="A115" s="16" t="s">
        <v>107</v>
      </c>
      <c r="B115" s="23">
        <v>1632689635.7941341</v>
      </c>
      <c r="C115" s="23">
        <v>3025027680.8254662</v>
      </c>
      <c r="D115" s="65">
        <v>4657717316.6196003</v>
      </c>
      <c r="E115" s="18" t="s">
        <v>108</v>
      </c>
      <c r="F115" s="81">
        <v>204519168.00999999</v>
      </c>
      <c r="G115" s="72">
        <v>0</v>
      </c>
      <c r="H115" s="73">
        <v>204519168.00999999</v>
      </c>
      <c r="I115" s="29"/>
      <c r="J115" s="29"/>
    </row>
    <row r="116" spans="1:10" ht="15">
      <c r="A116" s="16" t="s">
        <v>109</v>
      </c>
      <c r="B116" s="23">
        <v>12986373.979999999</v>
      </c>
      <c r="C116" s="23">
        <v>94361554416.930298</v>
      </c>
      <c r="D116" s="65">
        <v>94374540790.910294</v>
      </c>
      <c r="E116" s="18" t="s">
        <v>110</v>
      </c>
      <c r="F116" s="81">
        <v>907989751.48017597</v>
      </c>
      <c r="G116" s="72">
        <v>56022221.698419526</v>
      </c>
      <c r="H116" s="73">
        <v>964011973.17859542</v>
      </c>
      <c r="I116" s="29"/>
      <c r="J116" s="29"/>
    </row>
    <row r="117" spans="1:10" ht="15">
      <c r="A117" s="16" t="s">
        <v>111</v>
      </c>
      <c r="B117" s="23">
        <v>5205297346.2503748</v>
      </c>
      <c r="C117" s="23">
        <v>14902915809.792728</v>
      </c>
      <c r="D117" s="65">
        <v>20108213156.043102</v>
      </c>
      <c r="E117" s="18" t="s">
        <v>112</v>
      </c>
      <c r="F117" s="81">
        <v>242529814.73679999</v>
      </c>
      <c r="G117" s="72">
        <v>1333307525.5357678</v>
      </c>
      <c r="H117" s="73">
        <v>1575837340.2725677</v>
      </c>
      <c r="I117" s="29"/>
      <c r="J117" s="29"/>
    </row>
    <row r="118" spans="1:10" ht="15">
      <c r="A118" s="67" t="s">
        <v>113</v>
      </c>
      <c r="B118" s="30">
        <v>5205297346.2503748</v>
      </c>
      <c r="C118" s="30">
        <v>0</v>
      </c>
      <c r="D118" s="66">
        <v>5205297346.2503748</v>
      </c>
      <c r="E118" s="18" t="s">
        <v>114</v>
      </c>
      <c r="F118" s="81">
        <v>629368665.20093608</v>
      </c>
      <c r="G118" s="72">
        <v>18691372.069660075</v>
      </c>
      <c r="H118" s="73">
        <v>648060037.27059615</v>
      </c>
      <c r="I118" s="29"/>
      <c r="J118" s="29"/>
    </row>
    <row r="119" spans="1:10" ht="15">
      <c r="A119" s="67" t="s">
        <v>115</v>
      </c>
      <c r="B119" s="30">
        <v>0</v>
      </c>
      <c r="C119" s="30">
        <v>14902915809.792728</v>
      </c>
      <c r="D119" s="66">
        <v>14902915809.792728</v>
      </c>
      <c r="E119" s="18" t="s">
        <v>116</v>
      </c>
      <c r="F119" s="81">
        <v>1139501582.0978718</v>
      </c>
      <c r="G119" s="72">
        <v>2980000045.9544587</v>
      </c>
      <c r="H119" s="73">
        <v>4119501628.05233</v>
      </c>
      <c r="I119" s="29"/>
      <c r="J119" s="29"/>
    </row>
    <row r="120" spans="1:10" ht="15">
      <c r="A120" s="16" t="s">
        <v>117</v>
      </c>
      <c r="B120" s="23">
        <v>393472619.14999998</v>
      </c>
      <c r="C120" s="23">
        <v>9522610346.8941345</v>
      </c>
      <c r="D120" s="65">
        <v>9916082966.0441341</v>
      </c>
      <c r="E120" s="18" t="s">
        <v>118</v>
      </c>
      <c r="F120" s="81">
        <v>0</v>
      </c>
      <c r="G120" s="72">
        <v>0</v>
      </c>
      <c r="H120" s="73">
        <v>0</v>
      </c>
      <c r="I120" s="29"/>
      <c r="J120" s="29"/>
    </row>
    <row r="121" spans="1:10" ht="15">
      <c r="A121" s="67" t="s">
        <v>119</v>
      </c>
      <c r="B121" s="30">
        <v>393472619.14999998</v>
      </c>
      <c r="C121" s="30">
        <v>0</v>
      </c>
      <c r="D121" s="66">
        <v>393472619.14999998</v>
      </c>
      <c r="E121" s="18" t="s">
        <v>120</v>
      </c>
      <c r="F121" s="81">
        <v>48198637.039000072</v>
      </c>
      <c r="G121" s="72">
        <v>0</v>
      </c>
      <c r="H121" s="73">
        <v>48198637.039000072</v>
      </c>
      <c r="I121" s="29"/>
      <c r="J121" s="29"/>
    </row>
    <row r="122" spans="1:10" ht="15">
      <c r="A122" s="67" t="s">
        <v>121</v>
      </c>
      <c r="B122" s="30">
        <v>0</v>
      </c>
      <c r="C122" s="30">
        <v>9522610346.8941345</v>
      </c>
      <c r="D122" s="66">
        <v>9522610346.8941345</v>
      </c>
      <c r="E122" s="18" t="s">
        <v>122</v>
      </c>
      <c r="F122" s="81">
        <v>4697526409.7448225</v>
      </c>
      <c r="G122" s="72">
        <v>14573995026.177654</v>
      </c>
      <c r="H122" s="73">
        <v>19271521435.922478</v>
      </c>
      <c r="I122" s="29"/>
      <c r="J122" s="29"/>
    </row>
    <row r="123" spans="1:10" ht="15">
      <c r="A123" s="67"/>
      <c r="B123" s="82"/>
      <c r="C123" s="83"/>
      <c r="D123" s="84"/>
      <c r="E123" s="18"/>
      <c r="F123" s="32"/>
      <c r="G123" s="33"/>
      <c r="H123" s="34"/>
      <c r="I123" s="29"/>
      <c r="J123" s="29"/>
    </row>
    <row r="124" spans="1:10" ht="15">
      <c r="A124" s="22" t="s">
        <v>123</v>
      </c>
      <c r="B124" s="23">
        <v>454961208.77411801</v>
      </c>
      <c r="C124" s="23">
        <v>0</v>
      </c>
      <c r="D124" s="65">
        <v>454961208.77411801</v>
      </c>
      <c r="E124" s="18"/>
      <c r="F124" s="32"/>
      <c r="G124" s="32"/>
      <c r="H124" s="85"/>
      <c r="I124" s="29"/>
      <c r="J124" s="29"/>
    </row>
    <row r="125" spans="1:10" ht="15">
      <c r="A125" s="61"/>
      <c r="B125" s="62"/>
      <c r="C125" s="63"/>
      <c r="D125" s="64"/>
      <c r="E125" s="18"/>
      <c r="F125" s="32"/>
      <c r="G125" s="33"/>
      <c r="H125" s="34"/>
      <c r="I125" s="29"/>
      <c r="J125" s="29"/>
    </row>
    <row r="126" spans="1:10" ht="15">
      <c r="A126" s="22" t="s">
        <v>124</v>
      </c>
      <c r="B126" s="86">
        <v>0</v>
      </c>
      <c r="C126" s="87">
        <v>0</v>
      </c>
      <c r="D126" s="75">
        <v>0</v>
      </c>
      <c r="E126" s="18"/>
      <c r="F126" s="32"/>
      <c r="G126" s="33"/>
      <c r="H126" s="34"/>
      <c r="I126" s="29"/>
      <c r="J126" s="29"/>
    </row>
    <row r="127" spans="1:10" ht="15">
      <c r="A127" s="16"/>
      <c r="B127" s="17"/>
      <c r="C127" s="51"/>
      <c r="D127" s="64"/>
      <c r="E127" s="88"/>
      <c r="F127" s="32"/>
      <c r="G127" s="33"/>
      <c r="H127" s="34"/>
      <c r="I127" s="29"/>
      <c r="J127" s="29"/>
    </row>
    <row r="128" spans="1:10" ht="15">
      <c r="A128" s="22" t="s">
        <v>125</v>
      </c>
      <c r="B128" s="23">
        <v>26663121050.221043</v>
      </c>
      <c r="C128" s="23">
        <v>23773367550.038757</v>
      </c>
      <c r="D128" s="65">
        <v>50436488600.259796</v>
      </c>
      <c r="E128" s="88"/>
      <c r="F128" s="32"/>
      <c r="G128" s="33"/>
      <c r="H128" s="34"/>
      <c r="I128" s="29"/>
      <c r="J128" s="29"/>
    </row>
    <row r="129" spans="1:10" ht="15">
      <c r="A129" s="16" t="s">
        <v>126</v>
      </c>
      <c r="B129" s="30">
        <v>1443441544.8673692</v>
      </c>
      <c r="C129" s="30">
        <v>4856794179.9612007</v>
      </c>
      <c r="D129" s="66">
        <v>6300235724.8285694</v>
      </c>
      <c r="E129" s="88"/>
      <c r="F129" s="32"/>
      <c r="G129" s="33"/>
      <c r="H129" s="34"/>
      <c r="I129" s="29"/>
      <c r="J129" s="29"/>
    </row>
    <row r="130" spans="1:10" ht="15">
      <c r="A130" s="16" t="s">
        <v>127</v>
      </c>
      <c r="B130" s="30">
        <v>8532115516.4007444</v>
      </c>
      <c r="C130" s="30">
        <v>161394441.37268296</v>
      </c>
      <c r="D130" s="66">
        <v>8693509957.7734261</v>
      </c>
      <c r="E130" s="88"/>
      <c r="F130" s="32"/>
      <c r="G130" s="33"/>
      <c r="H130" s="34"/>
      <c r="I130" s="29"/>
      <c r="J130" s="29"/>
    </row>
    <row r="131" spans="1:10" ht="15">
      <c r="A131" s="16" t="s">
        <v>128</v>
      </c>
      <c r="B131" s="30">
        <v>141141976.29302692</v>
      </c>
      <c r="C131" s="30">
        <v>298920570.98533064</v>
      </c>
      <c r="D131" s="66">
        <v>440062547.27835751</v>
      </c>
      <c r="E131" s="88"/>
      <c r="F131" s="32"/>
      <c r="G131" s="33"/>
      <c r="H131" s="34"/>
      <c r="I131" s="29"/>
      <c r="J131" s="29"/>
    </row>
    <row r="132" spans="1:10" ht="15">
      <c r="A132" s="16" t="s">
        <v>129</v>
      </c>
      <c r="B132" s="30">
        <v>7076864246.0631962</v>
      </c>
      <c r="C132" s="30">
        <v>2996790565.5759997</v>
      </c>
      <c r="D132" s="66">
        <v>10073654811.639196</v>
      </c>
      <c r="E132" s="88"/>
      <c r="F132" s="32"/>
      <c r="G132" s="33"/>
      <c r="H132" s="34"/>
      <c r="I132" s="29"/>
      <c r="J132" s="29"/>
    </row>
    <row r="133" spans="1:10" ht="15">
      <c r="A133" s="16" t="s">
        <v>130</v>
      </c>
      <c r="B133" s="30">
        <v>5780738926.7690449</v>
      </c>
      <c r="C133" s="30">
        <v>771300823.63134801</v>
      </c>
      <c r="D133" s="66">
        <v>6552039750.4003925</v>
      </c>
      <c r="E133" s="88"/>
      <c r="F133" s="32"/>
      <c r="G133" s="33"/>
      <c r="H133" s="34"/>
      <c r="I133" s="29"/>
      <c r="J133" s="29"/>
    </row>
    <row r="134" spans="1:10" ht="15">
      <c r="A134" s="16" t="s">
        <v>131</v>
      </c>
      <c r="B134" s="30">
        <v>1034552802.2770483</v>
      </c>
      <c r="C134" s="30">
        <v>800618335.6354686</v>
      </c>
      <c r="D134" s="66">
        <v>1835171137.9125171</v>
      </c>
      <c r="E134" s="88"/>
      <c r="F134" s="32"/>
      <c r="G134" s="33"/>
      <c r="H134" s="34"/>
      <c r="I134" s="29"/>
      <c r="J134" s="29"/>
    </row>
    <row r="135" spans="1:10" ht="15">
      <c r="A135" s="16" t="s">
        <v>132</v>
      </c>
      <c r="B135" s="30">
        <v>261572517.01710364</v>
      </c>
      <c r="C135" s="30">
        <v>1424871406.3091831</v>
      </c>
      <c r="D135" s="66">
        <v>1686443923.3262868</v>
      </c>
      <c r="E135" s="88"/>
      <c r="F135" s="32"/>
      <c r="G135" s="33"/>
      <c r="H135" s="34"/>
      <c r="I135" s="29"/>
      <c r="J135" s="29"/>
    </row>
    <row r="136" spans="1:10" ht="15">
      <c r="A136" s="16" t="s">
        <v>133</v>
      </c>
      <c r="B136" s="30">
        <v>3750320244.525919</v>
      </c>
      <c r="C136" s="30">
        <v>916903203.63401437</v>
      </c>
      <c r="D136" s="66">
        <v>4667223448.159934</v>
      </c>
      <c r="E136" s="88"/>
      <c r="F136" s="32"/>
      <c r="G136" s="33"/>
      <c r="H136" s="34"/>
      <c r="I136" s="29"/>
      <c r="J136" s="29"/>
    </row>
    <row r="137" spans="1:10" ht="15">
      <c r="A137" s="16" t="s">
        <v>134</v>
      </c>
      <c r="B137" s="30">
        <v>324928094.99000043</v>
      </c>
      <c r="C137" s="30">
        <v>0</v>
      </c>
      <c r="D137" s="66">
        <v>324928094.99000043</v>
      </c>
      <c r="E137" s="88"/>
      <c r="F137" s="32"/>
      <c r="G137" s="33"/>
      <c r="H137" s="34"/>
      <c r="I137" s="29"/>
      <c r="J137" s="29"/>
    </row>
    <row r="138" spans="1:10" ht="15">
      <c r="A138" s="16" t="s">
        <v>135</v>
      </c>
      <c r="B138" s="30">
        <v>9934428.3099822998</v>
      </c>
      <c r="C138" s="30">
        <v>0</v>
      </c>
      <c r="D138" s="66">
        <v>9934428.3099822998</v>
      </c>
      <c r="E138" s="88"/>
      <c r="F138" s="32"/>
      <c r="G138" s="33"/>
      <c r="H138" s="34"/>
      <c r="I138" s="29"/>
      <c r="J138" s="29"/>
    </row>
    <row r="139" spans="1:10" ht="15">
      <c r="A139" s="16" t="s">
        <v>136</v>
      </c>
      <c r="B139" s="30">
        <v>286569192.04000002</v>
      </c>
      <c r="C139" s="30">
        <v>13896436.26</v>
      </c>
      <c r="D139" s="66">
        <v>300465628.30000001</v>
      </c>
      <c r="E139" s="88"/>
      <c r="F139" s="32"/>
      <c r="G139" s="33"/>
      <c r="H139" s="34"/>
      <c r="I139" s="29"/>
      <c r="J139" s="29"/>
    </row>
    <row r="140" spans="1:10" ht="15">
      <c r="A140" s="16" t="s">
        <v>137</v>
      </c>
      <c r="B140" s="30">
        <v>5097805806.7308044</v>
      </c>
      <c r="C140" s="30">
        <v>14528668152.249527</v>
      </c>
      <c r="D140" s="66">
        <v>19626473958.980331</v>
      </c>
      <c r="E140" s="88"/>
      <c r="F140" s="32"/>
      <c r="G140" s="33"/>
      <c r="H140" s="34"/>
      <c r="I140" s="29"/>
      <c r="J140" s="29"/>
    </row>
    <row r="141" spans="1:10" ht="15">
      <c r="A141" s="16"/>
      <c r="B141" s="17"/>
      <c r="C141" s="51"/>
      <c r="D141" s="64"/>
      <c r="E141" s="18"/>
      <c r="F141" s="32"/>
      <c r="G141" s="33"/>
      <c r="H141" s="34"/>
      <c r="I141" s="29"/>
      <c r="J141" s="29"/>
    </row>
    <row r="142" spans="1:10" s="96" customFormat="1" ht="15">
      <c r="A142" s="89" t="s">
        <v>138</v>
      </c>
      <c r="B142" s="90"/>
      <c r="C142" s="90"/>
      <c r="D142" s="91">
        <v>899570351117.86877</v>
      </c>
      <c r="E142" s="92" t="s">
        <v>139</v>
      </c>
      <c r="F142" s="93"/>
      <c r="G142" s="94"/>
      <c r="H142" s="95">
        <v>899570351117.91345</v>
      </c>
      <c r="I142" s="29"/>
      <c r="J142" s="29"/>
    </row>
    <row r="143" spans="1:10" ht="15">
      <c r="A143" s="61"/>
      <c r="B143" s="62"/>
      <c r="C143" s="63"/>
      <c r="D143" s="64"/>
      <c r="E143" s="18"/>
      <c r="F143" s="32"/>
      <c r="G143" s="33"/>
      <c r="H143" s="34"/>
      <c r="I143" s="29"/>
      <c r="J143" s="29"/>
    </row>
    <row r="144" spans="1:10" ht="15">
      <c r="A144" s="61"/>
      <c r="B144" s="62"/>
      <c r="C144" s="63"/>
      <c r="D144" s="64"/>
      <c r="E144" s="18"/>
      <c r="F144" s="32"/>
      <c r="G144" s="33"/>
      <c r="H144" s="34"/>
      <c r="I144" s="29"/>
      <c r="J144" s="29"/>
    </row>
    <row r="145" spans="1:10" ht="15">
      <c r="A145" s="97" t="s">
        <v>140</v>
      </c>
      <c r="B145" s="39">
        <v>573212692.833498</v>
      </c>
      <c r="C145" s="39">
        <v>1129687498.6543555</v>
      </c>
      <c r="D145" s="98">
        <v>1702900191.4878535</v>
      </c>
      <c r="E145" s="99" t="s">
        <v>141</v>
      </c>
      <c r="F145" s="41">
        <v>573212692.833498</v>
      </c>
      <c r="G145" s="41">
        <v>1129687498.6543555</v>
      </c>
      <c r="H145" s="38">
        <v>1702900191.4878535</v>
      </c>
      <c r="I145" s="29"/>
      <c r="J145" s="29"/>
    </row>
    <row r="146" spans="1:10" ht="15">
      <c r="A146" s="97" t="s">
        <v>142</v>
      </c>
      <c r="B146" s="39">
        <v>9775847498.2794743</v>
      </c>
      <c r="C146" s="39">
        <v>13370990437.802792</v>
      </c>
      <c r="D146" s="98">
        <v>23146837936.082268</v>
      </c>
      <c r="E146" s="99" t="s">
        <v>143</v>
      </c>
      <c r="F146" s="41">
        <v>9775847498.2794743</v>
      </c>
      <c r="G146" s="41">
        <v>13370990437.802792</v>
      </c>
      <c r="H146" s="38">
        <v>23146837936.082268</v>
      </c>
      <c r="I146" s="29"/>
      <c r="J146" s="29"/>
    </row>
    <row r="147" spans="1:10" ht="15">
      <c r="A147" s="97" t="s">
        <v>144</v>
      </c>
      <c r="B147" s="39">
        <v>26781810750.760544</v>
      </c>
      <c r="C147" s="39">
        <v>22344118284.137009</v>
      </c>
      <c r="D147" s="98">
        <v>49125929034.847549</v>
      </c>
      <c r="E147" s="99" t="s">
        <v>145</v>
      </c>
      <c r="F147" s="41">
        <v>26781810750.760544</v>
      </c>
      <c r="G147" s="41">
        <v>22344118284.137009</v>
      </c>
      <c r="H147" s="38">
        <v>49125929034.897552</v>
      </c>
      <c r="I147" s="29"/>
      <c r="J147" s="29"/>
    </row>
    <row r="148" spans="1:10" ht="15">
      <c r="A148" s="97" t="s">
        <v>146</v>
      </c>
      <c r="B148" s="39">
        <v>2048251718.4199998</v>
      </c>
      <c r="C148" s="39">
        <v>117268489.75943801</v>
      </c>
      <c r="D148" s="98">
        <v>2165520208.1794381</v>
      </c>
      <c r="E148" s="99" t="s">
        <v>147</v>
      </c>
      <c r="F148" s="41">
        <v>1976860641.9699998</v>
      </c>
      <c r="G148" s="41">
        <v>1057327315.0938001</v>
      </c>
      <c r="H148" s="38">
        <v>3034187957.0637999</v>
      </c>
      <c r="I148" s="29"/>
      <c r="J148" s="29"/>
    </row>
    <row r="149" spans="1:10" ht="15">
      <c r="A149" s="97" t="s">
        <v>148</v>
      </c>
      <c r="B149" s="39">
        <v>8943973938.3634605</v>
      </c>
      <c r="C149" s="39">
        <v>9584289191.9301682</v>
      </c>
      <c r="D149" s="98">
        <v>18528263130.293629</v>
      </c>
      <c r="E149" s="99" t="s">
        <v>149</v>
      </c>
      <c r="F149" s="41">
        <v>8886126072.645031</v>
      </c>
      <c r="G149" s="41">
        <v>9646537035.3072815</v>
      </c>
      <c r="H149" s="38">
        <v>18532663107.952312</v>
      </c>
      <c r="I149" s="29"/>
      <c r="J149" s="29"/>
    </row>
    <row r="150" spans="1:10" ht="15.75" thickBot="1">
      <c r="A150" s="100"/>
      <c r="B150" s="101"/>
      <c r="C150" s="102"/>
      <c r="D150" s="103"/>
      <c r="E150" s="104"/>
      <c r="F150" s="105"/>
      <c r="G150" s="106"/>
      <c r="H150" s="107"/>
    </row>
    <row r="151" spans="1:10" ht="15.75" thickTop="1">
      <c r="A151" s="108" t="s">
        <v>150</v>
      </c>
      <c r="B151" s="109"/>
      <c r="C151" s="109"/>
      <c r="D151" s="109"/>
      <c r="E151" s="110"/>
      <c r="F151" s="110"/>
      <c r="G151" s="110"/>
      <c r="H151" s="110"/>
    </row>
    <row r="152" spans="1:10" ht="15">
      <c r="A152" s="110" t="s">
        <v>151</v>
      </c>
      <c r="C152" s="29"/>
      <c r="D152" s="29"/>
      <c r="E152" s="111"/>
      <c r="F152" s="112"/>
      <c r="G152" s="112"/>
      <c r="H152" s="112"/>
    </row>
    <row r="153" spans="1:10" ht="15.75" hidden="1" customHeight="1">
      <c r="E153" s="111"/>
      <c r="F153" s="112"/>
      <c r="G153" s="112"/>
      <c r="H153" s="112"/>
    </row>
    <row r="154" spans="1:10" ht="15" hidden="1">
      <c r="A154" s="113" t="str">
        <f>[1]Sheet2!$A$51</f>
        <v xml:space="preserve">      Budgetary Central Government Deposits</v>
      </c>
      <c r="B154" s="114"/>
      <c r="C154" s="29"/>
      <c r="D154" s="29"/>
      <c r="E154" s="111"/>
      <c r="F154" s="112"/>
      <c r="G154" s="112"/>
    </row>
    <row r="155" spans="1:10" ht="15">
      <c r="A155" s="110"/>
      <c r="C155" s="29"/>
      <c r="D155" s="29"/>
      <c r="E155" s="111"/>
      <c r="F155" s="112"/>
      <c r="G155" s="112"/>
      <c r="H155" s="112"/>
    </row>
    <row r="156" spans="1:10" ht="15">
      <c r="A156" s="29"/>
      <c r="C156" s="29"/>
      <c r="D156" s="29"/>
      <c r="E156" s="111"/>
      <c r="F156" s="112"/>
      <c r="G156" s="112"/>
      <c r="H156" s="112"/>
    </row>
    <row r="157" spans="1:10" ht="15">
      <c r="C157" s="29"/>
      <c r="D157" s="29"/>
      <c r="E157" s="111"/>
      <c r="F157" s="112"/>
      <c r="G157" s="112"/>
      <c r="H157" s="112"/>
    </row>
    <row r="158" spans="1:10" ht="15">
      <c r="C158" s="29"/>
      <c r="D158" s="29"/>
      <c r="E158" s="111"/>
      <c r="F158" s="115"/>
      <c r="G158" s="115"/>
      <c r="H158" s="115"/>
    </row>
    <row r="159" spans="1:10" ht="15">
      <c r="B159" s="116"/>
      <c r="D159" s="29"/>
      <c r="E159" s="111"/>
      <c r="F159" s="115"/>
      <c r="G159" s="115"/>
      <c r="H159" s="115"/>
    </row>
    <row r="160" spans="1:10" ht="15">
      <c r="B160" s="116"/>
      <c r="C160" s="29"/>
      <c r="D160" s="29"/>
      <c r="E160" s="111"/>
      <c r="F160" s="115"/>
      <c r="G160" s="115"/>
      <c r="H160" s="115"/>
    </row>
    <row r="161" spans="2:8" ht="15">
      <c r="B161" s="116"/>
      <c r="E161" s="111"/>
      <c r="F161" s="115"/>
      <c r="G161" s="115"/>
      <c r="H161" s="115"/>
    </row>
    <row r="162" spans="2:8" ht="15">
      <c r="E162" s="111"/>
      <c r="F162" s="115"/>
      <c r="G162" s="115"/>
      <c r="H162" s="115"/>
    </row>
    <row r="163" spans="2:8" ht="15">
      <c r="E163" s="111"/>
      <c r="F163" s="115"/>
      <c r="G163" s="115"/>
      <c r="H163" s="115"/>
    </row>
    <row r="164" spans="2:8" ht="15">
      <c r="D164" s="29"/>
      <c r="E164" s="111"/>
      <c r="F164" s="115"/>
      <c r="G164" s="115"/>
      <c r="H164" s="115"/>
    </row>
    <row r="165" spans="2:8" ht="15">
      <c r="E165" s="111"/>
      <c r="F165" s="115"/>
      <c r="G165" s="115"/>
      <c r="H165" s="115"/>
    </row>
    <row r="166" spans="2:8" ht="15">
      <c r="E166" s="111"/>
      <c r="F166" s="115"/>
      <c r="G166" s="115"/>
      <c r="H166" s="115"/>
    </row>
    <row r="167" spans="2:8" ht="15">
      <c r="E167" s="111"/>
      <c r="F167" s="115"/>
      <c r="G167" s="115"/>
      <c r="H167" s="115"/>
    </row>
    <row r="168" spans="2:8" ht="15">
      <c r="E168" s="111"/>
      <c r="F168" s="115"/>
      <c r="G168" s="115"/>
      <c r="H168" s="115"/>
    </row>
    <row r="169" spans="2:8" ht="15">
      <c r="E169" s="111"/>
      <c r="F169" s="115"/>
      <c r="G169" s="115"/>
      <c r="H169" s="115"/>
    </row>
    <row r="170" spans="2:8" ht="15">
      <c r="E170" s="111"/>
      <c r="F170" s="115"/>
      <c r="G170" s="115"/>
      <c r="H170" s="115"/>
    </row>
    <row r="171" spans="2:8" ht="15">
      <c r="E171" s="111"/>
      <c r="F171" s="115"/>
      <c r="G171" s="115"/>
      <c r="H171" s="115"/>
    </row>
    <row r="172" spans="2:8" ht="15">
      <c r="E172" s="111"/>
      <c r="F172" s="115"/>
      <c r="G172" s="115"/>
      <c r="H172" s="115"/>
    </row>
    <row r="173" spans="2:8" ht="15">
      <c r="E173" s="111"/>
      <c r="F173" s="115"/>
      <c r="G173" s="115"/>
      <c r="H173" s="115"/>
    </row>
    <row r="174" spans="2:8" ht="15">
      <c r="E174" s="111"/>
      <c r="F174" s="115"/>
      <c r="G174" s="115"/>
      <c r="H174" s="115"/>
    </row>
    <row r="175" spans="2:8" ht="15">
      <c r="E175" s="111"/>
      <c r="F175" s="115"/>
      <c r="G175" s="115"/>
      <c r="H175" s="115"/>
    </row>
    <row r="176" spans="2:8" ht="15">
      <c r="E176" s="111"/>
      <c r="F176" s="115"/>
      <c r="G176" s="115"/>
      <c r="H176" s="115"/>
    </row>
    <row r="177" spans="5:8" ht="15">
      <c r="E177" s="111"/>
      <c r="F177" s="115"/>
      <c r="G177" s="115"/>
      <c r="H177" s="115"/>
    </row>
    <row r="178" spans="5:8" ht="15">
      <c r="E178" s="111"/>
      <c r="F178" s="115"/>
      <c r="G178" s="115"/>
      <c r="H178" s="115"/>
    </row>
    <row r="179" spans="5:8" ht="15">
      <c r="E179" s="111"/>
      <c r="F179" s="115"/>
      <c r="G179" s="115"/>
      <c r="H179" s="115"/>
    </row>
    <row r="180" spans="5:8" ht="15">
      <c r="E180" s="111"/>
      <c r="F180" s="115"/>
      <c r="G180" s="115"/>
      <c r="H180" s="115"/>
    </row>
    <row r="181" spans="5:8" ht="15">
      <c r="E181" s="111"/>
      <c r="F181" s="115"/>
      <c r="G181" s="115"/>
      <c r="H181" s="115"/>
    </row>
    <row r="182" spans="5:8" ht="15">
      <c r="E182" s="111"/>
      <c r="F182" s="115"/>
      <c r="G182" s="115"/>
      <c r="H182" s="115"/>
    </row>
    <row r="183" spans="5:8" ht="15">
      <c r="E183" s="111"/>
      <c r="F183" s="115"/>
      <c r="G183" s="115"/>
      <c r="H183" s="115"/>
    </row>
    <row r="184" spans="5:8" ht="15">
      <c r="E184" s="111"/>
      <c r="F184" s="115"/>
      <c r="G184" s="115"/>
      <c r="H184" s="115"/>
    </row>
    <row r="185" spans="5:8" ht="15">
      <c r="E185" s="111"/>
      <c r="F185" s="115"/>
      <c r="G185" s="115"/>
      <c r="H185" s="115"/>
    </row>
    <row r="186" spans="5:8" ht="15">
      <c r="E186" s="111"/>
      <c r="F186" s="115"/>
      <c r="G186" s="115"/>
      <c r="H186" s="115"/>
    </row>
    <row r="187" spans="5:8">
      <c r="G187" s="29"/>
      <c r="H187" s="29"/>
    </row>
    <row r="188" spans="5:8">
      <c r="G188" s="29"/>
      <c r="H188" s="29"/>
    </row>
    <row r="189" spans="5:8">
      <c r="G189" s="29"/>
      <c r="H189" s="29"/>
    </row>
    <row r="190" spans="5:8">
      <c r="G190" s="29"/>
      <c r="H190" s="29"/>
    </row>
    <row r="191" spans="5:8">
      <c r="G191" s="29"/>
      <c r="H191" s="29"/>
    </row>
    <row r="192" spans="5:8">
      <c r="G192" s="29"/>
      <c r="H192" s="29"/>
    </row>
    <row r="193" spans="7:8">
      <c r="G193" s="29"/>
      <c r="H193" s="29"/>
    </row>
    <row r="194" spans="7:8">
      <c r="G194" s="29"/>
      <c r="H194" s="29"/>
    </row>
    <row r="195" spans="7:8">
      <c r="G195" s="29"/>
      <c r="H195" s="29"/>
    </row>
    <row r="196" spans="7:8">
      <c r="G196" s="29"/>
      <c r="H196" s="29"/>
    </row>
    <row r="197" spans="7:8">
      <c r="G197" s="29"/>
      <c r="H197" s="29"/>
    </row>
    <row r="198" spans="7:8">
      <c r="G198" s="29"/>
      <c r="H198" s="29"/>
    </row>
    <row r="199" spans="7:8">
      <c r="G199" s="29"/>
      <c r="H199" s="29"/>
    </row>
    <row r="200" spans="7:8">
      <c r="G200" s="29"/>
      <c r="H200" s="29"/>
    </row>
    <row r="201" spans="7:8">
      <c r="G201" s="29"/>
      <c r="H201" s="29"/>
    </row>
    <row r="202" spans="7:8">
      <c r="G202" s="29"/>
      <c r="H202" s="29"/>
    </row>
    <row r="203" spans="7:8">
      <c r="G203" s="29"/>
      <c r="H203" s="29"/>
    </row>
    <row r="204" spans="7:8">
      <c r="G204" s="29"/>
      <c r="H204" s="29"/>
    </row>
    <row r="205" spans="7:8">
      <c r="H205" s="29"/>
    </row>
    <row r="206" spans="7:8">
      <c r="H206" s="29"/>
    </row>
    <row r="207" spans="7:8">
      <c r="H207" s="29"/>
    </row>
    <row r="208" spans="7:8">
      <c r="H208" s="29"/>
    </row>
    <row r="209" spans="8:8">
      <c r="H209" s="29"/>
    </row>
    <row r="210" spans="8:8">
      <c r="H210" s="29"/>
    </row>
    <row r="211" spans="8:8">
      <c r="H211" s="29"/>
    </row>
    <row r="212" spans="8:8">
      <c r="H212" s="29"/>
    </row>
    <row r="213" spans="8:8">
      <c r="H213" s="29"/>
    </row>
    <row r="214" spans="8:8">
      <c r="H214" s="29"/>
    </row>
    <row r="215" spans="8:8">
      <c r="H215" s="29"/>
    </row>
    <row r="216" spans="8:8">
      <c r="H216" s="29"/>
    </row>
    <row r="217" spans="8:8">
      <c r="H217" s="29"/>
    </row>
  </sheetData>
  <mergeCells count="1">
    <mergeCell ref="A1:H1"/>
  </mergeCells>
  <printOptions horizontalCentered="1"/>
  <pageMargins left="0.5" right="0.5" top="0.52" bottom="0.32" header="0.5" footer="0.37"/>
  <pageSetup paperSize="8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P. Lo Tiap Kwong</dc:creator>
  <cp:lastModifiedBy>Nancy P. Lo Tiap Kwong</cp:lastModifiedBy>
  <dcterms:created xsi:type="dcterms:W3CDTF">2012-09-26T06:51:39Z</dcterms:created>
  <dcterms:modified xsi:type="dcterms:W3CDTF">2012-09-27T06:23:24Z</dcterms:modified>
</cp:coreProperties>
</file>